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nsal\Desktop\QC team doc\2022\Terminated indicies-super div\New workings from 2017 to 2022\"/>
    </mc:Choice>
  </mc:AlternateContent>
  <xr:revisionPtr revIDLastSave="0" documentId="13_ncr:1_{C09348A3-0E4A-45A1-B702-EA8F11ED0032}" xr6:coauthVersionLast="47" xr6:coauthVersionMax="47" xr10:uidLastSave="{00000000-0000-0000-0000-000000000000}"/>
  <bookViews>
    <workbookView xWindow="-108" yWindow="-108" windowWidth="23256" windowHeight="12576" xr2:uid="{079ED9DF-6625-41F9-A924-26221CB850F4}"/>
  </bookViews>
  <sheets>
    <sheet name="Sheet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52" i="2"/>
  <c r="C203" i="2" l="1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02" i="2"/>
  <c r="C153" i="2" l="1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52" i="2"/>
  <c r="C103" i="2" l="1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02" i="2"/>
  <c r="C53" i="2" l="1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5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<sst xmlns="http://schemas.openxmlformats.org/spreadsheetml/2006/main" count="307" uniqueCount="199">
  <si>
    <t>Period</t>
  </si>
  <si>
    <t>ISIN</t>
  </si>
  <si>
    <t>Weights</t>
  </si>
  <si>
    <t>Country</t>
  </si>
  <si>
    <t>RIC</t>
  </si>
  <si>
    <t>INE205A01025</t>
  </si>
  <si>
    <t>AEA000201011</t>
  </si>
  <si>
    <t>TH0268010Z03</t>
  </si>
  <si>
    <t>CL0000000035</t>
  </si>
  <si>
    <t>MX01AL0C0004</t>
  </si>
  <si>
    <t>US05969B1035</t>
  </si>
  <si>
    <t>TH0420010Y01</t>
  </si>
  <si>
    <t>US1055321053</t>
  </si>
  <si>
    <t>CZ0005112300</t>
  </si>
  <si>
    <t>CNE100001NT6</t>
  </si>
  <si>
    <t>US2044096012</t>
  </si>
  <si>
    <t>BRCSANACNOR6</t>
  </si>
  <si>
    <t>AED001301012</t>
  </si>
  <si>
    <t>CNE1000002Z3</t>
  </si>
  <si>
    <t>AED000601016</t>
  </si>
  <si>
    <t>AED000201015</t>
  </si>
  <si>
    <t>BRENBRACNOR2</t>
  </si>
  <si>
    <t>BREGIEACNOR9</t>
  </si>
  <si>
    <t>RU000A0JPNN9</t>
  </si>
  <si>
    <t>AEF000201010</t>
  </si>
  <si>
    <t>BRFLRYACNOR5</t>
  </si>
  <si>
    <t>TRAOTOSN91H6</t>
  </si>
  <si>
    <t>RU0007661625</t>
  </si>
  <si>
    <t>PHY272571498</t>
  </si>
  <si>
    <t>GRS419003009</t>
  </si>
  <si>
    <t>MX01OM000018</t>
  </si>
  <si>
    <t>MX01GA000004</t>
  </si>
  <si>
    <t>CNE100000569</t>
  </si>
  <si>
    <t>CNE1000003D8</t>
  </si>
  <si>
    <t>CNE1000006Z4</t>
  </si>
  <si>
    <t>TH0201A10Y01</t>
  </si>
  <si>
    <t>TH0121010001</t>
  </si>
  <si>
    <t>CZ0008019106</t>
  </si>
  <si>
    <t>TH0143010Z08</t>
  </si>
  <si>
    <t>ZAE000145892</t>
  </si>
  <si>
    <t>RU000A0JS942</t>
  </si>
  <si>
    <t>MYL3816OO005</t>
  </si>
  <si>
    <t>US67011E2046</t>
  </si>
  <si>
    <t>RU0009024277</t>
  </si>
  <si>
    <t>US71922G2093</t>
  </si>
  <si>
    <t>ZAE000190252</t>
  </si>
  <si>
    <t>LU0383812293</t>
  </si>
  <si>
    <t>RU0008943394</t>
  </si>
  <si>
    <t>US8181503025</t>
  </si>
  <si>
    <t>TRASODAS91E5</t>
  </si>
  <si>
    <t>TRETAVH00018</t>
  </si>
  <si>
    <t>EGS48031C016</t>
  </si>
  <si>
    <t>ZAE000044897</t>
  </si>
  <si>
    <t>TH0796010005</t>
  </si>
  <si>
    <t>BRYDUQACNOR3</t>
  </si>
  <si>
    <t>MYL4677OO000</t>
  </si>
  <si>
    <t>BREZTCACNOR0</t>
  </si>
  <si>
    <t>RU000A0DQZE3</t>
  </si>
  <si>
    <t>RU0007252813</t>
  </si>
  <si>
    <t>US20441B6056</t>
  </si>
  <si>
    <t>BRMPLUACNOR3</t>
  </si>
  <si>
    <t>QA0006929770</t>
  </si>
  <si>
    <t>RU000A0JR4A1</t>
  </si>
  <si>
    <t>US8766292051</t>
  </si>
  <si>
    <t>MXCFTE0B0005</t>
  </si>
  <si>
    <t>ID1000108509</t>
  </si>
  <si>
    <t>TH0418G10Z03</t>
  </si>
  <si>
    <t>BRHGTXACNOR9</t>
  </si>
  <si>
    <t>MXCFFU000001</t>
  </si>
  <si>
    <t>RU0009084396</t>
  </si>
  <si>
    <t>MX01NE000001</t>
  </si>
  <si>
    <t>QA000A0KD6J5</t>
  </si>
  <si>
    <t>ZAE000179420</t>
  </si>
  <si>
    <t>ZAE000269890</t>
  </si>
  <si>
    <t>TH6838010002</t>
  </si>
  <si>
    <t>ZAE000057428</t>
  </si>
  <si>
    <t>CNE1000004C8</t>
  </si>
  <si>
    <t>RU000A0JPKH7</t>
  </si>
  <si>
    <t>US6074091090</t>
  </si>
  <si>
    <t>PLSOFTB00016</t>
  </si>
  <si>
    <t>BRSMLSACNOR1</t>
  </si>
  <si>
    <t>MYL5099OO006</t>
  </si>
  <si>
    <t>TRAPETKM91E0</t>
  </si>
  <si>
    <t>US92242Y1001</t>
  </si>
  <si>
    <t>ZAE000047353</t>
  </si>
  <si>
    <t>CNE100000BK2</t>
  </si>
  <si>
    <t>CNE1000002S8</t>
  </si>
  <si>
    <t>INE094A01015</t>
  </si>
  <si>
    <t>CNE1000002Q2</t>
  </si>
  <si>
    <t>RU0009046510</t>
  </si>
  <si>
    <t>RU0009046452</t>
  </si>
  <si>
    <t>CNE100002367</t>
  </si>
  <si>
    <t>TRATUPRS91E8</t>
  </si>
  <si>
    <t>BRCIELACNOR3</t>
  </si>
  <si>
    <t>TRAEREGL91G3</t>
  </si>
  <si>
    <t>ZAE000067211</t>
  </si>
  <si>
    <t>RU0007288411</t>
  </si>
  <si>
    <t>TRATOASO91H3</t>
  </si>
  <si>
    <t>BRBBSEACNOR5</t>
  </si>
  <si>
    <t>RU000A0JP5V6</t>
  </si>
  <si>
    <t>ZAE000085346</t>
  </si>
  <si>
    <t>ZAE000190724</t>
  </si>
  <si>
    <t>CNE100001QS1</t>
  </si>
  <si>
    <t>CNE1000004Q8</t>
  </si>
  <si>
    <t>RU0009033591</t>
  </si>
  <si>
    <t>ZAE000156550</t>
  </si>
  <si>
    <t>CNE100001QV5</t>
  </si>
  <si>
    <t>ID1000094006</t>
  </si>
  <si>
    <t>ID1000111305</t>
  </si>
  <si>
    <t>BRCSMGACNOR5</t>
  </si>
  <si>
    <t>US87936R2058</t>
  </si>
  <si>
    <t>TH0471010Y04</t>
  </si>
  <si>
    <t>ZAE000054045</t>
  </si>
  <si>
    <t>RU000A0JKQU8</t>
  </si>
  <si>
    <t>BRECORACNOR8</t>
  </si>
  <si>
    <t>GRS426003000</t>
  </si>
  <si>
    <t>CLP3615W1037</t>
  </si>
  <si>
    <t>TH0083B10Z02</t>
  </si>
  <si>
    <t>BRENATACNOR0</t>
  </si>
  <si>
    <t>CNE1000003R8</t>
  </si>
  <si>
    <t>CZ0008040318</t>
  </si>
  <si>
    <t>COC04PA00016</t>
  </si>
  <si>
    <t>RU000A0JRKT8</t>
  </si>
  <si>
    <t>BRVBBRACNOR1</t>
  </si>
  <si>
    <t>US4655621062</t>
  </si>
  <si>
    <t>RU000A0JSQ90</t>
  </si>
  <si>
    <t>CNE100000HF9</t>
  </si>
  <si>
    <t>CLP249051044</t>
  </si>
  <si>
    <t>PHY7072Q1032</t>
  </si>
  <si>
    <t>PLPZU0000011</t>
  </si>
  <si>
    <t>TH0148A10Z06</t>
  </si>
  <si>
    <t>PLBZ00000044</t>
  </si>
  <si>
    <t>CNE1000004S4</t>
  </si>
  <si>
    <t>US05967A1079</t>
  </si>
  <si>
    <t>CNE100000338</t>
  </si>
  <si>
    <t>TRETKHO00012</t>
  </si>
  <si>
    <t>ID1000058407</t>
  </si>
  <si>
    <t>MXP370841019</t>
  </si>
  <si>
    <t>ZAE000148466</t>
  </si>
  <si>
    <t>HU0000153937</t>
  </si>
  <si>
    <t>ID1000126105</t>
  </si>
  <si>
    <t>RU000A0J2Q06</t>
  </si>
  <si>
    <t>CNE100001NV2</t>
  </si>
  <si>
    <t>CNE1000002R0</t>
  </si>
  <si>
    <t>CNE100000593</t>
  </si>
  <si>
    <t>CNE100000205</t>
  </si>
  <si>
    <t>TH0219010Z06</t>
  </si>
  <si>
    <t>CNE1000001Z5</t>
  </si>
  <si>
    <t>TH0999010Z03</t>
  </si>
  <si>
    <t>TRAAEFES91A9</t>
  </si>
  <si>
    <t>CNE1000001Q4</t>
  </si>
  <si>
    <t>CNE100000X44</t>
  </si>
  <si>
    <t>CNE100001QW3</t>
  </si>
  <si>
    <t>TH0554010Z06</t>
  </si>
  <si>
    <t>CLP371861061</t>
  </si>
  <si>
    <t>CL0002266774</t>
  </si>
  <si>
    <t>BRCPFEACNOR0</t>
  </si>
  <si>
    <t>BRELETACNOR6</t>
  </si>
  <si>
    <t>TREENSA00014</t>
  </si>
  <si>
    <t>ID1000061302</t>
  </si>
  <si>
    <t>MX01OR010004</t>
  </si>
  <si>
    <t>AEA006101017</t>
  </si>
  <si>
    <t>GRS282183003</t>
  </si>
  <si>
    <t>US1912411089</t>
  </si>
  <si>
    <t>INE154A01025</t>
  </si>
  <si>
    <t>MX01AC100006</t>
  </si>
  <si>
    <t>TH0221B10Z05</t>
  </si>
  <si>
    <t>ID1000057003</t>
  </si>
  <si>
    <t>ZAE000058517</t>
  </si>
  <si>
    <t>MYL6033OO004</t>
  </si>
  <si>
    <t>QA0006929812</t>
  </si>
  <si>
    <t>CLP256251073</t>
  </si>
  <si>
    <t>MYL7153OO009</t>
  </si>
  <si>
    <t>TH9829010Z03</t>
  </si>
  <si>
    <t>ZAE000084992</t>
  </si>
  <si>
    <t>MYL7113OO003</t>
  </si>
  <si>
    <t>TH0254A10Z06</t>
  </si>
  <si>
    <t>US91912E1055</t>
  </si>
  <si>
    <t>CL0000000100</t>
  </si>
  <si>
    <t>US71654V4086</t>
  </si>
  <si>
    <t>MYL5168OO009</t>
  </si>
  <si>
    <t>INE029A01011</t>
  </si>
  <si>
    <t>ZAE000259701</t>
  </si>
  <si>
    <t>CL0000001314</t>
  </si>
  <si>
    <t>BRBEEFACNOR6</t>
  </si>
  <si>
    <t>US3737371050</t>
  </si>
  <si>
    <t>ZAE000083648</t>
  </si>
  <si>
    <t>BRPCARACNOR3</t>
  </si>
  <si>
    <t>TRATCELL91M1</t>
  </si>
  <si>
    <t>BRDXCOACNOR8</t>
  </si>
  <si>
    <t>BRGRNDACNOR3</t>
  </si>
  <si>
    <t>AED000701014</t>
  </si>
  <si>
    <t>TRETTLK00013</t>
  </si>
  <si>
    <t>BRJBSSACNOR8</t>
  </si>
  <si>
    <t>BRCSNAACNOR6</t>
  </si>
  <si>
    <t>TREBIMM00018</t>
  </si>
  <si>
    <t>MYL1155OO000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</si>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</sst>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17/Indxx%20Super%20div%20Low%20Volatility%20Index-Ja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18/Indxx%20Super%20div%20Low%20volatility%20Index-Jan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19/Indxx%20Super%20div%20low%20vol%20EM%20Index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20/Indxx%20Super%20div%20EM%20Low%20vol%20Index-2020%20inde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21/Indxx%20Super%20Div%20low%20vol%20EM%20index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way%20final%20udpated%20workings%20country%20and%20sector/2022/Indxx%20Super%20div-2022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Portfolio-2016"/>
      <sheetName val="QC weights"/>
      <sheetName val="QC template"/>
      <sheetName val="Turnover sheet"/>
      <sheetName val="check for dividend cut"/>
      <sheetName val="QC rough"/>
    </sheetNames>
    <sheetDataSet>
      <sheetData sheetId="0" refreshError="1"/>
      <sheetData sheetId="1">
        <row r="5">
          <cell r="F5" t="str">
            <v>ISIN</v>
          </cell>
        </row>
        <row r="6">
          <cell r="F6" t="str">
            <v>AEA000201011</v>
          </cell>
          <cell r="T6">
            <v>0.02</v>
          </cell>
        </row>
        <row r="7">
          <cell r="F7" t="str">
            <v>TH0268010Z03</v>
          </cell>
          <cell r="T7">
            <v>0.02</v>
          </cell>
        </row>
        <row r="8">
          <cell r="F8" t="str">
            <v>CL0000000035</v>
          </cell>
          <cell r="T8">
            <v>0.02</v>
          </cell>
        </row>
        <row r="9">
          <cell r="F9" t="str">
            <v>MX01AL0C0004</v>
          </cell>
          <cell r="T9">
            <v>0.02</v>
          </cell>
        </row>
        <row r="10">
          <cell r="F10" t="str">
            <v>US05969B1035</v>
          </cell>
          <cell r="T10">
            <v>0.02</v>
          </cell>
        </row>
        <row r="11">
          <cell r="F11" t="str">
            <v>TH0420010Y01</v>
          </cell>
          <cell r="T11">
            <v>0.02</v>
          </cell>
        </row>
        <row r="12">
          <cell r="F12" t="str">
            <v>US1055321053</v>
          </cell>
          <cell r="T12">
            <v>0.02</v>
          </cell>
        </row>
        <row r="13">
          <cell r="F13" t="str">
            <v>CZ0005112300</v>
          </cell>
          <cell r="T13">
            <v>0.02</v>
          </cell>
        </row>
        <row r="14">
          <cell r="F14" t="str">
            <v>CNE100001NT6</v>
          </cell>
          <cell r="T14">
            <v>0.02</v>
          </cell>
        </row>
        <row r="15">
          <cell r="F15" t="str">
            <v>US2044096012</v>
          </cell>
          <cell r="T15">
            <v>0.02</v>
          </cell>
        </row>
        <row r="16">
          <cell r="F16" t="str">
            <v>BRCSANACNOR6</v>
          </cell>
          <cell r="T16">
            <v>0.02</v>
          </cell>
        </row>
        <row r="17">
          <cell r="F17" t="str">
            <v>AED001301012</v>
          </cell>
          <cell r="T17">
            <v>0.02</v>
          </cell>
        </row>
        <row r="18">
          <cell r="F18" t="str">
            <v>CNE1000002Z3</v>
          </cell>
          <cell r="T18">
            <v>0.02</v>
          </cell>
        </row>
        <row r="19">
          <cell r="F19" t="str">
            <v>AED000601016</v>
          </cell>
          <cell r="T19">
            <v>0.02</v>
          </cell>
        </row>
        <row r="20">
          <cell r="F20" t="str">
            <v>AED000201015</v>
          </cell>
          <cell r="T20">
            <v>0.02</v>
          </cell>
        </row>
        <row r="21">
          <cell r="F21" t="str">
            <v>BRENBRACNOR2</v>
          </cell>
          <cell r="T21">
            <v>0.02</v>
          </cell>
        </row>
        <row r="22">
          <cell r="F22" t="str">
            <v>BREGIEACNOR9</v>
          </cell>
          <cell r="T22">
            <v>0.02</v>
          </cell>
        </row>
        <row r="23">
          <cell r="F23" t="str">
            <v>RU000A0JPNN9</v>
          </cell>
          <cell r="T23">
            <v>0.02</v>
          </cell>
        </row>
        <row r="24">
          <cell r="F24" t="str">
            <v>AEF000201010</v>
          </cell>
          <cell r="T24">
            <v>0.02</v>
          </cell>
        </row>
        <row r="25">
          <cell r="F25" t="str">
            <v>BRFLRYACNOR5</v>
          </cell>
          <cell r="T25">
            <v>0.02</v>
          </cell>
        </row>
        <row r="26">
          <cell r="F26" t="str">
            <v>TRAOTOSN91H6</v>
          </cell>
          <cell r="T26">
            <v>0.02</v>
          </cell>
        </row>
        <row r="27">
          <cell r="F27" t="str">
            <v>RU0007661625</v>
          </cell>
          <cell r="T27">
            <v>0.02</v>
          </cell>
        </row>
        <row r="28">
          <cell r="F28" t="str">
            <v>PHY272571498</v>
          </cell>
          <cell r="T28">
            <v>0.02</v>
          </cell>
        </row>
        <row r="29">
          <cell r="F29" t="str">
            <v>GRS419003009</v>
          </cell>
          <cell r="T29">
            <v>0.02</v>
          </cell>
        </row>
        <row r="30">
          <cell r="F30" t="str">
            <v>MX01OM000018</v>
          </cell>
          <cell r="T30">
            <v>0.02</v>
          </cell>
        </row>
        <row r="31">
          <cell r="F31" t="str">
            <v>MX01GA000004</v>
          </cell>
          <cell r="T31">
            <v>0.02</v>
          </cell>
        </row>
        <row r="32">
          <cell r="F32" t="str">
            <v>CNE100000569</v>
          </cell>
          <cell r="T32">
            <v>0.02</v>
          </cell>
        </row>
        <row r="33">
          <cell r="F33" t="str">
            <v>CNE1000003D8</v>
          </cell>
          <cell r="T33">
            <v>0.02</v>
          </cell>
        </row>
        <row r="34">
          <cell r="F34" t="str">
            <v>CNE1000006Z4</v>
          </cell>
          <cell r="T34">
            <v>0.02</v>
          </cell>
        </row>
        <row r="35">
          <cell r="F35" t="str">
            <v>TH0201A10Y01</v>
          </cell>
          <cell r="T35">
            <v>0.02</v>
          </cell>
        </row>
        <row r="36">
          <cell r="F36" t="str">
            <v>TH0121010001</v>
          </cell>
          <cell r="T36">
            <v>0.02</v>
          </cell>
        </row>
        <row r="37">
          <cell r="F37" t="str">
            <v>CZ0008019106</v>
          </cell>
          <cell r="T37">
            <v>0.02</v>
          </cell>
        </row>
        <row r="38">
          <cell r="F38" t="str">
            <v>TH0143010Z08</v>
          </cell>
          <cell r="T38">
            <v>0.02</v>
          </cell>
        </row>
        <row r="39">
          <cell r="F39" t="str">
            <v>ZAE000145892</v>
          </cell>
          <cell r="T39">
            <v>0.02</v>
          </cell>
        </row>
        <row r="40">
          <cell r="F40" t="str">
            <v>RU000A0JS942</v>
          </cell>
          <cell r="T40">
            <v>0.02</v>
          </cell>
        </row>
        <row r="41">
          <cell r="F41" t="str">
            <v>MYL3816OO005</v>
          </cell>
          <cell r="T41">
            <v>0.02</v>
          </cell>
        </row>
        <row r="42">
          <cell r="F42" t="str">
            <v>US67011E2046</v>
          </cell>
          <cell r="T42">
            <v>0.02</v>
          </cell>
        </row>
        <row r="43">
          <cell r="F43" t="str">
            <v>RU0009024277</v>
          </cell>
          <cell r="T43">
            <v>0.02</v>
          </cell>
        </row>
        <row r="44">
          <cell r="F44" t="str">
            <v>US71922G2093</v>
          </cell>
          <cell r="T44">
            <v>0.02</v>
          </cell>
        </row>
        <row r="45">
          <cell r="F45" t="str">
            <v>ZAE000190252</v>
          </cell>
          <cell r="T45">
            <v>0.02</v>
          </cell>
        </row>
        <row r="46">
          <cell r="F46" t="str">
            <v>LU0383812293</v>
          </cell>
          <cell r="T46">
            <v>0.02</v>
          </cell>
        </row>
        <row r="47">
          <cell r="F47" t="str">
            <v>RU0008943394</v>
          </cell>
          <cell r="T47">
            <v>0.02</v>
          </cell>
        </row>
        <row r="48">
          <cell r="F48" t="str">
            <v>US8181503025</v>
          </cell>
          <cell r="T48">
            <v>0.02</v>
          </cell>
        </row>
        <row r="49">
          <cell r="F49" t="str">
            <v>TRASODAS91E5</v>
          </cell>
          <cell r="T49">
            <v>0.02</v>
          </cell>
        </row>
        <row r="50">
          <cell r="F50" t="str">
            <v>TRETAVH00018</v>
          </cell>
          <cell r="T50">
            <v>0.02</v>
          </cell>
        </row>
        <row r="51">
          <cell r="F51" t="str">
            <v>EGS48031C016</v>
          </cell>
          <cell r="T51">
            <v>0.02</v>
          </cell>
        </row>
        <row r="52">
          <cell r="F52" t="str">
            <v>ZAE000044897</v>
          </cell>
          <cell r="T52">
            <v>0.02</v>
          </cell>
        </row>
        <row r="53">
          <cell r="F53" t="str">
            <v>TH0796010005</v>
          </cell>
          <cell r="T53">
            <v>0.02</v>
          </cell>
        </row>
        <row r="54">
          <cell r="F54" t="str">
            <v>BRYDUQACNOR3</v>
          </cell>
          <cell r="T54">
            <v>0.02</v>
          </cell>
        </row>
        <row r="55">
          <cell r="F55" t="str">
            <v>MYL4677OO000</v>
          </cell>
          <cell r="T55">
            <v>0.02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Q1" t="str">
            <v>COUNTRY_INCOR</v>
          </cell>
        </row>
        <row r="2">
          <cell r="M2" t="str">
            <v>MYL7113OO003</v>
          </cell>
          <cell r="Q2" t="str">
            <v>Malaysia</v>
          </cell>
        </row>
        <row r="3">
          <cell r="M3" t="str">
            <v>CNE100000BK2</v>
          </cell>
          <cell r="Q3" t="str">
            <v>China</v>
          </cell>
        </row>
        <row r="4">
          <cell r="M4" t="str">
            <v>BRYDUQACNOR3</v>
          </cell>
          <cell r="Q4" t="str">
            <v>Brazil</v>
          </cell>
        </row>
        <row r="5">
          <cell r="M5" t="str">
            <v>TRAEREGL91G3</v>
          </cell>
          <cell r="Q5" t="str">
            <v>Turkey</v>
          </cell>
        </row>
        <row r="6">
          <cell r="M6" t="str">
            <v>MYL1155OO000</v>
          </cell>
          <cell r="Q6" t="str">
            <v>Malaysia</v>
          </cell>
        </row>
        <row r="7">
          <cell r="M7" t="str">
            <v>CNE1000002Q2</v>
          </cell>
          <cell r="Q7" t="str">
            <v>China</v>
          </cell>
        </row>
        <row r="8">
          <cell r="M8" t="str">
            <v>TH0999010Z03</v>
          </cell>
          <cell r="Q8" t="str">
            <v>Thailand</v>
          </cell>
        </row>
        <row r="9">
          <cell r="M9" t="str">
            <v>TH0143010Z08</v>
          </cell>
          <cell r="Q9" t="str">
            <v>Thailand</v>
          </cell>
        </row>
        <row r="10">
          <cell r="M10" t="str">
            <v>ZAE000054045</v>
          </cell>
          <cell r="Q10" t="str">
            <v>South Africa</v>
          </cell>
        </row>
        <row r="11">
          <cell r="M11" t="str">
            <v>CLP256251073</v>
          </cell>
          <cell r="Q11" t="str">
            <v>Chile</v>
          </cell>
        </row>
        <row r="12">
          <cell r="M12" t="str">
            <v>EGS48031C016</v>
          </cell>
          <cell r="Q12" t="str">
            <v>Egypt</v>
          </cell>
        </row>
        <row r="13">
          <cell r="M13" t="str">
            <v>CNE100000593</v>
          </cell>
          <cell r="Q13" t="str">
            <v>China</v>
          </cell>
        </row>
        <row r="14">
          <cell r="M14" t="str">
            <v>ID1000057003</v>
          </cell>
          <cell r="Q14" t="str">
            <v>Indonesia</v>
          </cell>
        </row>
        <row r="15">
          <cell r="M15" t="str">
            <v>BRELETACNOR6</v>
          </cell>
          <cell r="Q15" t="str">
            <v>Brazil</v>
          </cell>
        </row>
        <row r="16">
          <cell r="M16" t="str">
            <v>CNE1000004C8</v>
          </cell>
          <cell r="Q16" t="str">
            <v>China</v>
          </cell>
        </row>
        <row r="17">
          <cell r="M17" t="str">
            <v>MX01OR010004</v>
          </cell>
          <cell r="Q17" t="str">
            <v>Mexico</v>
          </cell>
        </row>
        <row r="18">
          <cell r="M18" t="str">
            <v>MYL4677OO000</v>
          </cell>
          <cell r="Q18" t="str">
            <v>Malaysia</v>
          </cell>
        </row>
        <row r="19">
          <cell r="M19" t="str">
            <v>MYL3816OO005</v>
          </cell>
          <cell r="Q19" t="str">
            <v>Malaysia</v>
          </cell>
        </row>
        <row r="20">
          <cell r="M20" t="str">
            <v>CL0000001314</v>
          </cell>
          <cell r="Q20" t="str">
            <v>Chile</v>
          </cell>
        </row>
        <row r="21">
          <cell r="M21" t="str">
            <v>TRAOTOSN91H6</v>
          </cell>
          <cell r="Q21" t="str">
            <v>Turkey</v>
          </cell>
        </row>
        <row r="22">
          <cell r="M22" t="str">
            <v>TH0420010Y01</v>
          </cell>
          <cell r="Q22" t="str">
            <v>Thailand</v>
          </cell>
        </row>
        <row r="23">
          <cell r="M23" t="str">
            <v>CZ0005112300</v>
          </cell>
          <cell r="Q23" t="str">
            <v>Czech Republic</v>
          </cell>
        </row>
        <row r="24">
          <cell r="M24" t="str">
            <v>BRECORACNOR8</v>
          </cell>
          <cell r="Q24" t="str">
            <v>Brazil</v>
          </cell>
        </row>
        <row r="25">
          <cell r="M25" t="str">
            <v>TH0121010001</v>
          </cell>
          <cell r="Q25" t="str">
            <v>Thailand</v>
          </cell>
        </row>
        <row r="26">
          <cell r="M26" t="str">
            <v>ZAE000083648</v>
          </cell>
          <cell r="Q26" t="str">
            <v>South Africa</v>
          </cell>
        </row>
        <row r="27">
          <cell r="M27" t="str">
            <v>PLBZ00000044</v>
          </cell>
          <cell r="Q27" t="str">
            <v>Poland</v>
          </cell>
        </row>
        <row r="28">
          <cell r="M28" t="str">
            <v>MYL7153OO009</v>
          </cell>
          <cell r="Q28" t="str">
            <v>Malaysia</v>
          </cell>
        </row>
        <row r="29">
          <cell r="M29" t="str">
            <v>ID1000111305</v>
          </cell>
          <cell r="Q29" t="str">
            <v>Indonesia</v>
          </cell>
        </row>
        <row r="30">
          <cell r="M30" t="str">
            <v>QA0006929770</v>
          </cell>
          <cell r="Q30" t="str">
            <v>Qatar</v>
          </cell>
        </row>
        <row r="31">
          <cell r="M31" t="str">
            <v>TRATUPRS91E8</v>
          </cell>
          <cell r="Q31" t="str">
            <v>Turkey</v>
          </cell>
        </row>
        <row r="32">
          <cell r="M32" t="str">
            <v>INE029A01011</v>
          </cell>
          <cell r="Q32" t="str">
            <v>India</v>
          </cell>
        </row>
        <row r="33">
          <cell r="M33" t="str">
            <v>TH0219010Z06</v>
          </cell>
          <cell r="Q33" t="str">
            <v>Thailand</v>
          </cell>
        </row>
        <row r="34">
          <cell r="M34" t="str">
            <v>CNE1000003R8</v>
          </cell>
          <cell r="Q34" t="str">
            <v>China</v>
          </cell>
        </row>
        <row r="35">
          <cell r="M35" t="str">
            <v>ZAE000190724</v>
          </cell>
          <cell r="Q35" t="str">
            <v>South Africa</v>
          </cell>
        </row>
        <row r="36">
          <cell r="M36" t="str">
            <v>CL0000000035</v>
          </cell>
          <cell r="Q36" t="str">
            <v>Chile</v>
          </cell>
        </row>
        <row r="37">
          <cell r="M37" t="str">
            <v>CNE1000003D8</v>
          </cell>
          <cell r="Q37" t="str">
            <v>China</v>
          </cell>
        </row>
        <row r="38">
          <cell r="M38" t="str">
            <v>MXCFFU000001</v>
          </cell>
          <cell r="Q38" t="str">
            <v>Mexico</v>
          </cell>
        </row>
        <row r="39">
          <cell r="M39" t="str">
            <v>TREBIMM00018</v>
          </cell>
          <cell r="Q39" t="str">
            <v>Turkey</v>
          </cell>
        </row>
        <row r="40">
          <cell r="M40" t="str">
            <v>ZAE000084992</v>
          </cell>
          <cell r="Q40" t="str">
            <v>South Africa</v>
          </cell>
        </row>
        <row r="41">
          <cell r="M41" t="str">
            <v>RU000A0JPKH7</v>
          </cell>
          <cell r="Q41" t="str">
            <v>Russian Federation</v>
          </cell>
        </row>
        <row r="42">
          <cell r="M42" t="str">
            <v>RU000A0JRKT8</v>
          </cell>
          <cell r="Q42" t="str">
            <v>Russian Federation</v>
          </cell>
        </row>
        <row r="43">
          <cell r="M43" t="str">
            <v>US71922G2093</v>
          </cell>
          <cell r="Q43" t="str">
            <v>Russian Federation</v>
          </cell>
        </row>
        <row r="44">
          <cell r="M44" t="str">
            <v>AED000201015</v>
          </cell>
          <cell r="Q44" t="str">
            <v>United Arab Emirates</v>
          </cell>
        </row>
        <row r="45">
          <cell r="M45" t="str">
            <v>US05969B1035</v>
          </cell>
          <cell r="Q45" t="str">
            <v>Mexico</v>
          </cell>
        </row>
        <row r="46">
          <cell r="M46" t="str">
            <v>US20441B6056</v>
          </cell>
          <cell r="Q46" t="str">
            <v>Brazil</v>
          </cell>
        </row>
        <row r="47">
          <cell r="M47" t="str">
            <v>BRCSMGACNOR5</v>
          </cell>
          <cell r="Q47" t="str">
            <v>Brazil</v>
          </cell>
        </row>
        <row r="48">
          <cell r="M48" t="str">
            <v>BRCSNAACNOR6</v>
          </cell>
          <cell r="Q48" t="str">
            <v>Brazil</v>
          </cell>
        </row>
        <row r="49">
          <cell r="M49" t="str">
            <v>PHY7072Q1032</v>
          </cell>
          <cell r="Q49" t="str">
            <v>Philippines</v>
          </cell>
        </row>
        <row r="50">
          <cell r="M50" t="str">
            <v>RU0009084396</v>
          </cell>
          <cell r="Q50" t="str">
            <v>Russian Federation</v>
          </cell>
        </row>
        <row r="51">
          <cell r="M51" t="str">
            <v>US6074091090</v>
          </cell>
          <cell r="Q51" t="str">
            <v>Russian Federation</v>
          </cell>
        </row>
        <row r="52">
          <cell r="M52" t="str">
            <v>ID1000094006</v>
          </cell>
          <cell r="Q52" t="str">
            <v>Indonesia</v>
          </cell>
        </row>
        <row r="53">
          <cell r="M53" t="str">
            <v>RU000A0JSQ90</v>
          </cell>
          <cell r="Q53" t="str">
            <v>Russian Federation</v>
          </cell>
        </row>
        <row r="54">
          <cell r="M54" t="str">
            <v>MYL5099OO006</v>
          </cell>
          <cell r="Q54" t="str">
            <v>Malaysia</v>
          </cell>
        </row>
        <row r="55">
          <cell r="M55" t="str">
            <v>CL0000000100</v>
          </cell>
          <cell r="Q55" t="str">
            <v>Chile</v>
          </cell>
        </row>
        <row r="56">
          <cell r="M56" t="str">
            <v>BRDXCOACNOR8</v>
          </cell>
          <cell r="Q56" t="str">
            <v>Brazil</v>
          </cell>
        </row>
        <row r="57">
          <cell r="M57" t="str">
            <v>MX01AL0C0004</v>
          </cell>
          <cell r="Q57" t="str">
            <v>Mexico</v>
          </cell>
        </row>
        <row r="58">
          <cell r="M58" t="str">
            <v>QA0006929812</v>
          </cell>
          <cell r="Q58" t="str">
            <v>Qatar</v>
          </cell>
        </row>
        <row r="59">
          <cell r="M59" t="str">
            <v>BREZTCACNOR0</v>
          </cell>
          <cell r="Q59" t="str">
            <v>Brazil</v>
          </cell>
        </row>
        <row r="60">
          <cell r="M60" t="str">
            <v>RU000A0DQZE3</v>
          </cell>
          <cell r="Q60" t="str">
            <v>Russian Federation</v>
          </cell>
        </row>
        <row r="61">
          <cell r="M61" t="str">
            <v>TH0083B10Z02</v>
          </cell>
          <cell r="Q61" t="str">
            <v>Thailand</v>
          </cell>
        </row>
        <row r="62">
          <cell r="M62" t="str">
            <v>GRS419003009</v>
          </cell>
          <cell r="Q62" t="str">
            <v>Greece</v>
          </cell>
        </row>
        <row r="63">
          <cell r="M63" t="str">
            <v>BRHGTXACNOR9</v>
          </cell>
          <cell r="Q63" t="str">
            <v>Brazil</v>
          </cell>
        </row>
        <row r="64">
          <cell r="M64" t="str">
            <v>US05967A1079</v>
          </cell>
          <cell r="Q64" t="str">
            <v>Brazil</v>
          </cell>
        </row>
        <row r="65">
          <cell r="M65" t="str">
            <v>BRENATACNOR0</v>
          </cell>
          <cell r="Q65" t="str">
            <v>Brazil</v>
          </cell>
        </row>
        <row r="66">
          <cell r="M66" t="str">
            <v>TRETKHO00012</v>
          </cell>
          <cell r="Q66" t="str">
            <v>Turkey</v>
          </cell>
        </row>
        <row r="67">
          <cell r="M67" t="str">
            <v>CL0002266774</v>
          </cell>
          <cell r="Q67" t="str">
            <v>Chile</v>
          </cell>
        </row>
        <row r="68">
          <cell r="M68" t="str">
            <v>QA000A0KD6J5</v>
          </cell>
          <cell r="Q68" t="str">
            <v>Qatar</v>
          </cell>
        </row>
        <row r="69">
          <cell r="M69" t="str">
            <v>CNE100000X44</v>
          </cell>
          <cell r="Q69" t="str">
            <v>China</v>
          </cell>
        </row>
        <row r="70">
          <cell r="M70" t="str">
            <v>MX01NE000001</v>
          </cell>
          <cell r="Q70" t="str">
            <v>Mexico</v>
          </cell>
        </row>
        <row r="71">
          <cell r="M71" t="str">
            <v>RU0007288411</v>
          </cell>
          <cell r="Q71" t="str">
            <v>Russian Federation</v>
          </cell>
        </row>
        <row r="72">
          <cell r="M72" t="str">
            <v>US87936R2058</v>
          </cell>
          <cell r="Q72" t="str">
            <v>Brazil</v>
          </cell>
        </row>
        <row r="73">
          <cell r="M73" t="str">
            <v>CNE100002367</v>
          </cell>
          <cell r="Q73" t="str">
            <v>China</v>
          </cell>
        </row>
        <row r="74">
          <cell r="M74" t="str">
            <v>CNE1000002Z3</v>
          </cell>
          <cell r="Q74" t="str">
            <v>China</v>
          </cell>
        </row>
        <row r="75">
          <cell r="M75" t="str">
            <v>ZAE000047353</v>
          </cell>
          <cell r="Q75" t="str">
            <v>South Africa</v>
          </cell>
        </row>
        <row r="76">
          <cell r="M76" t="str">
            <v>TH0221B10Z05</v>
          </cell>
          <cell r="Q76" t="str">
            <v>Thailand</v>
          </cell>
        </row>
        <row r="77">
          <cell r="M77" t="str">
            <v>ZAE000085346</v>
          </cell>
          <cell r="Q77" t="str">
            <v>South Africa</v>
          </cell>
        </row>
        <row r="78">
          <cell r="M78" t="str">
            <v>RU000A0JS942</v>
          </cell>
          <cell r="Q78" t="str">
            <v>Russian Federation</v>
          </cell>
        </row>
        <row r="79">
          <cell r="M79" t="str">
            <v>BRPCARACNOR3</v>
          </cell>
          <cell r="Q79" t="str">
            <v>Brazil</v>
          </cell>
        </row>
        <row r="80">
          <cell r="M80" t="str">
            <v>TH0268010Z03</v>
          </cell>
          <cell r="Q80" t="str">
            <v>Thailand</v>
          </cell>
        </row>
        <row r="81">
          <cell r="M81" t="str">
            <v>BRBEEFACNOR6</v>
          </cell>
          <cell r="Q81" t="str">
            <v>Brazil</v>
          </cell>
        </row>
        <row r="82">
          <cell r="M82" t="str">
            <v>TRETAVH00018</v>
          </cell>
          <cell r="Q82" t="str">
            <v>Turkey</v>
          </cell>
        </row>
        <row r="83">
          <cell r="M83" t="str">
            <v>RU000A0J2Q06</v>
          </cell>
          <cell r="Q83" t="str">
            <v>Russian Federation</v>
          </cell>
        </row>
        <row r="84">
          <cell r="M84" t="str">
            <v>ZAE000044897</v>
          </cell>
          <cell r="Q84" t="str">
            <v>South Africa</v>
          </cell>
        </row>
        <row r="85">
          <cell r="M85" t="str">
            <v>MX01OM000018</v>
          </cell>
          <cell r="Q85" t="str">
            <v>Mexico</v>
          </cell>
        </row>
        <row r="86">
          <cell r="M86" t="str">
            <v>US91912E1055</v>
          </cell>
          <cell r="Q86" t="str">
            <v>Brazil</v>
          </cell>
        </row>
        <row r="87">
          <cell r="M87" t="str">
            <v>AED001301012</v>
          </cell>
          <cell r="Q87" t="str">
            <v>United Arab Emirates</v>
          </cell>
        </row>
        <row r="88">
          <cell r="M88" t="str">
            <v>TRAPETKM91E0</v>
          </cell>
          <cell r="Q88" t="str">
            <v>Turkey</v>
          </cell>
        </row>
        <row r="89">
          <cell r="M89" t="str">
            <v>BRFLRYACNOR5</v>
          </cell>
          <cell r="Q89" t="str">
            <v>Brazil</v>
          </cell>
        </row>
        <row r="90">
          <cell r="M90" t="str">
            <v>ID1000108509</v>
          </cell>
          <cell r="Q90" t="str">
            <v>Indonesia</v>
          </cell>
        </row>
        <row r="91">
          <cell r="M91" t="str">
            <v>RU0007252813</v>
          </cell>
          <cell r="Q91" t="str">
            <v>Russian Federation</v>
          </cell>
        </row>
        <row r="92">
          <cell r="M92" t="str">
            <v>CLP249051044</v>
          </cell>
          <cell r="Q92" t="str">
            <v>Chile</v>
          </cell>
        </row>
        <row r="93">
          <cell r="M93" t="str">
            <v>COC04PA00016</v>
          </cell>
          <cell r="Q93" t="str">
            <v>Colombia</v>
          </cell>
        </row>
        <row r="94">
          <cell r="M94" t="str">
            <v>TH0796010005</v>
          </cell>
          <cell r="Q94" t="str">
            <v>Thailand</v>
          </cell>
        </row>
        <row r="95">
          <cell r="M95" t="str">
            <v>US1912411089</v>
          </cell>
          <cell r="Q95" t="str">
            <v>Mexico</v>
          </cell>
        </row>
        <row r="96">
          <cell r="M96" t="str">
            <v>ZAE000269890</v>
          </cell>
          <cell r="Q96" t="str">
            <v>South Africa</v>
          </cell>
        </row>
        <row r="97">
          <cell r="M97" t="str">
            <v>TRATOASO91H3</v>
          </cell>
          <cell r="Q97" t="str">
            <v>Turkey</v>
          </cell>
        </row>
        <row r="98">
          <cell r="M98" t="str">
            <v>BRCIELACNOR3</v>
          </cell>
          <cell r="Q98" t="str">
            <v>Brazil</v>
          </cell>
        </row>
        <row r="99">
          <cell r="M99" t="str">
            <v>PLSOFTB00016</v>
          </cell>
          <cell r="Q99" t="str">
            <v>Poland</v>
          </cell>
        </row>
        <row r="100">
          <cell r="M100" t="str">
            <v>BRSMLSACNOR1</v>
          </cell>
          <cell r="Q100" t="str">
            <v>Brazil</v>
          </cell>
        </row>
        <row r="101">
          <cell r="M101" t="str">
            <v>AED000601016</v>
          </cell>
          <cell r="Q101" t="str">
            <v>United Arab Emirates</v>
          </cell>
        </row>
        <row r="102">
          <cell r="M102" t="str">
            <v>BRCPFEACNOR0</v>
          </cell>
          <cell r="Q102" t="str">
            <v>Brazil</v>
          </cell>
        </row>
        <row r="103">
          <cell r="M103" t="str">
            <v>GRS282183003</v>
          </cell>
          <cell r="Q103" t="str">
            <v>Greece</v>
          </cell>
        </row>
        <row r="104">
          <cell r="M104" t="str">
            <v>BRVBBRACNOR1</v>
          </cell>
          <cell r="Q104" t="str">
            <v>Brazil</v>
          </cell>
        </row>
        <row r="105">
          <cell r="M105" t="str">
            <v>RU0008943394</v>
          </cell>
          <cell r="Q105" t="str">
            <v>Russian Federation</v>
          </cell>
        </row>
        <row r="106">
          <cell r="M106" t="str">
            <v>HU0000153937</v>
          </cell>
          <cell r="Q106" t="str">
            <v>Hungary</v>
          </cell>
        </row>
        <row r="107">
          <cell r="M107" t="str">
            <v>TH0554010Z06</v>
          </cell>
          <cell r="Q107" t="str">
            <v>Thailand</v>
          </cell>
        </row>
        <row r="108">
          <cell r="M108" t="str">
            <v>US1055321053</v>
          </cell>
          <cell r="Q108" t="str">
            <v>Brazil</v>
          </cell>
        </row>
        <row r="109">
          <cell r="M109" t="str">
            <v>CNE1000002S8</v>
          </cell>
          <cell r="Q109" t="str">
            <v>China</v>
          </cell>
        </row>
        <row r="110">
          <cell r="M110" t="str">
            <v>INE094A01015</v>
          </cell>
          <cell r="Q110" t="str">
            <v>India</v>
          </cell>
        </row>
        <row r="111">
          <cell r="M111" t="str">
            <v>RU0009046510</v>
          </cell>
          <cell r="Q111" t="str">
            <v>Russian Federation</v>
          </cell>
        </row>
        <row r="112">
          <cell r="M112" t="str">
            <v>US8181503025</v>
          </cell>
          <cell r="Q112" t="str">
            <v>Russian Federation</v>
          </cell>
        </row>
        <row r="113">
          <cell r="M113" t="str">
            <v>BREGIEACNOR9</v>
          </cell>
          <cell r="Q113" t="str">
            <v>Brazil</v>
          </cell>
        </row>
        <row r="114">
          <cell r="M114" t="str">
            <v>PHY272571498</v>
          </cell>
          <cell r="Q114" t="str">
            <v>Philippines</v>
          </cell>
        </row>
        <row r="115">
          <cell r="M115" t="str">
            <v>TRAAEFES91A9</v>
          </cell>
          <cell r="Q115" t="str">
            <v>Turkey</v>
          </cell>
        </row>
        <row r="116">
          <cell r="M116" t="str">
            <v>ID1000061302</v>
          </cell>
          <cell r="Q116" t="str">
            <v>Indonesia</v>
          </cell>
        </row>
        <row r="117">
          <cell r="M117" t="str">
            <v>RU0007661625</v>
          </cell>
          <cell r="Q117" t="str">
            <v>Russian Federation</v>
          </cell>
        </row>
        <row r="118">
          <cell r="M118" t="str">
            <v>CNE1000004S4</v>
          </cell>
          <cell r="Q118" t="str">
            <v>China</v>
          </cell>
        </row>
        <row r="119">
          <cell r="M119" t="str">
            <v>TH0148A10Z06</v>
          </cell>
          <cell r="Q119" t="str">
            <v>Thailand</v>
          </cell>
        </row>
        <row r="120">
          <cell r="M120" t="str">
            <v>MXP370841019</v>
          </cell>
          <cell r="Q120" t="str">
            <v>Mexico</v>
          </cell>
        </row>
        <row r="121">
          <cell r="M121" t="str">
            <v>RU0009033591</v>
          </cell>
          <cell r="Q121" t="str">
            <v>Russian Federation</v>
          </cell>
        </row>
        <row r="122">
          <cell r="M122" t="str">
            <v>US8766292051</v>
          </cell>
          <cell r="Q122" t="str">
            <v>Russian Federation</v>
          </cell>
        </row>
        <row r="123">
          <cell r="M123" t="str">
            <v>ZAE000067211</v>
          </cell>
          <cell r="Q123" t="str">
            <v>South Africa</v>
          </cell>
        </row>
        <row r="124">
          <cell r="M124" t="str">
            <v>CZ0008019106</v>
          </cell>
          <cell r="Q124" t="str">
            <v>Czech Republic</v>
          </cell>
        </row>
        <row r="125">
          <cell r="M125" t="str">
            <v>ZAE000148466</v>
          </cell>
          <cell r="Q125" t="str">
            <v>South Africa</v>
          </cell>
        </row>
        <row r="126">
          <cell r="M126" t="str">
            <v>US2044096012</v>
          </cell>
          <cell r="Q126" t="str">
            <v>Brazil</v>
          </cell>
        </row>
        <row r="127">
          <cell r="M127" t="str">
            <v>GRS426003000</v>
          </cell>
          <cell r="Q127" t="str">
            <v>Greece</v>
          </cell>
        </row>
        <row r="128">
          <cell r="M128" t="str">
            <v>INE154A01025</v>
          </cell>
          <cell r="Q128" t="str">
            <v>India</v>
          </cell>
        </row>
        <row r="129">
          <cell r="M129" t="str">
            <v>TRATCELL91M1</v>
          </cell>
          <cell r="Q129" t="str">
            <v>Turkey</v>
          </cell>
        </row>
        <row r="130">
          <cell r="M130" t="str">
            <v>AEF000201010</v>
          </cell>
          <cell r="Q130" t="str">
            <v>United Arab Emirates</v>
          </cell>
        </row>
        <row r="131">
          <cell r="M131" t="str">
            <v>CLP3615W1037</v>
          </cell>
          <cell r="Q131" t="str">
            <v>Chile</v>
          </cell>
        </row>
        <row r="132">
          <cell r="M132" t="str">
            <v>CNE100000HF9</v>
          </cell>
          <cell r="Q132" t="str">
            <v>China</v>
          </cell>
        </row>
        <row r="133">
          <cell r="M133" t="str">
            <v>CNE100000338</v>
          </cell>
          <cell r="Q133" t="str">
            <v>China</v>
          </cell>
        </row>
        <row r="134">
          <cell r="M134" t="str">
            <v>ID1000058407</v>
          </cell>
          <cell r="Q134" t="str">
            <v>Indonesia</v>
          </cell>
        </row>
        <row r="135">
          <cell r="M135" t="str">
            <v>CNE100001QV5</v>
          </cell>
          <cell r="Q135" t="str">
            <v>China</v>
          </cell>
        </row>
        <row r="136">
          <cell r="M136" t="str">
            <v>TH0254A10Z06</v>
          </cell>
          <cell r="Q136" t="str">
            <v>Thailand</v>
          </cell>
        </row>
        <row r="137">
          <cell r="M137" t="str">
            <v>ZAE000057428</v>
          </cell>
          <cell r="Q137" t="str">
            <v>South Africa</v>
          </cell>
        </row>
        <row r="138">
          <cell r="M138" t="str">
            <v>MX01GA000004</v>
          </cell>
          <cell r="Q138" t="str">
            <v>Mexico</v>
          </cell>
        </row>
        <row r="139">
          <cell r="M139" t="str">
            <v>MYL6033OO004</v>
          </cell>
          <cell r="Q139" t="str">
            <v>Malaysia</v>
          </cell>
        </row>
        <row r="140">
          <cell r="M140" t="str">
            <v>AED000701014</v>
          </cell>
          <cell r="Q140" t="str">
            <v>United Arab Emirates</v>
          </cell>
        </row>
        <row r="141">
          <cell r="M141" t="str">
            <v>TH6838010002</v>
          </cell>
          <cell r="Q141" t="str">
            <v>Thailand</v>
          </cell>
        </row>
        <row r="142">
          <cell r="M142" t="str">
            <v>CNE100001NT6</v>
          </cell>
          <cell r="Q142" t="str">
            <v>China</v>
          </cell>
        </row>
        <row r="143">
          <cell r="M143" t="str">
            <v>CNE1000004Q8</v>
          </cell>
          <cell r="Q143" t="str">
            <v>China</v>
          </cell>
        </row>
        <row r="144">
          <cell r="M144" t="str">
            <v>CNE1000001Q4</v>
          </cell>
          <cell r="Q144" t="str">
            <v>China</v>
          </cell>
        </row>
        <row r="145">
          <cell r="M145" t="str">
            <v>ZAE000259701</v>
          </cell>
          <cell r="Q145" t="str">
            <v>South Africa</v>
          </cell>
        </row>
        <row r="146">
          <cell r="M146" t="str">
            <v>INE205A01025</v>
          </cell>
          <cell r="Q146" t="str">
            <v>India</v>
          </cell>
        </row>
        <row r="147">
          <cell r="M147" t="str">
            <v>US92242Y1001</v>
          </cell>
          <cell r="Q147" t="str">
            <v>India</v>
          </cell>
        </row>
        <row r="148">
          <cell r="M148" t="str">
            <v>BRCSANACNOR6</v>
          </cell>
          <cell r="Q148" t="str">
            <v>Brazil</v>
          </cell>
        </row>
        <row r="149">
          <cell r="M149" t="str">
            <v>TRETTLK00013</v>
          </cell>
          <cell r="Q149" t="str">
            <v>Turkey</v>
          </cell>
        </row>
        <row r="150">
          <cell r="M150" t="str">
            <v>AEA006101017</v>
          </cell>
          <cell r="Q150" t="str">
            <v>United Arab Emirates</v>
          </cell>
        </row>
        <row r="151">
          <cell r="M151" t="str">
            <v>CNE1000002R0</v>
          </cell>
          <cell r="Q151" t="str">
            <v>China</v>
          </cell>
        </row>
        <row r="152">
          <cell r="M152" t="str">
            <v>CNE1000006Z4</v>
          </cell>
          <cell r="Q152" t="str">
            <v>China</v>
          </cell>
        </row>
        <row r="153">
          <cell r="M153" t="str">
            <v>ZAE000156550</v>
          </cell>
          <cell r="Q153" t="str">
            <v>South Africa</v>
          </cell>
        </row>
        <row r="154">
          <cell r="M154" t="str">
            <v>TH0418G10Z03</v>
          </cell>
          <cell r="Q154" t="str">
            <v>Thailand</v>
          </cell>
        </row>
        <row r="155">
          <cell r="M155" t="str">
            <v>CZ0008040318</v>
          </cell>
          <cell r="Q155" t="str">
            <v>Czech Republic</v>
          </cell>
        </row>
        <row r="156">
          <cell r="M156" t="str">
            <v>BRBBSEACNOR5</v>
          </cell>
          <cell r="Q156" t="str">
            <v>Brazil</v>
          </cell>
        </row>
        <row r="157">
          <cell r="M157" t="str">
            <v>US67011E2046</v>
          </cell>
          <cell r="Q157" t="str">
            <v>Russian Federation</v>
          </cell>
        </row>
        <row r="158">
          <cell r="M158" t="str">
            <v>RU0009046452</v>
          </cell>
          <cell r="Q158" t="str">
            <v>Russian Federation</v>
          </cell>
        </row>
        <row r="159">
          <cell r="M159" t="str">
            <v>TREENSA00014</v>
          </cell>
          <cell r="Q159" t="str">
            <v>Turkey</v>
          </cell>
        </row>
        <row r="160">
          <cell r="M160" t="str">
            <v>ZAE000179420</v>
          </cell>
          <cell r="Q160" t="str">
            <v>South Africa</v>
          </cell>
        </row>
        <row r="161">
          <cell r="M161" t="str">
            <v>BRGRNDACNOR3</v>
          </cell>
          <cell r="Q161" t="str">
            <v>Brazil</v>
          </cell>
        </row>
        <row r="162">
          <cell r="M162" t="str">
            <v>TRASODAS91E5</v>
          </cell>
          <cell r="Q162" t="str">
            <v>Turkey</v>
          </cell>
        </row>
        <row r="163">
          <cell r="M163" t="str">
            <v>CNE100001NV2</v>
          </cell>
          <cell r="Q163" t="str">
            <v>China</v>
          </cell>
        </row>
        <row r="164">
          <cell r="M164" t="str">
            <v>BRMPLUACNOR3</v>
          </cell>
          <cell r="Q164" t="str">
            <v>Brazil</v>
          </cell>
        </row>
        <row r="165">
          <cell r="M165" t="str">
            <v>CLP371861061</v>
          </cell>
          <cell r="Q165" t="str">
            <v>Chile</v>
          </cell>
        </row>
        <row r="166">
          <cell r="M166" t="str">
            <v>ZAE000145892</v>
          </cell>
          <cell r="Q166" t="str">
            <v>South Africa</v>
          </cell>
        </row>
        <row r="167">
          <cell r="M167" t="str">
            <v>MXCFTE0B0005</v>
          </cell>
          <cell r="Q167" t="str">
            <v>Mexico</v>
          </cell>
        </row>
        <row r="168">
          <cell r="M168" t="str">
            <v>LU0383812293</v>
          </cell>
          <cell r="Q168" t="str">
            <v>Luxembourg</v>
          </cell>
        </row>
        <row r="169">
          <cell r="M169" t="str">
            <v>ZAE000058517</v>
          </cell>
          <cell r="Q169" t="str">
            <v>South Africa</v>
          </cell>
        </row>
        <row r="170">
          <cell r="M170" t="str">
            <v>RU000A0JPNN9</v>
          </cell>
          <cell r="Q170" t="str">
            <v>Russian Federation</v>
          </cell>
        </row>
        <row r="171">
          <cell r="M171" t="str">
            <v>US71654V4086</v>
          </cell>
          <cell r="Q171" t="str">
            <v>Brazil</v>
          </cell>
        </row>
        <row r="172">
          <cell r="M172" t="str">
            <v>CNE100001QW3</v>
          </cell>
          <cell r="Q172" t="str">
            <v>China</v>
          </cell>
        </row>
        <row r="173">
          <cell r="M173" t="str">
            <v>RU000A0JP5V6</v>
          </cell>
          <cell r="Q173" t="str">
            <v>Russian Federation</v>
          </cell>
        </row>
        <row r="174">
          <cell r="M174" t="str">
            <v>RU0009024277</v>
          </cell>
          <cell r="Q174" t="str">
            <v>Russian Federation</v>
          </cell>
        </row>
        <row r="175">
          <cell r="M175" t="str">
            <v>TH0201A10Y01</v>
          </cell>
          <cell r="Q175" t="str">
            <v>Thailand</v>
          </cell>
        </row>
        <row r="176">
          <cell r="M176" t="str">
            <v>US4655621062</v>
          </cell>
          <cell r="Q176" t="str">
            <v>Brazil</v>
          </cell>
        </row>
        <row r="177">
          <cell r="M177" t="str">
            <v>BRJBSSACNOR8</v>
          </cell>
          <cell r="Q177" t="str">
            <v>Brazil</v>
          </cell>
        </row>
        <row r="178">
          <cell r="M178" t="str">
            <v>CNE1000001Z5</v>
          </cell>
          <cell r="Q178" t="str">
            <v>China</v>
          </cell>
        </row>
        <row r="179">
          <cell r="M179" t="str">
            <v>BRENBRACNOR2</v>
          </cell>
          <cell r="Q179" t="str">
            <v>Brazil</v>
          </cell>
        </row>
        <row r="180">
          <cell r="M180" t="str">
            <v>RU000A0JR4A1</v>
          </cell>
          <cell r="Q180" t="str">
            <v>Russian Federation</v>
          </cell>
        </row>
        <row r="181">
          <cell r="M181" t="str">
            <v>CNE100000569</v>
          </cell>
          <cell r="Q181" t="str">
            <v>China</v>
          </cell>
        </row>
        <row r="182">
          <cell r="M182" t="str">
            <v>US3737371050</v>
          </cell>
          <cell r="Q182" t="str">
            <v>Brazil</v>
          </cell>
        </row>
        <row r="183">
          <cell r="M183" t="str">
            <v>CNE100001QS1</v>
          </cell>
          <cell r="Q183" t="str">
            <v>China</v>
          </cell>
        </row>
        <row r="184">
          <cell r="M184" t="str">
            <v>PLPZU0000011</v>
          </cell>
          <cell r="Q184" t="str">
            <v>Poland</v>
          </cell>
        </row>
        <row r="185">
          <cell r="M185" t="str">
            <v>MX01AC100006</v>
          </cell>
          <cell r="Q185" t="str">
            <v>Mexico</v>
          </cell>
        </row>
        <row r="186">
          <cell r="M186" t="str">
            <v>ID1000126105</v>
          </cell>
          <cell r="Q186" t="str">
            <v>Indonesia</v>
          </cell>
        </row>
        <row r="187">
          <cell r="M187" t="str">
            <v>MYL5168OO009</v>
          </cell>
          <cell r="Q187" t="str">
            <v>Malaysia</v>
          </cell>
        </row>
        <row r="188">
          <cell r="M188" t="str">
            <v>TH0471010Y04</v>
          </cell>
          <cell r="Q188" t="str">
            <v>Thailand</v>
          </cell>
        </row>
        <row r="189">
          <cell r="M189" t="str">
            <v>RU000A0JKQU8</v>
          </cell>
          <cell r="Q189" t="str">
            <v>Russian Federation</v>
          </cell>
        </row>
        <row r="190">
          <cell r="M190" t="str">
            <v>ZAE000190252</v>
          </cell>
          <cell r="Q190" t="str">
            <v>South Africa</v>
          </cell>
        </row>
        <row r="191">
          <cell r="M191" t="str">
            <v>AEA000201011</v>
          </cell>
          <cell r="Q191" t="str">
            <v>United Arab Emirates</v>
          </cell>
        </row>
        <row r="192">
          <cell r="M192" t="str">
            <v>TH9829010Z03</v>
          </cell>
          <cell r="Q192" t="str">
            <v>Thailand</v>
          </cell>
        </row>
        <row r="193">
          <cell r="M193" t="str">
            <v>CNE100000205</v>
          </cell>
          <cell r="Q193" t="str">
            <v>China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template"/>
      <sheetName val="QC for new weights"/>
      <sheetName val="QC old weights"/>
      <sheetName val="Turnover sheet (2)"/>
      <sheetName val="QC rough"/>
      <sheetName val="Sheet1"/>
      <sheetName val="Dividend cut check"/>
    </sheetNames>
    <sheetDataSet>
      <sheetData sheetId="0"/>
      <sheetData sheetId="1">
        <row r="5">
          <cell r="C5" t="str">
            <v>ticker_region</v>
          </cell>
          <cell r="E5" t="str">
            <v>isin</v>
          </cell>
          <cell r="Q5" t="str">
            <v>Weights</v>
          </cell>
        </row>
        <row r="6">
          <cell r="E6" t="str">
            <v>BREZTCACNOR0</v>
          </cell>
          <cell r="Q6">
            <v>0.02</v>
          </cell>
        </row>
        <row r="7">
          <cell r="E7" t="str">
            <v>RU000A0DQZE3</v>
          </cell>
          <cell r="Q7">
            <v>0.02</v>
          </cell>
        </row>
        <row r="8">
          <cell r="E8" t="str">
            <v>US8181503025</v>
          </cell>
          <cell r="Q8">
            <v>0.02</v>
          </cell>
        </row>
        <row r="9">
          <cell r="E9" t="str">
            <v>RU0007252813</v>
          </cell>
          <cell r="Q9">
            <v>0.02</v>
          </cell>
        </row>
        <row r="10">
          <cell r="E10" t="str">
            <v>US20441B6056</v>
          </cell>
          <cell r="Q10">
            <v>0.02</v>
          </cell>
        </row>
        <row r="11">
          <cell r="E11" t="str">
            <v>BRMPLUACNOR3</v>
          </cell>
          <cell r="Q11">
            <v>0.02</v>
          </cell>
        </row>
        <row r="12">
          <cell r="E12" t="str">
            <v>QA0006929770</v>
          </cell>
          <cell r="Q12">
            <v>0.02</v>
          </cell>
        </row>
        <row r="13">
          <cell r="E13" t="str">
            <v>RU000A0JR4A1</v>
          </cell>
          <cell r="Q13">
            <v>0.02</v>
          </cell>
        </row>
        <row r="14">
          <cell r="E14" t="str">
            <v>US8766292051</v>
          </cell>
          <cell r="Q14">
            <v>0.02</v>
          </cell>
        </row>
        <row r="15">
          <cell r="E15" t="str">
            <v>US67011E2046</v>
          </cell>
          <cell r="Q15">
            <v>0.02</v>
          </cell>
        </row>
        <row r="16">
          <cell r="E16" t="str">
            <v>MXCFTE0B0005</v>
          </cell>
          <cell r="Q16">
            <v>0.02</v>
          </cell>
        </row>
        <row r="17">
          <cell r="E17" t="str">
            <v>RU000A0JPNN9</v>
          </cell>
          <cell r="Q17">
            <v>0.02</v>
          </cell>
        </row>
        <row r="18">
          <cell r="E18" t="str">
            <v>ID1000108509</v>
          </cell>
          <cell r="Q18">
            <v>0.02</v>
          </cell>
        </row>
        <row r="19">
          <cell r="E19" t="str">
            <v>RU0008943394</v>
          </cell>
          <cell r="Q19">
            <v>0.02</v>
          </cell>
        </row>
        <row r="20">
          <cell r="E20" t="str">
            <v>ZAE000190252</v>
          </cell>
          <cell r="Q20">
            <v>0.02</v>
          </cell>
        </row>
        <row r="21">
          <cell r="E21" t="str">
            <v>AED001301012</v>
          </cell>
          <cell r="Q21">
            <v>0.02</v>
          </cell>
        </row>
        <row r="22">
          <cell r="E22" t="str">
            <v>BREGIEACNOR9</v>
          </cell>
          <cell r="Q22">
            <v>0.02</v>
          </cell>
        </row>
        <row r="23">
          <cell r="E23" t="str">
            <v>AED000201015</v>
          </cell>
          <cell r="Q23">
            <v>0.02</v>
          </cell>
        </row>
        <row r="24">
          <cell r="E24" t="str">
            <v>TH0418G10Z03</v>
          </cell>
          <cell r="Q24">
            <v>0.02</v>
          </cell>
        </row>
        <row r="25">
          <cell r="E25" t="str">
            <v>BRHGTXACNOR9</v>
          </cell>
          <cell r="Q25">
            <v>0.02</v>
          </cell>
        </row>
        <row r="26">
          <cell r="E26" t="str">
            <v>ZAE000044897</v>
          </cell>
          <cell r="Q26">
            <v>0.02</v>
          </cell>
        </row>
        <row r="27">
          <cell r="E27" t="str">
            <v>MXCFFU000001</v>
          </cell>
          <cell r="Q27">
            <v>0.02</v>
          </cell>
        </row>
        <row r="28">
          <cell r="E28" t="str">
            <v>RU0009084396</v>
          </cell>
          <cell r="Q28">
            <v>0.02</v>
          </cell>
        </row>
        <row r="29">
          <cell r="E29" t="str">
            <v>TH0121010001</v>
          </cell>
          <cell r="Q29">
            <v>0.02</v>
          </cell>
        </row>
        <row r="30">
          <cell r="E30" t="str">
            <v>MX01NE000001</v>
          </cell>
          <cell r="Q30">
            <v>0.02</v>
          </cell>
        </row>
        <row r="31">
          <cell r="E31" t="str">
            <v>QA000A0KD6J5</v>
          </cell>
          <cell r="Q31">
            <v>0.02</v>
          </cell>
        </row>
        <row r="32">
          <cell r="E32" t="str">
            <v>ZAE000179420</v>
          </cell>
          <cell r="Q32">
            <v>0.02</v>
          </cell>
        </row>
        <row r="33">
          <cell r="E33" t="str">
            <v>ZAE000269890</v>
          </cell>
          <cell r="Q33">
            <v>0.02</v>
          </cell>
        </row>
        <row r="34">
          <cell r="E34" t="str">
            <v>TH6838010002</v>
          </cell>
          <cell r="Q34">
            <v>0.02</v>
          </cell>
        </row>
        <row r="35">
          <cell r="E35" t="str">
            <v>ZAE000057428</v>
          </cell>
          <cell r="Q35">
            <v>0.02</v>
          </cell>
        </row>
        <row r="36">
          <cell r="E36" t="str">
            <v>CNE1000004C8</v>
          </cell>
          <cell r="Q36">
            <v>0.02</v>
          </cell>
        </row>
        <row r="37">
          <cell r="E37" t="str">
            <v>RU000A0JPKH7</v>
          </cell>
          <cell r="Q37">
            <v>0.02</v>
          </cell>
        </row>
        <row r="38">
          <cell r="E38" t="str">
            <v>US6074091090</v>
          </cell>
          <cell r="Q38">
            <v>0.02</v>
          </cell>
        </row>
        <row r="39">
          <cell r="E39" t="str">
            <v>GRS419003009</v>
          </cell>
          <cell r="Q39">
            <v>0.02</v>
          </cell>
        </row>
        <row r="40">
          <cell r="E40" t="str">
            <v>PLSOFTB00016</v>
          </cell>
          <cell r="Q40">
            <v>0.02</v>
          </cell>
        </row>
        <row r="41">
          <cell r="E41" t="str">
            <v>BRSMLSACNOR1</v>
          </cell>
          <cell r="Q41">
            <v>0.02</v>
          </cell>
        </row>
        <row r="42">
          <cell r="E42" t="str">
            <v>MYL5099OO006</v>
          </cell>
          <cell r="Q42">
            <v>0.02</v>
          </cell>
        </row>
        <row r="43">
          <cell r="E43" t="str">
            <v>RU0009024277</v>
          </cell>
          <cell r="Q43">
            <v>0.02</v>
          </cell>
        </row>
        <row r="44">
          <cell r="E44" t="str">
            <v>TRAPETKM91E0</v>
          </cell>
          <cell r="Q44">
            <v>0.02</v>
          </cell>
        </row>
        <row r="45">
          <cell r="E45" t="str">
            <v>MYL3816OO005</v>
          </cell>
          <cell r="Q45">
            <v>0.02</v>
          </cell>
        </row>
        <row r="46">
          <cell r="E46" t="str">
            <v>PHY272571498</v>
          </cell>
          <cell r="Q46">
            <v>0.02</v>
          </cell>
        </row>
        <row r="47">
          <cell r="E47" t="str">
            <v>AED000601016</v>
          </cell>
          <cell r="Q47">
            <v>0.02</v>
          </cell>
        </row>
        <row r="48">
          <cell r="E48" t="str">
            <v>US92242Y1001</v>
          </cell>
          <cell r="Q48">
            <v>0.02</v>
          </cell>
        </row>
        <row r="49">
          <cell r="E49" t="str">
            <v>ZAE000047353</v>
          </cell>
          <cell r="Q49">
            <v>0.02</v>
          </cell>
        </row>
        <row r="50">
          <cell r="E50" t="str">
            <v>CNE100000BK2</v>
          </cell>
          <cell r="Q50">
            <v>0.02</v>
          </cell>
        </row>
        <row r="51">
          <cell r="E51" t="str">
            <v>CNE1000002S8</v>
          </cell>
          <cell r="Q51">
            <v>0.02</v>
          </cell>
        </row>
        <row r="52">
          <cell r="E52" t="str">
            <v>INE094A01015</v>
          </cell>
          <cell r="Q52">
            <v>0.02</v>
          </cell>
        </row>
        <row r="53">
          <cell r="E53" t="str">
            <v>CNE1000002Q2</v>
          </cell>
          <cell r="Q53">
            <v>0.02</v>
          </cell>
        </row>
        <row r="54">
          <cell r="E54" t="str">
            <v>MX01AL0C0004</v>
          </cell>
          <cell r="Q54">
            <v>0.02</v>
          </cell>
        </row>
        <row r="55">
          <cell r="E55" t="str">
            <v>MX01GA000004</v>
          </cell>
          <cell r="Q55">
            <v>0.02</v>
          </cell>
        </row>
      </sheetData>
      <sheetData sheetId="2"/>
      <sheetData sheetId="3">
        <row r="2">
          <cell r="M2" t="str">
            <v>Deletions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template"/>
      <sheetName val="QC final weights"/>
      <sheetName val="Turnover sheet"/>
      <sheetName val="QC rough"/>
      <sheetName val="Dividend cut check"/>
    </sheetNames>
    <sheetDataSet>
      <sheetData sheetId="0" refreshError="1"/>
      <sheetData sheetId="1">
        <row r="5">
          <cell r="C5" t="str">
            <v>ticker_region</v>
          </cell>
          <cell r="E5" t="str">
            <v>isin</v>
          </cell>
        </row>
        <row r="6">
          <cell r="E6" t="str">
            <v>US92242Y1001</v>
          </cell>
          <cell r="R6">
            <v>0.02</v>
          </cell>
        </row>
        <row r="7">
          <cell r="E7" t="str">
            <v>RU0009046510</v>
          </cell>
          <cell r="R7">
            <v>0.02</v>
          </cell>
        </row>
        <row r="8">
          <cell r="E8" t="str">
            <v>QA0006929770</v>
          </cell>
          <cell r="R8">
            <v>0.02</v>
          </cell>
        </row>
        <row r="9">
          <cell r="E9" t="str">
            <v>ID1000108509</v>
          </cell>
          <cell r="R9">
            <v>0.02</v>
          </cell>
        </row>
        <row r="10">
          <cell r="E10" t="str">
            <v>RU0009046452</v>
          </cell>
          <cell r="R10">
            <v>0.02</v>
          </cell>
        </row>
        <row r="11">
          <cell r="E11" t="str">
            <v>CNE100002367</v>
          </cell>
          <cell r="R11">
            <v>0.02</v>
          </cell>
        </row>
        <row r="12">
          <cell r="E12" t="str">
            <v>TRATUPRS91E8</v>
          </cell>
          <cell r="R12">
            <v>0.02</v>
          </cell>
        </row>
        <row r="13">
          <cell r="E13" t="str">
            <v>RU0009084396</v>
          </cell>
          <cell r="R13">
            <v>0.02</v>
          </cell>
        </row>
        <row r="14">
          <cell r="E14" t="str">
            <v>RU0007252813</v>
          </cell>
          <cell r="R14">
            <v>0.02</v>
          </cell>
        </row>
        <row r="15">
          <cell r="E15" t="str">
            <v>TH6838010002</v>
          </cell>
          <cell r="R15">
            <v>0.02</v>
          </cell>
        </row>
        <row r="16">
          <cell r="E16" t="str">
            <v>BRCIELACNOR3</v>
          </cell>
          <cell r="R16">
            <v>0.02</v>
          </cell>
        </row>
        <row r="17">
          <cell r="E17" t="str">
            <v>TRAEREGL91G3</v>
          </cell>
          <cell r="R17">
            <v>0.02</v>
          </cell>
        </row>
        <row r="18">
          <cell r="E18" t="str">
            <v>RU0008943394</v>
          </cell>
          <cell r="R18">
            <v>0.02</v>
          </cell>
        </row>
        <row r="19">
          <cell r="E19" t="str">
            <v>ZAE000067211</v>
          </cell>
          <cell r="R19">
            <v>0.02</v>
          </cell>
        </row>
        <row r="20">
          <cell r="E20" t="str">
            <v>RU0007288411</v>
          </cell>
          <cell r="R20">
            <v>0.02</v>
          </cell>
        </row>
        <row r="21">
          <cell r="E21" t="str">
            <v>MXCFTE0B0005</v>
          </cell>
          <cell r="R21">
            <v>0.02</v>
          </cell>
        </row>
        <row r="22">
          <cell r="E22" t="str">
            <v>CNE1000002Q2</v>
          </cell>
          <cell r="R22">
            <v>0.02</v>
          </cell>
        </row>
        <row r="23">
          <cell r="E23" t="str">
            <v>ZAE000047353</v>
          </cell>
          <cell r="R23">
            <v>0.02</v>
          </cell>
        </row>
        <row r="24">
          <cell r="E24" t="str">
            <v>TRATOASO91H3</v>
          </cell>
          <cell r="R24">
            <v>0.02</v>
          </cell>
        </row>
        <row r="25">
          <cell r="E25" t="str">
            <v>BRBBSEACNOR5</v>
          </cell>
          <cell r="R25">
            <v>0.02</v>
          </cell>
        </row>
        <row r="26">
          <cell r="E26" t="str">
            <v>CNE1000004C8</v>
          </cell>
          <cell r="R26">
            <v>0.02</v>
          </cell>
        </row>
        <row r="27">
          <cell r="E27" t="str">
            <v>RU000A0JP5V6</v>
          </cell>
          <cell r="R27">
            <v>0.02</v>
          </cell>
        </row>
        <row r="28">
          <cell r="E28" t="str">
            <v>RU000A0JPNN9</v>
          </cell>
          <cell r="R28">
            <v>0.02</v>
          </cell>
        </row>
        <row r="29">
          <cell r="E29" t="str">
            <v>ZAE000190252</v>
          </cell>
          <cell r="R29">
            <v>0.02</v>
          </cell>
        </row>
        <row r="30">
          <cell r="E30" t="str">
            <v>AED000601016</v>
          </cell>
          <cell r="R30">
            <v>0.02</v>
          </cell>
        </row>
        <row r="31">
          <cell r="E31" t="str">
            <v>CNE100000569</v>
          </cell>
          <cell r="R31">
            <v>0.02</v>
          </cell>
        </row>
        <row r="32">
          <cell r="E32" t="str">
            <v>ZAE000085346</v>
          </cell>
          <cell r="R32">
            <v>0.02</v>
          </cell>
        </row>
        <row r="33">
          <cell r="E33" t="str">
            <v>ZAE000190724</v>
          </cell>
          <cell r="R33">
            <v>0.02</v>
          </cell>
        </row>
        <row r="34">
          <cell r="E34" t="str">
            <v>CNE100001QS1</v>
          </cell>
          <cell r="R34">
            <v>0.02</v>
          </cell>
        </row>
        <row r="35">
          <cell r="E35" t="str">
            <v>CNE1000004Q8</v>
          </cell>
          <cell r="R35">
            <v>0.02</v>
          </cell>
        </row>
        <row r="36">
          <cell r="E36" t="str">
            <v>MXCFFU000001</v>
          </cell>
          <cell r="R36">
            <v>0.02</v>
          </cell>
        </row>
        <row r="37">
          <cell r="E37" t="str">
            <v>ZAE000179420</v>
          </cell>
          <cell r="R37">
            <v>0.02</v>
          </cell>
        </row>
        <row r="38">
          <cell r="E38" t="str">
            <v>RU0009033591</v>
          </cell>
          <cell r="R38">
            <v>0.02</v>
          </cell>
        </row>
        <row r="39">
          <cell r="E39" t="str">
            <v>BREGIEACNOR9</v>
          </cell>
          <cell r="R39">
            <v>0.02</v>
          </cell>
        </row>
        <row r="40">
          <cell r="E40" t="str">
            <v>US6074091090</v>
          </cell>
          <cell r="R40">
            <v>0.02</v>
          </cell>
        </row>
        <row r="41">
          <cell r="E41" t="str">
            <v>ZAE000156550</v>
          </cell>
          <cell r="R41">
            <v>0.02</v>
          </cell>
        </row>
        <row r="42">
          <cell r="E42" t="str">
            <v>CNE100001QV5</v>
          </cell>
          <cell r="R42">
            <v>0.02</v>
          </cell>
        </row>
        <row r="43">
          <cell r="E43" t="str">
            <v>ID1000094006</v>
          </cell>
          <cell r="R43">
            <v>0.02</v>
          </cell>
        </row>
        <row r="44">
          <cell r="E44" t="str">
            <v>TH0796010005</v>
          </cell>
          <cell r="R44">
            <v>0.02</v>
          </cell>
        </row>
        <row r="45">
          <cell r="E45" t="str">
            <v>ID1000111305</v>
          </cell>
          <cell r="R45">
            <v>0.02</v>
          </cell>
        </row>
        <row r="46">
          <cell r="E46" t="str">
            <v>BRCSMGACNOR5</v>
          </cell>
          <cell r="R46">
            <v>0.02</v>
          </cell>
        </row>
        <row r="47">
          <cell r="E47" t="str">
            <v>ZAE000057428</v>
          </cell>
          <cell r="R47">
            <v>0.02</v>
          </cell>
        </row>
        <row r="48">
          <cell r="E48" t="str">
            <v>TRAOTOSN91H6</v>
          </cell>
          <cell r="R48">
            <v>0.02</v>
          </cell>
        </row>
        <row r="49">
          <cell r="E49" t="str">
            <v>US87936R2058</v>
          </cell>
          <cell r="R49">
            <v>0.02</v>
          </cell>
        </row>
        <row r="50">
          <cell r="E50" t="str">
            <v>TH0471010Y04</v>
          </cell>
          <cell r="R50">
            <v>0.02</v>
          </cell>
        </row>
        <row r="51">
          <cell r="E51" t="str">
            <v>ZAE000054045</v>
          </cell>
          <cell r="R51">
            <v>0.02</v>
          </cell>
        </row>
        <row r="52">
          <cell r="E52" t="str">
            <v>RU000A0JKQU8</v>
          </cell>
          <cell r="R52">
            <v>0.02</v>
          </cell>
        </row>
        <row r="53">
          <cell r="E53" t="str">
            <v>PLSOFTB00016</v>
          </cell>
          <cell r="R53">
            <v>0.02</v>
          </cell>
        </row>
        <row r="54">
          <cell r="E54" t="str">
            <v>BRECORACNOR8</v>
          </cell>
          <cell r="R54">
            <v>0.02</v>
          </cell>
        </row>
        <row r="55">
          <cell r="E55" t="str">
            <v>GRS426003000</v>
          </cell>
          <cell r="R55">
            <v>0.02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template (2)"/>
      <sheetName val="buffer"/>
      <sheetName val="QC new weights"/>
      <sheetName val="Turnover sheet"/>
      <sheetName val="QC old weights"/>
      <sheetName val="QC rough"/>
      <sheetName val="Dividend cut"/>
    </sheetNames>
    <sheetDataSet>
      <sheetData sheetId="0"/>
      <sheetData sheetId="1"/>
      <sheetData sheetId="2">
        <row r="5">
          <cell r="C5" t="str">
            <v>ticker_region</v>
          </cell>
          <cell r="E5" t="str">
            <v>isin</v>
          </cell>
          <cell r="P5" t="str">
            <v>final weights QC</v>
          </cell>
        </row>
        <row r="6">
          <cell r="E6" t="str">
            <v>ID1000094006</v>
          </cell>
          <cell r="P6">
            <v>0.02</v>
          </cell>
        </row>
        <row r="7">
          <cell r="E7" t="str">
            <v>RU0009046452</v>
          </cell>
          <cell r="P7">
            <v>0.02</v>
          </cell>
        </row>
        <row r="8">
          <cell r="E8" t="str">
            <v>GRS419003009</v>
          </cell>
          <cell r="P8">
            <v>0.02</v>
          </cell>
        </row>
        <row r="9">
          <cell r="E9" t="str">
            <v>TRAEREGL91G3</v>
          </cell>
          <cell r="P9">
            <v>0.02</v>
          </cell>
        </row>
        <row r="10">
          <cell r="E10" t="str">
            <v>ZAE000190252</v>
          </cell>
          <cell r="P10">
            <v>0.02</v>
          </cell>
        </row>
        <row r="11">
          <cell r="E11" t="str">
            <v>CLP3615W1037</v>
          </cell>
          <cell r="P11">
            <v>0.02</v>
          </cell>
        </row>
        <row r="12">
          <cell r="E12" t="str">
            <v>TH0083B10Z02</v>
          </cell>
          <cell r="P12">
            <v>0.02</v>
          </cell>
        </row>
        <row r="13">
          <cell r="E13" t="str">
            <v>ZAE000085346</v>
          </cell>
          <cell r="P13">
            <v>0.02</v>
          </cell>
        </row>
        <row r="14">
          <cell r="E14" t="str">
            <v>RU0009033591</v>
          </cell>
          <cell r="P14">
            <v>0.02</v>
          </cell>
        </row>
        <row r="15">
          <cell r="E15" t="str">
            <v>BRENATACNOR0</v>
          </cell>
          <cell r="P15">
            <v>0.02</v>
          </cell>
        </row>
        <row r="16">
          <cell r="E16" t="str">
            <v>CNE1000003R8</v>
          </cell>
          <cell r="P16">
            <v>0.02</v>
          </cell>
        </row>
        <row r="17">
          <cell r="E17" t="str">
            <v>CNE100000569</v>
          </cell>
          <cell r="P17">
            <v>0.02</v>
          </cell>
        </row>
        <row r="18">
          <cell r="E18" t="str">
            <v>RU0009084396</v>
          </cell>
          <cell r="P18">
            <v>0.02</v>
          </cell>
        </row>
        <row r="19">
          <cell r="E19" t="str">
            <v>RU000A0JPNN9</v>
          </cell>
          <cell r="P19">
            <v>0.02</v>
          </cell>
        </row>
        <row r="20">
          <cell r="E20" t="str">
            <v>TH0418G10Z03</v>
          </cell>
          <cell r="P20">
            <v>0.02</v>
          </cell>
        </row>
        <row r="21">
          <cell r="E21" t="str">
            <v>CZ0008040318</v>
          </cell>
          <cell r="P21">
            <v>0.02</v>
          </cell>
        </row>
        <row r="22">
          <cell r="E22" t="str">
            <v>RU0007288411</v>
          </cell>
          <cell r="P22">
            <v>0.02</v>
          </cell>
        </row>
        <row r="23">
          <cell r="E23" t="str">
            <v>CNE1000004Q8</v>
          </cell>
          <cell r="P23">
            <v>0.02</v>
          </cell>
        </row>
        <row r="24">
          <cell r="E24" t="str">
            <v>US6074091090</v>
          </cell>
          <cell r="P24">
            <v>0.02</v>
          </cell>
        </row>
        <row r="25">
          <cell r="E25" t="str">
            <v>COC04PA00016</v>
          </cell>
          <cell r="P25">
            <v>0.02</v>
          </cell>
        </row>
        <row r="26">
          <cell r="E26" t="str">
            <v>ZAE000179420</v>
          </cell>
          <cell r="P26">
            <v>0.02</v>
          </cell>
        </row>
        <row r="27">
          <cell r="E27" t="str">
            <v>RU000A0JRKT8</v>
          </cell>
          <cell r="P27">
            <v>0.02</v>
          </cell>
        </row>
        <row r="28">
          <cell r="E28" t="str">
            <v>ID1000111305</v>
          </cell>
          <cell r="P28">
            <v>0.02</v>
          </cell>
        </row>
        <row r="29">
          <cell r="E29" t="str">
            <v>BRVBBRACNOR1</v>
          </cell>
          <cell r="P29">
            <v>0.02</v>
          </cell>
        </row>
        <row r="30">
          <cell r="E30" t="str">
            <v>MYL5099OO006</v>
          </cell>
          <cell r="P30">
            <v>0.02</v>
          </cell>
        </row>
        <row r="31">
          <cell r="E31" t="str">
            <v>RU000A0JKQU8</v>
          </cell>
          <cell r="P31">
            <v>0.02</v>
          </cell>
        </row>
        <row r="32">
          <cell r="E32" t="str">
            <v>US4655621062</v>
          </cell>
          <cell r="P32">
            <v>0.02</v>
          </cell>
        </row>
        <row r="33">
          <cell r="E33" t="str">
            <v>TRETAVH00018</v>
          </cell>
          <cell r="P33">
            <v>0.02</v>
          </cell>
        </row>
        <row r="34">
          <cell r="E34" t="str">
            <v>RU000A0JSQ90</v>
          </cell>
          <cell r="P34">
            <v>0.02</v>
          </cell>
        </row>
        <row r="35">
          <cell r="E35" t="str">
            <v>ZAE000054045</v>
          </cell>
          <cell r="P35">
            <v>0.02</v>
          </cell>
        </row>
        <row r="36">
          <cell r="E36" t="str">
            <v>RU0007661625</v>
          </cell>
          <cell r="P36">
            <v>0.02</v>
          </cell>
        </row>
        <row r="37">
          <cell r="E37" t="str">
            <v>MXCFFU000001</v>
          </cell>
          <cell r="P37">
            <v>0.02</v>
          </cell>
        </row>
        <row r="38">
          <cell r="E38" t="str">
            <v>CNE100000HF9</v>
          </cell>
          <cell r="P38">
            <v>0.02</v>
          </cell>
        </row>
        <row r="39">
          <cell r="E39" t="str">
            <v>CLP249051044</v>
          </cell>
          <cell r="P39">
            <v>0.02</v>
          </cell>
        </row>
        <row r="40">
          <cell r="E40" t="str">
            <v>PHY7072Q1032</v>
          </cell>
          <cell r="P40">
            <v>0.02</v>
          </cell>
        </row>
        <row r="41">
          <cell r="E41" t="str">
            <v>PLPZU0000011</v>
          </cell>
          <cell r="P41">
            <v>0.02</v>
          </cell>
        </row>
        <row r="42">
          <cell r="E42" t="str">
            <v>TH0148A10Z06</v>
          </cell>
          <cell r="P42">
            <v>0.02</v>
          </cell>
        </row>
        <row r="43">
          <cell r="E43" t="str">
            <v>PLBZ00000044</v>
          </cell>
          <cell r="P43">
            <v>0.02</v>
          </cell>
        </row>
        <row r="44">
          <cell r="E44" t="str">
            <v>RU000A0JR4A1</v>
          </cell>
          <cell r="P44">
            <v>0.02</v>
          </cell>
        </row>
        <row r="45">
          <cell r="E45" t="str">
            <v>CNE1000004S4</v>
          </cell>
          <cell r="P45">
            <v>0.02</v>
          </cell>
        </row>
        <row r="46">
          <cell r="E46" t="str">
            <v>US05967A1079</v>
          </cell>
          <cell r="P46">
            <v>0.02</v>
          </cell>
        </row>
        <row r="47">
          <cell r="E47" t="str">
            <v>CNE100000338</v>
          </cell>
          <cell r="P47">
            <v>0.02</v>
          </cell>
        </row>
        <row r="48">
          <cell r="E48" t="str">
            <v>TRETKHO00012</v>
          </cell>
          <cell r="P48">
            <v>0.02</v>
          </cell>
        </row>
        <row r="49">
          <cell r="E49" t="str">
            <v>ID1000058407</v>
          </cell>
          <cell r="P49">
            <v>0.02</v>
          </cell>
        </row>
        <row r="50">
          <cell r="E50" t="str">
            <v>MXP370841019</v>
          </cell>
          <cell r="P50">
            <v>0.02</v>
          </cell>
        </row>
        <row r="51">
          <cell r="E51" t="str">
            <v>ZAE000148466</v>
          </cell>
          <cell r="P51">
            <v>0.02</v>
          </cell>
        </row>
        <row r="52">
          <cell r="E52" t="str">
            <v>HU0000153937</v>
          </cell>
          <cell r="P52">
            <v>0.02</v>
          </cell>
        </row>
        <row r="53">
          <cell r="E53" t="str">
            <v>ID1000126105</v>
          </cell>
          <cell r="P53">
            <v>0.02</v>
          </cell>
        </row>
        <row r="54">
          <cell r="E54" t="str">
            <v>RU000A0J2Q06</v>
          </cell>
          <cell r="P54">
            <v>0.02</v>
          </cell>
        </row>
        <row r="55">
          <cell r="E55" t="str">
            <v>GRS426003000</v>
          </cell>
          <cell r="P55">
            <v>0.02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template"/>
      <sheetName val="QC weights (2)"/>
      <sheetName val="Turnover check"/>
      <sheetName val="QC weights"/>
      <sheetName val="QC rough"/>
      <sheetName val="Dividend cut check"/>
    </sheetNames>
    <sheetDataSet>
      <sheetData sheetId="0"/>
      <sheetData sheetId="1">
        <row r="5">
          <cell r="C5" t="str">
            <v>ticker_region</v>
          </cell>
          <cell r="E5" t="str">
            <v>isin</v>
          </cell>
          <cell r="R5" t="str">
            <v>QC final weights</v>
          </cell>
        </row>
        <row r="6">
          <cell r="E6" t="str">
            <v>TH0418G10Z03</v>
          </cell>
          <cell r="R6">
            <v>0.02</v>
          </cell>
        </row>
        <row r="7">
          <cell r="E7" t="str">
            <v>BRCSMGACNOR5</v>
          </cell>
          <cell r="R7">
            <v>0.02</v>
          </cell>
        </row>
        <row r="8">
          <cell r="E8" t="str">
            <v>CNE100000569</v>
          </cell>
          <cell r="R8">
            <v>0.02</v>
          </cell>
        </row>
        <row r="9">
          <cell r="E9" t="str">
            <v>ID1000094006</v>
          </cell>
          <cell r="R9">
            <v>0.02</v>
          </cell>
        </row>
        <row r="10">
          <cell r="E10" t="str">
            <v>CNE100001NV2</v>
          </cell>
          <cell r="R10">
            <v>0.02</v>
          </cell>
        </row>
        <row r="11">
          <cell r="E11" t="str">
            <v>CNE1000002R0</v>
          </cell>
          <cell r="R11">
            <v>0.02</v>
          </cell>
        </row>
        <row r="12">
          <cell r="E12" t="str">
            <v>CNE100000HF9</v>
          </cell>
          <cell r="R12">
            <v>0.02</v>
          </cell>
        </row>
        <row r="13">
          <cell r="E13" t="str">
            <v>CNE100000593</v>
          </cell>
          <cell r="R13">
            <v>0.02</v>
          </cell>
        </row>
        <row r="14">
          <cell r="E14" t="str">
            <v>RU000A0JRKT8</v>
          </cell>
          <cell r="R14">
            <v>0.02</v>
          </cell>
        </row>
        <row r="15">
          <cell r="E15" t="str">
            <v>RU000A0JKQU8</v>
          </cell>
          <cell r="R15">
            <v>0.02</v>
          </cell>
        </row>
        <row r="16">
          <cell r="E16" t="str">
            <v>CNE100000205</v>
          </cell>
          <cell r="R16">
            <v>0.02</v>
          </cell>
        </row>
        <row r="17">
          <cell r="E17" t="str">
            <v>TH0219010Z06</v>
          </cell>
          <cell r="R17">
            <v>0.02</v>
          </cell>
        </row>
        <row r="18">
          <cell r="E18" t="str">
            <v>CNE1000003D8</v>
          </cell>
          <cell r="R18">
            <v>0.02</v>
          </cell>
        </row>
        <row r="19">
          <cell r="E19" t="str">
            <v>CNE1000001Z5</v>
          </cell>
          <cell r="R19">
            <v>0.02</v>
          </cell>
        </row>
        <row r="20">
          <cell r="E20" t="str">
            <v>RU0009024277</v>
          </cell>
          <cell r="R20">
            <v>0.02</v>
          </cell>
        </row>
        <row r="21">
          <cell r="E21" t="str">
            <v>TH0999010Z03</v>
          </cell>
          <cell r="R21">
            <v>0.02</v>
          </cell>
        </row>
        <row r="22">
          <cell r="E22" t="str">
            <v>CNE100001QS1</v>
          </cell>
          <cell r="R22">
            <v>0.02</v>
          </cell>
        </row>
        <row r="23">
          <cell r="E23" t="str">
            <v>TRAAEFES91A9</v>
          </cell>
          <cell r="R23">
            <v>0.02</v>
          </cell>
        </row>
        <row r="24">
          <cell r="E24" t="str">
            <v>CNE1000001Q4</v>
          </cell>
          <cell r="R24">
            <v>0.02</v>
          </cell>
        </row>
        <row r="25">
          <cell r="E25" t="str">
            <v>CNE100000X44</v>
          </cell>
          <cell r="R25">
            <v>0.02</v>
          </cell>
        </row>
        <row r="26">
          <cell r="E26" t="str">
            <v>ZAE000047353</v>
          </cell>
          <cell r="R26">
            <v>0.02</v>
          </cell>
        </row>
        <row r="27">
          <cell r="E27" t="str">
            <v>RU000A0JSQ90</v>
          </cell>
          <cell r="R27">
            <v>0.02</v>
          </cell>
        </row>
        <row r="28">
          <cell r="E28" t="str">
            <v>TRATOASO91H3</v>
          </cell>
          <cell r="R28">
            <v>0.02</v>
          </cell>
        </row>
        <row r="29">
          <cell r="E29" t="str">
            <v>CNE100001QW3</v>
          </cell>
          <cell r="R29">
            <v>0.02</v>
          </cell>
        </row>
        <row r="30">
          <cell r="E30" t="str">
            <v>TH0554010Z06</v>
          </cell>
          <cell r="R30">
            <v>0.02</v>
          </cell>
        </row>
        <row r="31">
          <cell r="E31" t="str">
            <v>US92242Y1001</v>
          </cell>
          <cell r="R31">
            <v>0.02</v>
          </cell>
        </row>
        <row r="32">
          <cell r="E32" t="str">
            <v>AED000201015</v>
          </cell>
          <cell r="R32">
            <v>0.02</v>
          </cell>
        </row>
        <row r="33">
          <cell r="E33" t="str">
            <v>CLP371861061</v>
          </cell>
          <cell r="R33">
            <v>0.02</v>
          </cell>
        </row>
        <row r="34">
          <cell r="E34" t="str">
            <v>CL0002266774</v>
          </cell>
          <cell r="R34">
            <v>0.02</v>
          </cell>
        </row>
        <row r="35">
          <cell r="E35" t="str">
            <v>BRCPFEACNOR0</v>
          </cell>
          <cell r="R35">
            <v>0.02</v>
          </cell>
        </row>
        <row r="36">
          <cell r="E36" t="str">
            <v>AED000601016</v>
          </cell>
          <cell r="R36">
            <v>0.02</v>
          </cell>
        </row>
        <row r="37">
          <cell r="E37" t="str">
            <v>CZ0005112300</v>
          </cell>
          <cell r="R37">
            <v>0.02</v>
          </cell>
        </row>
        <row r="38">
          <cell r="E38" t="str">
            <v>BRELETACNOR6</v>
          </cell>
          <cell r="R38">
            <v>0.02</v>
          </cell>
        </row>
        <row r="39">
          <cell r="E39" t="str">
            <v>PHY7072Q1032</v>
          </cell>
          <cell r="R39">
            <v>0.02</v>
          </cell>
        </row>
        <row r="40">
          <cell r="E40" t="str">
            <v>TREENSA00014</v>
          </cell>
          <cell r="R40">
            <v>0.02</v>
          </cell>
        </row>
        <row r="41">
          <cell r="E41" t="str">
            <v>PHY272571498</v>
          </cell>
          <cell r="R41">
            <v>0.02</v>
          </cell>
        </row>
        <row r="42">
          <cell r="E42" t="str">
            <v>ID1000061302</v>
          </cell>
          <cell r="R42">
            <v>0.02</v>
          </cell>
        </row>
        <row r="43">
          <cell r="E43" t="str">
            <v>MX01OR010004</v>
          </cell>
          <cell r="R43">
            <v>0.02</v>
          </cell>
        </row>
        <row r="44">
          <cell r="E44" t="str">
            <v>AEA006101017</v>
          </cell>
          <cell r="R44">
            <v>0.02</v>
          </cell>
        </row>
        <row r="45">
          <cell r="E45" t="str">
            <v>GRS282183003</v>
          </cell>
          <cell r="R45">
            <v>0.02</v>
          </cell>
        </row>
        <row r="46">
          <cell r="E46" t="str">
            <v>RU0008943394</v>
          </cell>
          <cell r="R46">
            <v>0.02</v>
          </cell>
        </row>
        <row r="47">
          <cell r="E47" t="str">
            <v>US1912411089</v>
          </cell>
          <cell r="R47">
            <v>0.02</v>
          </cell>
        </row>
        <row r="48">
          <cell r="E48" t="str">
            <v>INE154A01025</v>
          </cell>
          <cell r="R48">
            <v>0.02</v>
          </cell>
        </row>
        <row r="49">
          <cell r="E49" t="str">
            <v>MYL3816OO005</v>
          </cell>
          <cell r="R49">
            <v>0.02</v>
          </cell>
        </row>
        <row r="50">
          <cell r="E50" t="str">
            <v>MX01AC100006</v>
          </cell>
          <cell r="R50">
            <v>0.02</v>
          </cell>
        </row>
        <row r="51">
          <cell r="E51" t="str">
            <v>TH0221B10Z05</v>
          </cell>
          <cell r="R51">
            <v>0.02</v>
          </cell>
        </row>
        <row r="52">
          <cell r="E52" t="str">
            <v>ID1000057003</v>
          </cell>
          <cell r="R52">
            <v>0.02</v>
          </cell>
        </row>
        <row r="53">
          <cell r="E53" t="str">
            <v>ZAE000058517</v>
          </cell>
          <cell r="R53">
            <v>0.02</v>
          </cell>
        </row>
        <row r="54">
          <cell r="E54" t="str">
            <v>MYL6033OO004</v>
          </cell>
          <cell r="R54">
            <v>0.02</v>
          </cell>
        </row>
        <row r="55">
          <cell r="E55" t="str">
            <v>QA0006929812</v>
          </cell>
          <cell r="R55">
            <v>0.02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template"/>
      <sheetName val="QC weights (2)"/>
      <sheetName val="buffer"/>
      <sheetName val="Turnover check"/>
      <sheetName val="QC weights"/>
      <sheetName val="QC rough"/>
      <sheetName val="Dividend cut check"/>
    </sheetNames>
    <sheetDataSet>
      <sheetData sheetId="0"/>
      <sheetData sheetId="1">
        <row r="5">
          <cell r="E5" t="str">
            <v>isin</v>
          </cell>
          <cell r="P5" t="str">
            <v>QC final weights</v>
          </cell>
        </row>
        <row r="6">
          <cell r="E6" t="str">
            <v>CLP3615W1037</v>
          </cell>
          <cell r="P6">
            <v>0.02</v>
          </cell>
        </row>
        <row r="7">
          <cell r="E7" t="str">
            <v>CLP256251073</v>
          </cell>
          <cell r="P7">
            <v>0.02</v>
          </cell>
        </row>
        <row r="8">
          <cell r="E8" t="str">
            <v>MYL7153OO009</v>
          </cell>
          <cell r="P8">
            <v>0.02</v>
          </cell>
        </row>
        <row r="9">
          <cell r="E9" t="str">
            <v>ZAE000085346</v>
          </cell>
          <cell r="P9">
            <v>0.02</v>
          </cell>
        </row>
        <row r="10">
          <cell r="E10" t="str">
            <v>TH9829010Z03</v>
          </cell>
          <cell r="P10">
            <v>0.02</v>
          </cell>
        </row>
        <row r="11">
          <cell r="E11" t="str">
            <v>ZAE000084992</v>
          </cell>
          <cell r="P11">
            <v>0.02</v>
          </cell>
        </row>
        <row r="12">
          <cell r="E12" t="str">
            <v>MYL7113OO003</v>
          </cell>
          <cell r="P12">
            <v>0.02</v>
          </cell>
        </row>
        <row r="13">
          <cell r="E13" t="str">
            <v>TH0254A10Z06</v>
          </cell>
          <cell r="P13">
            <v>0.02</v>
          </cell>
        </row>
        <row r="14">
          <cell r="E14" t="str">
            <v>US91912E1055</v>
          </cell>
          <cell r="P14">
            <v>0.02</v>
          </cell>
        </row>
        <row r="15">
          <cell r="E15" t="str">
            <v>US20441B6056</v>
          </cell>
          <cell r="P15">
            <v>0.02</v>
          </cell>
        </row>
        <row r="16">
          <cell r="E16" t="str">
            <v>CL0000000100</v>
          </cell>
          <cell r="P16">
            <v>0.02</v>
          </cell>
        </row>
        <row r="17">
          <cell r="E17" t="str">
            <v>US71654V4086</v>
          </cell>
          <cell r="P17">
            <v>0.02</v>
          </cell>
        </row>
        <row r="18">
          <cell r="E18" t="str">
            <v>MYL5168OO009</v>
          </cell>
          <cell r="P18">
            <v>0.02</v>
          </cell>
        </row>
        <row r="19">
          <cell r="E19" t="str">
            <v>ZAE000054045</v>
          </cell>
          <cell r="P19">
            <v>0.02</v>
          </cell>
        </row>
        <row r="20">
          <cell r="E20" t="str">
            <v>BRCPFEACNOR0</v>
          </cell>
          <cell r="P20">
            <v>0.02</v>
          </cell>
        </row>
        <row r="21">
          <cell r="E21" t="str">
            <v>INE029A01011</v>
          </cell>
          <cell r="P21">
            <v>0.02</v>
          </cell>
        </row>
        <row r="22">
          <cell r="E22" t="str">
            <v>TRAEREGL91G3</v>
          </cell>
          <cell r="P22">
            <v>0.02</v>
          </cell>
        </row>
        <row r="23">
          <cell r="E23" t="str">
            <v>ZAE000259701</v>
          </cell>
          <cell r="P23">
            <v>0.02</v>
          </cell>
        </row>
        <row r="24">
          <cell r="E24" t="str">
            <v>CNE1000002R0</v>
          </cell>
          <cell r="P24">
            <v>0.02</v>
          </cell>
        </row>
        <row r="25">
          <cell r="E25" t="str">
            <v>CL0002266774</v>
          </cell>
          <cell r="P25">
            <v>0.02</v>
          </cell>
        </row>
        <row r="26">
          <cell r="E26" t="str">
            <v>CL0000001314</v>
          </cell>
          <cell r="P26">
            <v>0.02</v>
          </cell>
        </row>
        <row r="27">
          <cell r="E27" t="str">
            <v>BRBEEFACNOR6</v>
          </cell>
          <cell r="P27">
            <v>0.02</v>
          </cell>
        </row>
        <row r="28">
          <cell r="E28" t="str">
            <v>TREENSA00014</v>
          </cell>
          <cell r="P28">
            <v>0.02</v>
          </cell>
        </row>
        <row r="29">
          <cell r="E29" t="str">
            <v>CNE1000003D8</v>
          </cell>
          <cell r="P29">
            <v>0.02</v>
          </cell>
        </row>
        <row r="30">
          <cell r="E30" t="str">
            <v>US3737371050</v>
          </cell>
          <cell r="P30">
            <v>0.02</v>
          </cell>
        </row>
        <row r="31">
          <cell r="E31" t="str">
            <v>ID1000111305</v>
          </cell>
          <cell r="P31">
            <v>0.02</v>
          </cell>
        </row>
        <row r="32">
          <cell r="E32" t="str">
            <v>INE205A01025</v>
          </cell>
          <cell r="P32">
            <v>0.02</v>
          </cell>
        </row>
        <row r="33">
          <cell r="E33" t="str">
            <v>ZAE000047353</v>
          </cell>
          <cell r="P33">
            <v>0.02</v>
          </cell>
        </row>
        <row r="34">
          <cell r="E34" t="str">
            <v>ZAE000083648</v>
          </cell>
          <cell r="P34">
            <v>0.02</v>
          </cell>
        </row>
        <row r="35">
          <cell r="E35" t="str">
            <v>BRPCARACNOR3</v>
          </cell>
          <cell r="P35">
            <v>0.02</v>
          </cell>
        </row>
        <row r="36">
          <cell r="E36" t="str">
            <v>TRATCELL91M1</v>
          </cell>
          <cell r="P36">
            <v>0.02</v>
          </cell>
        </row>
        <row r="37">
          <cell r="E37" t="str">
            <v>CNE100000X44</v>
          </cell>
          <cell r="P37">
            <v>0.02</v>
          </cell>
        </row>
        <row r="38">
          <cell r="E38" t="str">
            <v>BRDXCOACNOR8</v>
          </cell>
          <cell r="P38">
            <v>0.02</v>
          </cell>
        </row>
        <row r="39">
          <cell r="E39" t="str">
            <v>GRS282183003</v>
          </cell>
          <cell r="P39">
            <v>0.02</v>
          </cell>
        </row>
        <row r="40">
          <cell r="E40" t="str">
            <v>CNE100001NV2</v>
          </cell>
          <cell r="P40">
            <v>0.02</v>
          </cell>
        </row>
        <row r="41">
          <cell r="E41" t="str">
            <v>CNE100001QS1</v>
          </cell>
          <cell r="P41">
            <v>0.02</v>
          </cell>
        </row>
        <row r="42">
          <cell r="E42" t="str">
            <v>CNE100001QW3</v>
          </cell>
          <cell r="P42">
            <v>0.02</v>
          </cell>
        </row>
        <row r="43">
          <cell r="E43" t="str">
            <v>CNE1000001Q4</v>
          </cell>
          <cell r="P43">
            <v>0.02</v>
          </cell>
        </row>
        <row r="44">
          <cell r="E44" t="str">
            <v>BRGRNDACNOR3</v>
          </cell>
          <cell r="P44">
            <v>0.02</v>
          </cell>
        </row>
        <row r="45">
          <cell r="E45" t="str">
            <v>AED000701014</v>
          </cell>
          <cell r="P45">
            <v>0.02</v>
          </cell>
        </row>
        <row r="46">
          <cell r="E46" t="str">
            <v>TRETTLK00013</v>
          </cell>
          <cell r="P46">
            <v>0.02</v>
          </cell>
        </row>
        <row r="47">
          <cell r="E47" t="str">
            <v>CNE1000002Q2</v>
          </cell>
          <cell r="P47">
            <v>0.02</v>
          </cell>
        </row>
        <row r="48">
          <cell r="E48" t="str">
            <v>BRJBSSACNOR8</v>
          </cell>
          <cell r="P48">
            <v>0.02</v>
          </cell>
        </row>
        <row r="49">
          <cell r="E49" t="str">
            <v>BRVBBRACNOR1</v>
          </cell>
          <cell r="P49">
            <v>0.02</v>
          </cell>
        </row>
        <row r="50">
          <cell r="E50" t="str">
            <v>BRCSNAACNOR6</v>
          </cell>
          <cell r="P50">
            <v>0.02</v>
          </cell>
        </row>
        <row r="51">
          <cell r="E51" t="str">
            <v>CNE1000002S8</v>
          </cell>
          <cell r="P51">
            <v>0.02</v>
          </cell>
        </row>
        <row r="52">
          <cell r="E52" t="str">
            <v>TREBIMM00018</v>
          </cell>
          <cell r="P52">
            <v>0.02</v>
          </cell>
        </row>
        <row r="53">
          <cell r="E53" t="str">
            <v>MYL1155OO000</v>
          </cell>
          <cell r="P53">
            <v>0.02</v>
          </cell>
        </row>
        <row r="54">
          <cell r="E54" t="str">
            <v>CNE1000001Z5</v>
          </cell>
          <cell r="P54">
            <v>0.02</v>
          </cell>
        </row>
        <row r="55">
          <cell r="E55" t="str">
            <v>TH0554010Z06</v>
          </cell>
          <cell r="P55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62BB-8520-444A-AC93-56F2D8F630F9}">
  <dimension ref="A1:G30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2" width="15.5546875" style="3" customWidth="1"/>
    <col min="4" max="4" width="14" customWidth="1"/>
    <col min="5" max="5" width="10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197</v>
      </c>
      <c r="E1" s="1" t="s">
        <v>198</v>
      </c>
      <c r="F1" s="1" t="s">
        <v>3</v>
      </c>
      <c r="G1" s="1" t="s">
        <v>4</v>
      </c>
    </row>
    <row r="2" spans="1:7" x14ac:dyDescent="0.3">
      <c r="A2">
        <v>1</v>
      </c>
      <c r="B2" t="s">
        <v>6</v>
      </c>
      <c r="C2" s="4">
        <f>_xlfn.XLOOKUP(B2,'[1]QC weights'!$F:$F,'[1]QC weights'!$T:$T)</f>
        <v>0.02</v>
      </c>
      <c r="D2" s="2">
        <v>42766</v>
      </c>
      <c r="E2" s="2">
        <v>43131</v>
      </c>
      <c r="F2" t="str">
        <f>_xlfn.XLOOKUP(B2,[2]Sheet1!$M:$M,[2]Sheet1!$Q:$Q)</f>
        <v>United Arab Emirates</v>
      </c>
    </row>
    <row r="3" spans="1:7" x14ac:dyDescent="0.3">
      <c r="A3">
        <v>1</v>
      </c>
      <c r="B3" t="s">
        <v>7</v>
      </c>
      <c r="C3" s="4">
        <f>_xlfn.XLOOKUP(B3,'[1]QC weights'!$F:$F,'[1]QC weights'!$T:$T)</f>
        <v>0.02</v>
      </c>
      <c r="D3" s="2">
        <v>42766</v>
      </c>
      <c r="E3" s="2">
        <v>43131</v>
      </c>
      <c r="F3" t="str">
        <f>_xlfn.XLOOKUP(B3,[2]Sheet1!$M:$M,[2]Sheet1!$Q:$Q)</f>
        <v>Thailand</v>
      </c>
    </row>
    <row r="4" spans="1:7" x14ac:dyDescent="0.3">
      <c r="A4">
        <v>1</v>
      </c>
      <c r="B4" t="s">
        <v>8</v>
      </c>
      <c r="C4" s="4">
        <f>_xlfn.XLOOKUP(B4,'[1]QC weights'!$F:$F,'[1]QC weights'!$T:$T)</f>
        <v>0.02</v>
      </c>
      <c r="D4" s="2">
        <v>42766</v>
      </c>
      <c r="E4" s="2">
        <v>43131</v>
      </c>
      <c r="F4" t="str">
        <f>_xlfn.XLOOKUP(B4,[2]Sheet1!$M:$M,[2]Sheet1!$Q:$Q)</f>
        <v>Chile</v>
      </c>
    </row>
    <row r="5" spans="1:7" x14ac:dyDescent="0.3">
      <c r="A5">
        <v>1</v>
      </c>
      <c r="B5" t="s">
        <v>9</v>
      </c>
      <c r="C5" s="4">
        <f>_xlfn.XLOOKUP(B5,'[1]QC weights'!$F:$F,'[1]QC weights'!$T:$T)</f>
        <v>0.02</v>
      </c>
      <c r="D5" s="2">
        <v>42766</v>
      </c>
      <c r="E5" s="2">
        <v>43131</v>
      </c>
      <c r="F5" t="str">
        <f>_xlfn.XLOOKUP(B5,[2]Sheet1!$M:$M,[2]Sheet1!$Q:$Q)</f>
        <v>Mexico</v>
      </c>
    </row>
    <row r="6" spans="1:7" x14ac:dyDescent="0.3">
      <c r="A6">
        <v>1</v>
      </c>
      <c r="B6" t="s">
        <v>10</v>
      </c>
      <c r="C6" s="4">
        <f>_xlfn.XLOOKUP(B6,'[1]QC weights'!$F:$F,'[1]QC weights'!$T:$T)</f>
        <v>0.02</v>
      </c>
      <c r="D6" s="2">
        <v>42766</v>
      </c>
      <c r="E6" s="2">
        <v>43131</v>
      </c>
      <c r="F6" t="str">
        <f>_xlfn.XLOOKUP(B6,[2]Sheet1!$M:$M,[2]Sheet1!$Q:$Q)</f>
        <v>Mexico</v>
      </c>
    </row>
    <row r="7" spans="1:7" x14ac:dyDescent="0.3">
      <c r="A7">
        <v>1</v>
      </c>
      <c r="B7" t="s">
        <v>11</v>
      </c>
      <c r="C7" s="4">
        <f>_xlfn.XLOOKUP(B7,'[1]QC weights'!$F:$F,'[1]QC weights'!$T:$T)</f>
        <v>0.02</v>
      </c>
      <c r="D7" s="2">
        <v>42766</v>
      </c>
      <c r="E7" s="2">
        <v>43131</v>
      </c>
      <c r="F7" t="str">
        <f>_xlfn.XLOOKUP(B7,[2]Sheet1!$M:$M,[2]Sheet1!$Q:$Q)</f>
        <v>Thailand</v>
      </c>
    </row>
    <row r="8" spans="1:7" x14ac:dyDescent="0.3">
      <c r="A8">
        <v>1</v>
      </c>
      <c r="B8" t="s">
        <v>12</v>
      </c>
      <c r="C8" s="4">
        <f>_xlfn.XLOOKUP(B8,'[1]QC weights'!$F:$F,'[1]QC weights'!$T:$T)</f>
        <v>0.02</v>
      </c>
      <c r="D8" s="2">
        <v>42766</v>
      </c>
      <c r="E8" s="2">
        <v>43131</v>
      </c>
      <c r="F8" t="str">
        <f>_xlfn.XLOOKUP(B8,[2]Sheet1!$M:$M,[2]Sheet1!$Q:$Q)</f>
        <v>Brazil</v>
      </c>
    </row>
    <row r="9" spans="1:7" x14ac:dyDescent="0.3">
      <c r="A9">
        <v>1</v>
      </c>
      <c r="B9" t="s">
        <v>13</v>
      </c>
      <c r="C9" s="4">
        <f>_xlfn.XLOOKUP(B9,'[1]QC weights'!$F:$F,'[1]QC weights'!$T:$T)</f>
        <v>0.02</v>
      </c>
      <c r="D9" s="2">
        <v>42766</v>
      </c>
      <c r="E9" s="2">
        <v>43131</v>
      </c>
      <c r="F9" t="str">
        <f>_xlfn.XLOOKUP(B9,[2]Sheet1!$M:$M,[2]Sheet1!$Q:$Q)</f>
        <v>Czech Republic</v>
      </c>
    </row>
    <row r="10" spans="1:7" x14ac:dyDescent="0.3">
      <c r="A10">
        <v>1</v>
      </c>
      <c r="B10" t="s">
        <v>14</v>
      </c>
      <c r="C10" s="4">
        <f>_xlfn.XLOOKUP(B10,'[1]QC weights'!$F:$F,'[1]QC weights'!$T:$T)</f>
        <v>0.02</v>
      </c>
      <c r="D10" s="2">
        <v>42766</v>
      </c>
      <c r="E10" s="2">
        <v>43131</v>
      </c>
      <c r="F10" t="str">
        <f>_xlfn.XLOOKUP(B10,[2]Sheet1!$M:$M,[2]Sheet1!$Q:$Q)</f>
        <v>China</v>
      </c>
    </row>
    <row r="11" spans="1:7" x14ac:dyDescent="0.3">
      <c r="A11">
        <v>1</v>
      </c>
      <c r="B11" t="s">
        <v>15</v>
      </c>
      <c r="C11" s="4">
        <f>_xlfn.XLOOKUP(B11,'[1]QC weights'!$F:$F,'[1]QC weights'!$T:$T)</f>
        <v>0.02</v>
      </c>
      <c r="D11" s="2">
        <v>42766</v>
      </c>
      <c r="E11" s="2">
        <v>43131</v>
      </c>
      <c r="F11" t="str">
        <f>_xlfn.XLOOKUP(B11,[2]Sheet1!$M:$M,[2]Sheet1!$Q:$Q)</f>
        <v>Brazil</v>
      </c>
    </row>
    <row r="12" spans="1:7" x14ac:dyDescent="0.3">
      <c r="A12">
        <v>1</v>
      </c>
      <c r="B12" t="s">
        <v>16</v>
      </c>
      <c r="C12" s="4">
        <f>_xlfn.XLOOKUP(B12,'[1]QC weights'!$F:$F,'[1]QC weights'!$T:$T)</f>
        <v>0.02</v>
      </c>
      <c r="D12" s="2">
        <v>42766</v>
      </c>
      <c r="E12" s="2">
        <v>43131</v>
      </c>
      <c r="F12" t="str">
        <f>_xlfn.XLOOKUP(B12,[2]Sheet1!$M:$M,[2]Sheet1!$Q:$Q)</f>
        <v>Brazil</v>
      </c>
    </row>
    <row r="13" spans="1:7" x14ac:dyDescent="0.3">
      <c r="A13">
        <v>1</v>
      </c>
      <c r="B13" t="s">
        <v>17</v>
      </c>
      <c r="C13" s="4">
        <f>_xlfn.XLOOKUP(B13,'[1]QC weights'!$F:$F,'[1]QC weights'!$T:$T)</f>
        <v>0.02</v>
      </c>
      <c r="D13" s="2">
        <v>42766</v>
      </c>
      <c r="E13" s="2">
        <v>43131</v>
      </c>
      <c r="F13" t="str">
        <f>_xlfn.XLOOKUP(B13,[2]Sheet1!$M:$M,[2]Sheet1!$Q:$Q)</f>
        <v>United Arab Emirates</v>
      </c>
    </row>
    <row r="14" spans="1:7" x14ac:dyDescent="0.3">
      <c r="A14">
        <v>1</v>
      </c>
      <c r="B14" t="s">
        <v>18</v>
      </c>
      <c r="C14" s="4">
        <f>_xlfn.XLOOKUP(B14,'[1]QC weights'!$F:$F,'[1]QC weights'!$T:$T)</f>
        <v>0.02</v>
      </c>
      <c r="D14" s="2">
        <v>42766</v>
      </c>
      <c r="E14" s="2">
        <v>43131</v>
      </c>
      <c r="F14" t="str">
        <f>_xlfn.XLOOKUP(B14,[2]Sheet1!$M:$M,[2]Sheet1!$Q:$Q)</f>
        <v>China</v>
      </c>
    </row>
    <row r="15" spans="1:7" x14ac:dyDescent="0.3">
      <c r="A15">
        <v>1</v>
      </c>
      <c r="B15" t="s">
        <v>19</v>
      </c>
      <c r="C15" s="4">
        <f>_xlfn.XLOOKUP(B15,'[1]QC weights'!$F:$F,'[1]QC weights'!$T:$T)</f>
        <v>0.02</v>
      </c>
      <c r="D15" s="2">
        <v>42766</v>
      </c>
      <c r="E15" s="2">
        <v>43131</v>
      </c>
      <c r="F15" t="str">
        <f>_xlfn.XLOOKUP(B15,[2]Sheet1!$M:$M,[2]Sheet1!$Q:$Q)</f>
        <v>United Arab Emirates</v>
      </c>
    </row>
    <row r="16" spans="1:7" x14ac:dyDescent="0.3">
      <c r="A16">
        <v>1</v>
      </c>
      <c r="B16" t="s">
        <v>20</v>
      </c>
      <c r="C16" s="4">
        <f>_xlfn.XLOOKUP(B16,'[1]QC weights'!$F:$F,'[1]QC weights'!$T:$T)</f>
        <v>0.02</v>
      </c>
      <c r="D16" s="2">
        <v>42766</v>
      </c>
      <c r="E16" s="2">
        <v>43131</v>
      </c>
      <c r="F16" t="str">
        <f>_xlfn.XLOOKUP(B16,[2]Sheet1!$M:$M,[2]Sheet1!$Q:$Q)</f>
        <v>United Arab Emirates</v>
      </c>
    </row>
    <row r="17" spans="1:6" x14ac:dyDescent="0.3">
      <c r="A17">
        <v>1</v>
      </c>
      <c r="B17" t="s">
        <v>21</v>
      </c>
      <c r="C17" s="4">
        <f>_xlfn.XLOOKUP(B17,'[1]QC weights'!$F:$F,'[1]QC weights'!$T:$T)</f>
        <v>0.02</v>
      </c>
      <c r="D17" s="2">
        <v>42766</v>
      </c>
      <c r="E17" s="2">
        <v>43131</v>
      </c>
      <c r="F17" t="str">
        <f>_xlfn.XLOOKUP(B17,[2]Sheet1!$M:$M,[2]Sheet1!$Q:$Q)</f>
        <v>Brazil</v>
      </c>
    </row>
    <row r="18" spans="1:6" x14ac:dyDescent="0.3">
      <c r="A18">
        <v>1</v>
      </c>
      <c r="B18" t="s">
        <v>22</v>
      </c>
      <c r="C18" s="4">
        <f>_xlfn.XLOOKUP(B18,'[1]QC weights'!$F:$F,'[1]QC weights'!$T:$T)</f>
        <v>0.02</v>
      </c>
      <c r="D18" s="2">
        <v>42766</v>
      </c>
      <c r="E18" s="2">
        <v>43131</v>
      </c>
      <c r="F18" t="str">
        <f>_xlfn.XLOOKUP(B18,[2]Sheet1!$M:$M,[2]Sheet1!$Q:$Q)</f>
        <v>Brazil</v>
      </c>
    </row>
    <row r="19" spans="1:6" x14ac:dyDescent="0.3">
      <c r="A19">
        <v>1</v>
      </c>
      <c r="B19" t="s">
        <v>23</v>
      </c>
      <c r="C19" s="4">
        <f>_xlfn.XLOOKUP(B19,'[1]QC weights'!$F:$F,'[1]QC weights'!$T:$T)</f>
        <v>0.02</v>
      </c>
      <c r="D19" s="2">
        <v>42766</v>
      </c>
      <c r="E19" s="2">
        <v>43131</v>
      </c>
      <c r="F19" t="str">
        <f>_xlfn.XLOOKUP(B19,[2]Sheet1!$M:$M,[2]Sheet1!$Q:$Q)</f>
        <v>Russian Federation</v>
      </c>
    </row>
    <row r="20" spans="1:6" x14ac:dyDescent="0.3">
      <c r="A20">
        <v>1</v>
      </c>
      <c r="B20" t="s">
        <v>24</v>
      </c>
      <c r="C20" s="4">
        <f>_xlfn.XLOOKUP(B20,'[1]QC weights'!$F:$F,'[1]QC weights'!$T:$T)</f>
        <v>0.02</v>
      </c>
      <c r="D20" s="2">
        <v>42766</v>
      </c>
      <c r="E20" s="2">
        <v>43131</v>
      </c>
      <c r="F20" t="str">
        <f>_xlfn.XLOOKUP(B20,[2]Sheet1!$M:$M,[2]Sheet1!$Q:$Q)</f>
        <v>United Arab Emirates</v>
      </c>
    </row>
    <row r="21" spans="1:6" x14ac:dyDescent="0.3">
      <c r="A21">
        <v>1</v>
      </c>
      <c r="B21" t="s">
        <v>25</v>
      </c>
      <c r="C21" s="4">
        <f>_xlfn.XLOOKUP(B21,'[1]QC weights'!$F:$F,'[1]QC weights'!$T:$T)</f>
        <v>0.02</v>
      </c>
      <c r="D21" s="2">
        <v>42766</v>
      </c>
      <c r="E21" s="2">
        <v>43131</v>
      </c>
      <c r="F21" t="str">
        <f>_xlfn.XLOOKUP(B21,[2]Sheet1!$M:$M,[2]Sheet1!$Q:$Q)</f>
        <v>Brazil</v>
      </c>
    </row>
    <row r="22" spans="1:6" x14ac:dyDescent="0.3">
      <c r="A22">
        <v>1</v>
      </c>
      <c r="B22" t="s">
        <v>26</v>
      </c>
      <c r="C22" s="4">
        <f>_xlfn.XLOOKUP(B22,'[1]QC weights'!$F:$F,'[1]QC weights'!$T:$T)</f>
        <v>0.02</v>
      </c>
      <c r="D22" s="2">
        <v>42766</v>
      </c>
      <c r="E22" s="2">
        <v>43131</v>
      </c>
      <c r="F22" t="str">
        <f>_xlfn.XLOOKUP(B22,[2]Sheet1!$M:$M,[2]Sheet1!$Q:$Q)</f>
        <v>Turkey</v>
      </c>
    </row>
    <row r="23" spans="1:6" x14ac:dyDescent="0.3">
      <c r="A23">
        <v>1</v>
      </c>
      <c r="B23" t="s">
        <v>27</v>
      </c>
      <c r="C23" s="4">
        <f>_xlfn.XLOOKUP(B23,'[1]QC weights'!$F:$F,'[1]QC weights'!$T:$T)</f>
        <v>0.02</v>
      </c>
      <c r="D23" s="2">
        <v>42766</v>
      </c>
      <c r="E23" s="2">
        <v>43131</v>
      </c>
      <c r="F23" t="str">
        <f>_xlfn.XLOOKUP(B23,[2]Sheet1!$M:$M,[2]Sheet1!$Q:$Q)</f>
        <v>Russian Federation</v>
      </c>
    </row>
    <row r="24" spans="1:6" x14ac:dyDescent="0.3">
      <c r="A24">
        <v>1</v>
      </c>
      <c r="B24" t="s">
        <v>28</v>
      </c>
      <c r="C24" s="4">
        <f>_xlfn.XLOOKUP(B24,'[1]QC weights'!$F:$F,'[1]QC weights'!$T:$T)</f>
        <v>0.02</v>
      </c>
      <c r="D24" s="2">
        <v>42766</v>
      </c>
      <c r="E24" s="2">
        <v>43131</v>
      </c>
      <c r="F24" t="str">
        <f>_xlfn.XLOOKUP(B24,[2]Sheet1!$M:$M,[2]Sheet1!$Q:$Q)</f>
        <v>Philippines</v>
      </c>
    </row>
    <row r="25" spans="1:6" x14ac:dyDescent="0.3">
      <c r="A25">
        <v>1</v>
      </c>
      <c r="B25" t="s">
        <v>29</v>
      </c>
      <c r="C25" s="4">
        <f>_xlfn.XLOOKUP(B25,'[1]QC weights'!$F:$F,'[1]QC weights'!$T:$T)</f>
        <v>0.02</v>
      </c>
      <c r="D25" s="2">
        <v>42766</v>
      </c>
      <c r="E25" s="2">
        <v>43131</v>
      </c>
      <c r="F25" t="str">
        <f>_xlfn.XLOOKUP(B25,[2]Sheet1!$M:$M,[2]Sheet1!$Q:$Q)</f>
        <v>Greece</v>
      </c>
    </row>
    <row r="26" spans="1:6" x14ac:dyDescent="0.3">
      <c r="A26">
        <v>1</v>
      </c>
      <c r="B26" s="5" t="s">
        <v>30</v>
      </c>
      <c r="C26" s="4">
        <f>_xlfn.XLOOKUP(B26,'[1]QC weights'!$F:$F,'[1]QC weights'!$T:$T)</f>
        <v>0.02</v>
      </c>
      <c r="D26" s="2">
        <v>42766</v>
      </c>
      <c r="E26" s="2">
        <v>43131</v>
      </c>
      <c r="F26" t="str">
        <f>_xlfn.XLOOKUP(B26,[2]Sheet1!$M:$M,[2]Sheet1!$Q:$Q)</f>
        <v>Mexico</v>
      </c>
    </row>
    <row r="27" spans="1:6" x14ac:dyDescent="0.3">
      <c r="A27">
        <v>1</v>
      </c>
      <c r="B27" s="5" t="s">
        <v>31</v>
      </c>
      <c r="C27" s="4">
        <f>_xlfn.XLOOKUP(B27,'[1]QC weights'!$F:$F,'[1]QC weights'!$T:$T)</f>
        <v>0.02</v>
      </c>
      <c r="D27" s="2">
        <v>42766</v>
      </c>
      <c r="E27" s="2">
        <v>43131</v>
      </c>
      <c r="F27" t="str">
        <f>_xlfn.XLOOKUP(B27,[2]Sheet1!$M:$M,[2]Sheet1!$Q:$Q)</f>
        <v>Mexico</v>
      </c>
    </row>
    <row r="28" spans="1:6" x14ac:dyDescent="0.3">
      <c r="A28">
        <v>1</v>
      </c>
      <c r="B28" t="s">
        <v>32</v>
      </c>
      <c r="C28" s="4">
        <f>_xlfn.XLOOKUP(B28,'[1]QC weights'!$F:$F,'[1]QC weights'!$T:$T)</f>
        <v>0.02</v>
      </c>
      <c r="D28" s="2">
        <v>42766</v>
      </c>
      <c r="E28" s="2">
        <v>43131</v>
      </c>
      <c r="F28" t="str">
        <f>_xlfn.XLOOKUP(B28,[2]Sheet1!$M:$M,[2]Sheet1!$Q:$Q)</f>
        <v>China</v>
      </c>
    </row>
    <row r="29" spans="1:6" x14ac:dyDescent="0.3">
      <c r="A29">
        <v>1</v>
      </c>
      <c r="B29" t="s">
        <v>33</v>
      </c>
      <c r="C29" s="4">
        <f>_xlfn.XLOOKUP(B29,'[1]QC weights'!$F:$F,'[1]QC weights'!$T:$T)</f>
        <v>0.02</v>
      </c>
      <c r="D29" s="2">
        <v>42766</v>
      </c>
      <c r="E29" s="2">
        <v>43131</v>
      </c>
      <c r="F29" t="str">
        <f>_xlfn.XLOOKUP(B29,[2]Sheet1!$M:$M,[2]Sheet1!$Q:$Q)</f>
        <v>China</v>
      </c>
    </row>
    <row r="30" spans="1:6" x14ac:dyDescent="0.3">
      <c r="A30">
        <v>1</v>
      </c>
      <c r="B30" t="s">
        <v>34</v>
      </c>
      <c r="C30" s="4">
        <f>_xlfn.XLOOKUP(B30,'[1]QC weights'!$F:$F,'[1]QC weights'!$T:$T)</f>
        <v>0.02</v>
      </c>
      <c r="D30" s="2">
        <v>42766</v>
      </c>
      <c r="E30" s="2">
        <v>43131</v>
      </c>
      <c r="F30" t="str">
        <f>_xlfn.XLOOKUP(B30,[2]Sheet1!$M:$M,[2]Sheet1!$Q:$Q)</f>
        <v>China</v>
      </c>
    </row>
    <row r="31" spans="1:6" x14ac:dyDescent="0.3">
      <c r="A31">
        <v>1</v>
      </c>
      <c r="B31" t="s">
        <v>35</v>
      </c>
      <c r="C31" s="4">
        <f>_xlfn.XLOOKUP(B31,'[1]QC weights'!$F:$F,'[1]QC weights'!$T:$T)</f>
        <v>0.02</v>
      </c>
      <c r="D31" s="2">
        <v>42766</v>
      </c>
      <c r="E31" s="2">
        <v>43131</v>
      </c>
      <c r="F31" t="str">
        <f>_xlfn.XLOOKUP(B31,[2]Sheet1!$M:$M,[2]Sheet1!$Q:$Q)</f>
        <v>Thailand</v>
      </c>
    </row>
    <row r="32" spans="1:6" x14ac:dyDescent="0.3">
      <c r="A32">
        <v>1</v>
      </c>
      <c r="B32" t="s">
        <v>36</v>
      </c>
      <c r="C32" s="4">
        <f>_xlfn.XLOOKUP(B32,'[1]QC weights'!$F:$F,'[1]QC weights'!$T:$T)</f>
        <v>0.02</v>
      </c>
      <c r="D32" s="2">
        <v>42766</v>
      </c>
      <c r="E32" s="2">
        <v>43131</v>
      </c>
      <c r="F32" t="str">
        <f>_xlfn.XLOOKUP(B32,[2]Sheet1!$M:$M,[2]Sheet1!$Q:$Q)</f>
        <v>Thailand</v>
      </c>
    </row>
    <row r="33" spans="1:6" x14ac:dyDescent="0.3">
      <c r="A33">
        <v>1</v>
      </c>
      <c r="B33" t="s">
        <v>37</v>
      </c>
      <c r="C33" s="4">
        <f>_xlfn.XLOOKUP(B33,'[1]QC weights'!$F:$F,'[1]QC weights'!$T:$T)</f>
        <v>0.02</v>
      </c>
      <c r="D33" s="2">
        <v>42766</v>
      </c>
      <c r="E33" s="2">
        <v>43131</v>
      </c>
      <c r="F33" t="str">
        <f>_xlfn.XLOOKUP(B33,[2]Sheet1!$M:$M,[2]Sheet1!$Q:$Q)</f>
        <v>Czech Republic</v>
      </c>
    </row>
    <row r="34" spans="1:6" x14ac:dyDescent="0.3">
      <c r="A34">
        <v>1</v>
      </c>
      <c r="B34" t="s">
        <v>38</v>
      </c>
      <c r="C34" s="4">
        <f>_xlfn.XLOOKUP(B34,'[1]QC weights'!$F:$F,'[1]QC weights'!$T:$T)</f>
        <v>0.02</v>
      </c>
      <c r="D34" s="2">
        <v>42766</v>
      </c>
      <c r="E34" s="2">
        <v>43131</v>
      </c>
      <c r="F34" t="str">
        <f>_xlfn.XLOOKUP(B34,[2]Sheet1!$M:$M,[2]Sheet1!$Q:$Q)</f>
        <v>Thailand</v>
      </c>
    </row>
    <row r="35" spans="1:6" x14ac:dyDescent="0.3">
      <c r="A35">
        <v>1</v>
      </c>
      <c r="B35" t="s">
        <v>39</v>
      </c>
      <c r="C35" s="4">
        <f>_xlfn.XLOOKUP(B35,'[1]QC weights'!$F:$F,'[1]QC weights'!$T:$T)</f>
        <v>0.02</v>
      </c>
      <c r="D35" s="2">
        <v>42766</v>
      </c>
      <c r="E35" s="2">
        <v>43131</v>
      </c>
      <c r="F35" t="str">
        <f>_xlfn.XLOOKUP(B35,[2]Sheet1!$M:$M,[2]Sheet1!$Q:$Q)</f>
        <v>South Africa</v>
      </c>
    </row>
    <row r="36" spans="1:6" x14ac:dyDescent="0.3">
      <c r="A36">
        <v>1</v>
      </c>
      <c r="B36" t="s">
        <v>40</v>
      </c>
      <c r="C36" s="4">
        <f>_xlfn.XLOOKUP(B36,'[1]QC weights'!$F:$F,'[1]QC weights'!$T:$T)</f>
        <v>0.02</v>
      </c>
      <c r="D36" s="2">
        <v>42766</v>
      </c>
      <c r="E36" s="2">
        <v>43131</v>
      </c>
      <c r="F36" t="str">
        <f>_xlfn.XLOOKUP(B36,[2]Sheet1!$M:$M,[2]Sheet1!$Q:$Q)</f>
        <v>Russian Federation</v>
      </c>
    </row>
    <row r="37" spans="1:6" x14ac:dyDescent="0.3">
      <c r="A37">
        <v>1</v>
      </c>
      <c r="B37" t="s">
        <v>41</v>
      </c>
      <c r="C37" s="4">
        <f>_xlfn.XLOOKUP(B37,'[1]QC weights'!$F:$F,'[1]QC weights'!$T:$T)</f>
        <v>0.02</v>
      </c>
      <c r="D37" s="2">
        <v>42766</v>
      </c>
      <c r="E37" s="2">
        <v>43131</v>
      </c>
      <c r="F37" t="str">
        <f>_xlfn.XLOOKUP(B37,[2]Sheet1!$M:$M,[2]Sheet1!$Q:$Q)</f>
        <v>Malaysia</v>
      </c>
    </row>
    <row r="38" spans="1:6" x14ac:dyDescent="0.3">
      <c r="A38">
        <v>1</v>
      </c>
      <c r="B38" t="s">
        <v>42</v>
      </c>
      <c r="C38" s="4">
        <f>_xlfn.XLOOKUP(B38,'[1]QC weights'!$F:$F,'[1]QC weights'!$T:$T)</f>
        <v>0.02</v>
      </c>
      <c r="D38" s="2">
        <v>42766</v>
      </c>
      <c r="E38" s="2">
        <v>43131</v>
      </c>
      <c r="F38" t="str">
        <f>_xlfn.XLOOKUP(B38,[2]Sheet1!$M:$M,[2]Sheet1!$Q:$Q)</f>
        <v>Russian Federation</v>
      </c>
    </row>
    <row r="39" spans="1:6" x14ac:dyDescent="0.3">
      <c r="A39">
        <v>1</v>
      </c>
      <c r="B39" t="s">
        <v>43</v>
      </c>
      <c r="C39" s="4">
        <f>_xlfn.XLOOKUP(B39,'[1]QC weights'!$F:$F,'[1]QC weights'!$T:$T)</f>
        <v>0.02</v>
      </c>
      <c r="D39" s="2">
        <v>42766</v>
      </c>
      <c r="E39" s="2">
        <v>43131</v>
      </c>
      <c r="F39" t="str">
        <f>_xlfn.XLOOKUP(B39,[2]Sheet1!$M:$M,[2]Sheet1!$Q:$Q)</f>
        <v>Russian Federation</v>
      </c>
    </row>
    <row r="40" spans="1:6" x14ac:dyDescent="0.3">
      <c r="A40">
        <v>1</v>
      </c>
      <c r="B40" t="s">
        <v>44</v>
      </c>
      <c r="C40" s="4">
        <f>_xlfn.XLOOKUP(B40,'[1]QC weights'!$F:$F,'[1]QC weights'!$T:$T)</f>
        <v>0.02</v>
      </c>
      <c r="D40" s="2">
        <v>42766</v>
      </c>
      <c r="E40" s="2">
        <v>43131</v>
      </c>
      <c r="F40" t="str">
        <f>_xlfn.XLOOKUP(B40,[2]Sheet1!$M:$M,[2]Sheet1!$Q:$Q)</f>
        <v>Russian Federation</v>
      </c>
    </row>
    <row r="41" spans="1:6" x14ac:dyDescent="0.3">
      <c r="A41">
        <v>1</v>
      </c>
      <c r="B41" t="s">
        <v>45</v>
      </c>
      <c r="C41" s="4">
        <f>_xlfn.XLOOKUP(B41,'[1]QC weights'!$F:$F,'[1]QC weights'!$T:$T)</f>
        <v>0.02</v>
      </c>
      <c r="D41" s="2">
        <v>42766</v>
      </c>
      <c r="E41" s="2">
        <v>43131</v>
      </c>
      <c r="F41" t="str">
        <f>_xlfn.XLOOKUP(B41,[2]Sheet1!$M:$M,[2]Sheet1!$Q:$Q)</f>
        <v>South Africa</v>
      </c>
    </row>
    <row r="42" spans="1:6" x14ac:dyDescent="0.3">
      <c r="A42">
        <v>1</v>
      </c>
      <c r="B42" t="s">
        <v>46</v>
      </c>
      <c r="C42" s="4">
        <f>_xlfn.XLOOKUP(B42,'[1]QC weights'!$F:$F,'[1]QC weights'!$T:$T)</f>
        <v>0.02</v>
      </c>
      <c r="D42" s="2">
        <v>42766</v>
      </c>
      <c r="E42" s="2">
        <v>43131</v>
      </c>
      <c r="F42" t="str">
        <f>_xlfn.XLOOKUP(B42,[2]Sheet1!$M:$M,[2]Sheet1!$Q:$Q)</f>
        <v>Luxembourg</v>
      </c>
    </row>
    <row r="43" spans="1:6" x14ac:dyDescent="0.3">
      <c r="A43">
        <v>1</v>
      </c>
      <c r="B43" t="s">
        <v>47</v>
      </c>
      <c r="C43" s="4">
        <f>_xlfn.XLOOKUP(B43,'[1]QC weights'!$F:$F,'[1]QC weights'!$T:$T)</f>
        <v>0.02</v>
      </c>
      <c r="D43" s="2">
        <v>42766</v>
      </c>
      <c r="E43" s="2">
        <v>43131</v>
      </c>
      <c r="F43" t="str">
        <f>_xlfn.XLOOKUP(B43,[2]Sheet1!$M:$M,[2]Sheet1!$Q:$Q)</f>
        <v>Russian Federation</v>
      </c>
    </row>
    <row r="44" spans="1:6" x14ac:dyDescent="0.3">
      <c r="A44">
        <v>1</v>
      </c>
      <c r="B44" t="s">
        <v>48</v>
      </c>
      <c r="C44" s="4">
        <f>_xlfn.XLOOKUP(B44,'[1]QC weights'!$F:$F,'[1]QC weights'!$T:$T)</f>
        <v>0.02</v>
      </c>
      <c r="D44" s="2">
        <v>42766</v>
      </c>
      <c r="E44" s="2">
        <v>43131</v>
      </c>
      <c r="F44" t="str">
        <f>_xlfn.XLOOKUP(B44,[2]Sheet1!$M:$M,[2]Sheet1!$Q:$Q)</f>
        <v>Russian Federation</v>
      </c>
    </row>
    <row r="45" spans="1:6" x14ac:dyDescent="0.3">
      <c r="A45">
        <v>1</v>
      </c>
      <c r="B45" t="s">
        <v>49</v>
      </c>
      <c r="C45" s="4">
        <f>_xlfn.XLOOKUP(B45,'[1]QC weights'!$F:$F,'[1]QC weights'!$T:$T)</f>
        <v>0.02</v>
      </c>
      <c r="D45" s="2">
        <v>42766</v>
      </c>
      <c r="E45" s="2">
        <v>43131</v>
      </c>
      <c r="F45" t="str">
        <f>_xlfn.XLOOKUP(B45,[2]Sheet1!$M:$M,[2]Sheet1!$Q:$Q)</f>
        <v>Turkey</v>
      </c>
    </row>
    <row r="46" spans="1:6" x14ac:dyDescent="0.3">
      <c r="A46">
        <v>1</v>
      </c>
      <c r="B46" t="s">
        <v>50</v>
      </c>
      <c r="C46" s="4">
        <f>_xlfn.XLOOKUP(B46,'[1]QC weights'!$F:$F,'[1]QC weights'!$T:$T)</f>
        <v>0.02</v>
      </c>
      <c r="D46" s="2">
        <v>42766</v>
      </c>
      <c r="E46" s="2">
        <v>43131</v>
      </c>
      <c r="F46" t="str">
        <f>_xlfn.XLOOKUP(B46,[2]Sheet1!$M:$M,[2]Sheet1!$Q:$Q)</f>
        <v>Turkey</v>
      </c>
    </row>
    <row r="47" spans="1:6" x14ac:dyDescent="0.3">
      <c r="A47">
        <v>1</v>
      </c>
      <c r="B47" t="s">
        <v>51</v>
      </c>
      <c r="C47" s="4">
        <f>_xlfn.XLOOKUP(B47,'[1]QC weights'!$F:$F,'[1]QC weights'!$T:$T)</f>
        <v>0.02</v>
      </c>
      <c r="D47" s="2">
        <v>42766</v>
      </c>
      <c r="E47" s="2">
        <v>43131</v>
      </c>
      <c r="F47" t="str">
        <f>_xlfn.XLOOKUP(B47,[2]Sheet1!$M:$M,[2]Sheet1!$Q:$Q)</f>
        <v>Egypt</v>
      </c>
    </row>
    <row r="48" spans="1:6" x14ac:dyDescent="0.3">
      <c r="A48">
        <v>1</v>
      </c>
      <c r="B48" t="s">
        <v>52</v>
      </c>
      <c r="C48" s="4">
        <f>_xlfn.XLOOKUP(B48,'[1]QC weights'!$F:$F,'[1]QC weights'!$T:$T)</f>
        <v>0.02</v>
      </c>
      <c r="D48" s="2">
        <v>42766</v>
      </c>
      <c r="E48" s="2">
        <v>43131</v>
      </c>
      <c r="F48" t="str">
        <f>_xlfn.XLOOKUP(B48,[2]Sheet1!$M:$M,[2]Sheet1!$Q:$Q)</f>
        <v>South Africa</v>
      </c>
    </row>
    <row r="49" spans="1:6" x14ac:dyDescent="0.3">
      <c r="A49">
        <v>1</v>
      </c>
      <c r="B49" t="s">
        <v>53</v>
      </c>
      <c r="C49" s="4">
        <f>_xlfn.XLOOKUP(B49,'[1]QC weights'!$F:$F,'[1]QC weights'!$T:$T)</f>
        <v>0.02</v>
      </c>
      <c r="D49" s="2">
        <v>42766</v>
      </c>
      <c r="E49" s="2">
        <v>43131</v>
      </c>
      <c r="F49" t="str">
        <f>_xlfn.XLOOKUP(B49,[2]Sheet1!$M:$M,[2]Sheet1!$Q:$Q)</f>
        <v>Thailand</v>
      </c>
    </row>
    <row r="50" spans="1:6" x14ac:dyDescent="0.3">
      <c r="A50">
        <v>1</v>
      </c>
      <c r="B50" t="s">
        <v>54</v>
      </c>
      <c r="C50" s="4">
        <f>_xlfn.XLOOKUP(B50,'[1]QC weights'!$F:$F,'[1]QC weights'!$T:$T)</f>
        <v>0.02</v>
      </c>
      <c r="D50" s="2">
        <v>42766</v>
      </c>
      <c r="E50" s="2">
        <v>43131</v>
      </c>
      <c r="F50" t="str">
        <f>_xlfn.XLOOKUP(B50,[2]Sheet1!$M:$M,[2]Sheet1!$Q:$Q)</f>
        <v>Brazil</v>
      </c>
    </row>
    <row r="51" spans="1:6" x14ac:dyDescent="0.3">
      <c r="A51">
        <v>1</v>
      </c>
      <c r="B51" t="s">
        <v>55</v>
      </c>
      <c r="C51" s="4">
        <f>_xlfn.XLOOKUP(B51,'[1]QC weights'!$F:$F,'[1]QC weights'!$T:$T)</f>
        <v>0.02</v>
      </c>
      <c r="D51" s="2">
        <v>42766</v>
      </c>
      <c r="E51" s="2">
        <v>43131</v>
      </c>
      <c r="F51" t="str">
        <f>_xlfn.XLOOKUP(B51,[2]Sheet1!$M:$M,[2]Sheet1!$Q:$Q)</f>
        <v>Malaysia</v>
      </c>
    </row>
    <row r="52" spans="1:6" x14ac:dyDescent="0.3">
      <c r="A52">
        <v>2</v>
      </c>
      <c r="B52" t="s">
        <v>56</v>
      </c>
      <c r="C52" s="4">
        <f>_xlfn.XLOOKUP(B52,'[3]QC for new weights'!$E:$E,'[3]QC for new weights'!$Q:$Q)</f>
        <v>0.02</v>
      </c>
      <c r="D52" s="2">
        <v>43131</v>
      </c>
      <c r="E52" s="2">
        <v>43496</v>
      </c>
      <c r="F52" t="str">
        <f>_xlfn.XLOOKUP(B52,[2]Sheet1!$M:$M,[2]Sheet1!$Q:$Q)</f>
        <v>Brazil</v>
      </c>
    </row>
    <row r="53" spans="1:6" x14ac:dyDescent="0.3">
      <c r="A53">
        <v>2</v>
      </c>
      <c r="B53" t="s">
        <v>57</v>
      </c>
      <c r="C53" s="4">
        <f>_xlfn.XLOOKUP(B53,'[3]QC for new weights'!$E:$E,'[3]QC for new weights'!$Q:$Q)</f>
        <v>0.02</v>
      </c>
      <c r="D53" s="2">
        <v>43131</v>
      </c>
      <c r="E53" s="2">
        <v>43496</v>
      </c>
      <c r="F53" t="str">
        <f>_xlfn.XLOOKUP(B53,[2]Sheet1!$M:$M,[2]Sheet1!$Q:$Q)</f>
        <v>Russian Federation</v>
      </c>
    </row>
    <row r="54" spans="1:6" x14ac:dyDescent="0.3">
      <c r="A54">
        <v>2</v>
      </c>
      <c r="B54" t="s">
        <v>48</v>
      </c>
      <c r="C54" s="4">
        <f>_xlfn.XLOOKUP(B54,'[3]QC for new weights'!$E:$E,'[3]QC for new weights'!$Q:$Q)</f>
        <v>0.02</v>
      </c>
      <c r="D54" s="2">
        <v>43131</v>
      </c>
      <c r="E54" s="2">
        <v>43496</v>
      </c>
      <c r="F54" t="str">
        <f>_xlfn.XLOOKUP(B54,[2]Sheet1!$M:$M,[2]Sheet1!$Q:$Q)</f>
        <v>Russian Federation</v>
      </c>
    </row>
    <row r="55" spans="1:6" x14ac:dyDescent="0.3">
      <c r="A55">
        <v>2</v>
      </c>
      <c r="B55" t="s">
        <v>58</v>
      </c>
      <c r="C55" s="4">
        <f>_xlfn.XLOOKUP(B55,'[3]QC for new weights'!$E:$E,'[3]QC for new weights'!$Q:$Q)</f>
        <v>0.02</v>
      </c>
      <c r="D55" s="2">
        <v>43131</v>
      </c>
      <c r="E55" s="2">
        <v>43496</v>
      </c>
      <c r="F55" t="str">
        <f>_xlfn.XLOOKUP(B55,[2]Sheet1!$M:$M,[2]Sheet1!$Q:$Q)</f>
        <v>Russian Federation</v>
      </c>
    </row>
    <row r="56" spans="1:6" x14ac:dyDescent="0.3">
      <c r="A56">
        <v>2</v>
      </c>
      <c r="B56" t="s">
        <v>59</v>
      </c>
      <c r="C56" s="4">
        <f>_xlfn.XLOOKUP(B56,'[3]QC for new weights'!$E:$E,'[3]QC for new weights'!$Q:$Q)</f>
        <v>0.02</v>
      </c>
      <c r="D56" s="2">
        <v>43131</v>
      </c>
      <c r="E56" s="2">
        <v>43496</v>
      </c>
      <c r="F56" t="str">
        <f>_xlfn.XLOOKUP(B56,[2]Sheet1!$M:$M,[2]Sheet1!$Q:$Q)</f>
        <v>Brazil</v>
      </c>
    </row>
    <row r="57" spans="1:6" x14ac:dyDescent="0.3">
      <c r="A57">
        <v>2</v>
      </c>
      <c r="B57" t="s">
        <v>60</v>
      </c>
      <c r="C57" s="4">
        <f>_xlfn.XLOOKUP(B57,'[3]QC for new weights'!$E:$E,'[3]QC for new weights'!$Q:$Q)</f>
        <v>0.02</v>
      </c>
      <c r="D57" s="2">
        <v>43131</v>
      </c>
      <c r="E57" s="2">
        <v>43496</v>
      </c>
      <c r="F57" t="str">
        <f>_xlfn.XLOOKUP(B57,[2]Sheet1!$M:$M,[2]Sheet1!$Q:$Q)</f>
        <v>Brazil</v>
      </c>
    </row>
    <row r="58" spans="1:6" x14ac:dyDescent="0.3">
      <c r="A58">
        <v>2</v>
      </c>
      <c r="B58" t="s">
        <v>61</v>
      </c>
      <c r="C58" s="4">
        <f>_xlfn.XLOOKUP(B58,'[3]QC for new weights'!$E:$E,'[3]QC for new weights'!$Q:$Q)</f>
        <v>0.02</v>
      </c>
      <c r="D58" s="2">
        <v>43131</v>
      </c>
      <c r="E58" s="2">
        <v>43496</v>
      </c>
      <c r="F58" t="str">
        <f>_xlfn.XLOOKUP(B58,[2]Sheet1!$M:$M,[2]Sheet1!$Q:$Q)</f>
        <v>Qatar</v>
      </c>
    </row>
    <row r="59" spans="1:6" x14ac:dyDescent="0.3">
      <c r="A59">
        <v>2</v>
      </c>
      <c r="B59" t="s">
        <v>62</v>
      </c>
      <c r="C59" s="4">
        <f>_xlfn.XLOOKUP(B59,'[3]QC for new weights'!$E:$E,'[3]QC for new weights'!$Q:$Q)</f>
        <v>0.02</v>
      </c>
      <c r="D59" s="2">
        <v>43131</v>
      </c>
      <c r="E59" s="2">
        <v>43496</v>
      </c>
      <c r="F59" t="str">
        <f>_xlfn.XLOOKUP(B59,[2]Sheet1!$M:$M,[2]Sheet1!$Q:$Q)</f>
        <v>Russian Federation</v>
      </c>
    </row>
    <row r="60" spans="1:6" x14ac:dyDescent="0.3">
      <c r="A60">
        <v>2</v>
      </c>
      <c r="B60" t="s">
        <v>63</v>
      </c>
      <c r="C60" s="4">
        <f>_xlfn.XLOOKUP(B60,'[3]QC for new weights'!$E:$E,'[3]QC for new weights'!$Q:$Q)</f>
        <v>0.02</v>
      </c>
      <c r="D60" s="2">
        <v>43131</v>
      </c>
      <c r="E60" s="2">
        <v>43496</v>
      </c>
      <c r="F60" t="str">
        <f>_xlfn.XLOOKUP(B60,[2]Sheet1!$M:$M,[2]Sheet1!$Q:$Q)</f>
        <v>Russian Federation</v>
      </c>
    </row>
    <row r="61" spans="1:6" x14ac:dyDescent="0.3">
      <c r="A61">
        <v>2</v>
      </c>
      <c r="B61" t="s">
        <v>42</v>
      </c>
      <c r="C61" s="4">
        <f>_xlfn.XLOOKUP(B61,'[3]QC for new weights'!$E:$E,'[3]QC for new weights'!$Q:$Q)</f>
        <v>0.02</v>
      </c>
      <c r="D61" s="2">
        <v>43131</v>
      </c>
      <c r="E61" s="2">
        <v>43496</v>
      </c>
      <c r="F61" t="str">
        <f>_xlfn.XLOOKUP(B61,[2]Sheet1!$M:$M,[2]Sheet1!$Q:$Q)</f>
        <v>Russian Federation</v>
      </c>
    </row>
    <row r="62" spans="1:6" x14ac:dyDescent="0.3">
      <c r="A62">
        <v>2</v>
      </c>
      <c r="B62" t="s">
        <v>64</v>
      </c>
      <c r="C62" s="4">
        <f>_xlfn.XLOOKUP(B62,'[3]QC for new weights'!$E:$E,'[3]QC for new weights'!$Q:$Q)</f>
        <v>0.02</v>
      </c>
      <c r="D62" s="2">
        <v>43131</v>
      </c>
      <c r="E62" s="2">
        <v>43496</v>
      </c>
      <c r="F62" t="str">
        <f>_xlfn.XLOOKUP(B62,[2]Sheet1!$M:$M,[2]Sheet1!$Q:$Q)</f>
        <v>Mexico</v>
      </c>
    </row>
    <row r="63" spans="1:6" x14ac:dyDescent="0.3">
      <c r="A63">
        <v>2</v>
      </c>
      <c r="B63" t="s">
        <v>23</v>
      </c>
      <c r="C63" s="4">
        <f>_xlfn.XLOOKUP(B63,'[3]QC for new weights'!$E:$E,'[3]QC for new weights'!$Q:$Q)</f>
        <v>0.02</v>
      </c>
      <c r="D63" s="2">
        <v>43131</v>
      </c>
      <c r="E63" s="2">
        <v>43496</v>
      </c>
      <c r="F63" t="str">
        <f>_xlfn.XLOOKUP(B63,[2]Sheet1!$M:$M,[2]Sheet1!$Q:$Q)</f>
        <v>Russian Federation</v>
      </c>
    </row>
    <row r="64" spans="1:6" x14ac:dyDescent="0.3">
      <c r="A64">
        <v>2</v>
      </c>
      <c r="B64" t="s">
        <v>65</v>
      </c>
      <c r="C64" s="4">
        <f>_xlfn.XLOOKUP(B64,'[3]QC for new weights'!$E:$E,'[3]QC for new weights'!$Q:$Q)</f>
        <v>0.02</v>
      </c>
      <c r="D64" s="2">
        <v>43131</v>
      </c>
      <c r="E64" s="2">
        <v>43496</v>
      </c>
      <c r="F64" t="str">
        <f>_xlfn.XLOOKUP(B64,[2]Sheet1!$M:$M,[2]Sheet1!$Q:$Q)</f>
        <v>Indonesia</v>
      </c>
    </row>
    <row r="65" spans="1:6" x14ac:dyDescent="0.3">
      <c r="A65">
        <v>2</v>
      </c>
      <c r="B65" t="s">
        <v>47</v>
      </c>
      <c r="C65" s="4">
        <f>_xlfn.XLOOKUP(B65,'[3]QC for new weights'!$E:$E,'[3]QC for new weights'!$Q:$Q)</f>
        <v>0.02</v>
      </c>
      <c r="D65" s="2">
        <v>43131</v>
      </c>
      <c r="E65" s="2">
        <v>43496</v>
      </c>
      <c r="F65" t="str">
        <f>_xlfn.XLOOKUP(B65,[2]Sheet1!$M:$M,[2]Sheet1!$Q:$Q)</f>
        <v>Russian Federation</v>
      </c>
    </row>
    <row r="66" spans="1:6" x14ac:dyDescent="0.3">
      <c r="A66">
        <v>2</v>
      </c>
      <c r="B66" t="s">
        <v>45</v>
      </c>
      <c r="C66" s="4">
        <f>_xlfn.XLOOKUP(B66,'[3]QC for new weights'!$E:$E,'[3]QC for new weights'!$Q:$Q)</f>
        <v>0.02</v>
      </c>
      <c r="D66" s="2">
        <v>43131</v>
      </c>
      <c r="E66" s="2">
        <v>43496</v>
      </c>
      <c r="F66" t="str">
        <f>_xlfn.XLOOKUP(B66,[2]Sheet1!$M:$M,[2]Sheet1!$Q:$Q)</f>
        <v>South Africa</v>
      </c>
    </row>
    <row r="67" spans="1:6" x14ac:dyDescent="0.3">
      <c r="A67">
        <v>2</v>
      </c>
      <c r="B67" t="s">
        <v>17</v>
      </c>
      <c r="C67" s="4">
        <f>_xlfn.XLOOKUP(B67,'[3]QC for new weights'!$E:$E,'[3]QC for new weights'!$Q:$Q)</f>
        <v>0.02</v>
      </c>
      <c r="D67" s="2">
        <v>43131</v>
      </c>
      <c r="E67" s="2">
        <v>43496</v>
      </c>
      <c r="F67" t="str">
        <f>_xlfn.XLOOKUP(B67,[2]Sheet1!$M:$M,[2]Sheet1!$Q:$Q)</f>
        <v>United Arab Emirates</v>
      </c>
    </row>
    <row r="68" spans="1:6" x14ac:dyDescent="0.3">
      <c r="A68">
        <v>2</v>
      </c>
      <c r="B68" t="s">
        <v>22</v>
      </c>
      <c r="C68" s="4">
        <f>_xlfn.XLOOKUP(B68,'[3]QC for new weights'!$E:$E,'[3]QC for new weights'!$Q:$Q)</f>
        <v>0.02</v>
      </c>
      <c r="D68" s="2">
        <v>43131</v>
      </c>
      <c r="E68" s="2">
        <v>43496</v>
      </c>
      <c r="F68" t="str">
        <f>_xlfn.XLOOKUP(B68,[2]Sheet1!$M:$M,[2]Sheet1!$Q:$Q)</f>
        <v>Brazil</v>
      </c>
    </row>
    <row r="69" spans="1:6" x14ac:dyDescent="0.3">
      <c r="A69">
        <v>2</v>
      </c>
      <c r="B69" t="s">
        <v>20</v>
      </c>
      <c r="C69" s="4">
        <f>_xlfn.XLOOKUP(B69,'[3]QC for new weights'!$E:$E,'[3]QC for new weights'!$Q:$Q)</f>
        <v>0.02</v>
      </c>
      <c r="D69" s="2">
        <v>43131</v>
      </c>
      <c r="E69" s="2">
        <v>43496</v>
      </c>
      <c r="F69" t="str">
        <f>_xlfn.XLOOKUP(B69,[2]Sheet1!$M:$M,[2]Sheet1!$Q:$Q)</f>
        <v>United Arab Emirates</v>
      </c>
    </row>
    <row r="70" spans="1:6" x14ac:dyDescent="0.3">
      <c r="A70">
        <v>2</v>
      </c>
      <c r="B70" t="s">
        <v>66</v>
      </c>
      <c r="C70" s="4">
        <f>_xlfn.XLOOKUP(B70,'[3]QC for new weights'!$E:$E,'[3]QC for new weights'!$Q:$Q)</f>
        <v>0.02</v>
      </c>
      <c r="D70" s="2">
        <v>43131</v>
      </c>
      <c r="E70" s="2">
        <v>43496</v>
      </c>
      <c r="F70" t="str">
        <f>_xlfn.XLOOKUP(B70,[2]Sheet1!$M:$M,[2]Sheet1!$Q:$Q)</f>
        <v>Thailand</v>
      </c>
    </row>
    <row r="71" spans="1:6" x14ac:dyDescent="0.3">
      <c r="A71">
        <v>2</v>
      </c>
      <c r="B71" t="s">
        <v>67</v>
      </c>
      <c r="C71" s="4">
        <f>_xlfn.XLOOKUP(B71,'[3]QC for new weights'!$E:$E,'[3]QC for new weights'!$Q:$Q)</f>
        <v>0.02</v>
      </c>
      <c r="D71" s="2">
        <v>43131</v>
      </c>
      <c r="E71" s="2">
        <v>43496</v>
      </c>
      <c r="F71" t="str">
        <f>_xlfn.XLOOKUP(B71,[2]Sheet1!$M:$M,[2]Sheet1!$Q:$Q)</f>
        <v>Brazil</v>
      </c>
    </row>
    <row r="72" spans="1:6" x14ac:dyDescent="0.3">
      <c r="A72">
        <v>2</v>
      </c>
      <c r="B72" t="s">
        <v>52</v>
      </c>
      <c r="C72" s="4">
        <f>_xlfn.XLOOKUP(B72,'[3]QC for new weights'!$E:$E,'[3]QC for new weights'!$Q:$Q)</f>
        <v>0.02</v>
      </c>
      <c r="D72" s="2">
        <v>43131</v>
      </c>
      <c r="E72" s="2">
        <v>43496</v>
      </c>
      <c r="F72" t="str">
        <f>_xlfn.XLOOKUP(B72,[2]Sheet1!$M:$M,[2]Sheet1!$Q:$Q)</f>
        <v>South Africa</v>
      </c>
    </row>
    <row r="73" spans="1:6" x14ac:dyDescent="0.3">
      <c r="A73">
        <v>2</v>
      </c>
      <c r="B73" t="s">
        <v>68</v>
      </c>
      <c r="C73" s="4">
        <f>_xlfn.XLOOKUP(B73,'[3]QC for new weights'!$E:$E,'[3]QC for new weights'!$Q:$Q)</f>
        <v>0.02</v>
      </c>
      <c r="D73" s="2">
        <v>43131</v>
      </c>
      <c r="E73" s="2">
        <v>43496</v>
      </c>
      <c r="F73" t="str">
        <f>_xlfn.XLOOKUP(B73,[2]Sheet1!$M:$M,[2]Sheet1!$Q:$Q)</f>
        <v>Mexico</v>
      </c>
    </row>
    <row r="74" spans="1:6" x14ac:dyDescent="0.3">
      <c r="A74">
        <v>2</v>
      </c>
      <c r="B74" t="s">
        <v>69</v>
      </c>
      <c r="C74" s="4">
        <f>_xlfn.XLOOKUP(B74,'[3]QC for new weights'!$E:$E,'[3]QC for new weights'!$Q:$Q)</f>
        <v>0.02</v>
      </c>
      <c r="D74" s="2">
        <v>43131</v>
      </c>
      <c r="E74" s="2">
        <v>43496</v>
      </c>
      <c r="F74" t="str">
        <f>_xlfn.XLOOKUP(B74,[2]Sheet1!$M:$M,[2]Sheet1!$Q:$Q)</f>
        <v>Russian Federation</v>
      </c>
    </row>
    <row r="75" spans="1:6" x14ac:dyDescent="0.3">
      <c r="A75">
        <v>2</v>
      </c>
      <c r="B75" t="s">
        <v>36</v>
      </c>
      <c r="C75" s="4">
        <f>_xlfn.XLOOKUP(B75,'[3]QC for new weights'!$E:$E,'[3]QC for new weights'!$Q:$Q)</f>
        <v>0.02</v>
      </c>
      <c r="D75" s="2">
        <v>43131</v>
      </c>
      <c r="E75" s="2">
        <v>43496</v>
      </c>
      <c r="F75" t="str">
        <f>_xlfn.XLOOKUP(B75,[2]Sheet1!$M:$M,[2]Sheet1!$Q:$Q)</f>
        <v>Thailand</v>
      </c>
    </row>
    <row r="76" spans="1:6" x14ac:dyDescent="0.3">
      <c r="A76">
        <v>2</v>
      </c>
      <c r="B76" t="s">
        <v>70</v>
      </c>
      <c r="C76" s="4">
        <f>_xlfn.XLOOKUP(B76,'[3]QC for new weights'!$E:$E,'[3]QC for new weights'!$Q:$Q)</f>
        <v>0.02</v>
      </c>
      <c r="D76" s="2">
        <v>43131</v>
      </c>
      <c r="E76" s="2">
        <v>43496</v>
      </c>
      <c r="F76" t="str">
        <f>_xlfn.XLOOKUP(B76,[2]Sheet1!$M:$M,[2]Sheet1!$Q:$Q)</f>
        <v>Mexico</v>
      </c>
    </row>
    <row r="77" spans="1:6" x14ac:dyDescent="0.3">
      <c r="A77">
        <v>2</v>
      </c>
      <c r="B77" t="s">
        <v>71</v>
      </c>
      <c r="C77" s="4">
        <f>_xlfn.XLOOKUP(B77,'[3]QC for new weights'!$E:$E,'[3]QC for new weights'!$Q:$Q)</f>
        <v>0.02</v>
      </c>
      <c r="D77" s="2">
        <v>43131</v>
      </c>
      <c r="E77" s="2">
        <v>43496</v>
      </c>
      <c r="F77" t="str">
        <f>_xlfn.XLOOKUP(B77,[2]Sheet1!$M:$M,[2]Sheet1!$Q:$Q)</f>
        <v>Qatar</v>
      </c>
    </row>
    <row r="78" spans="1:6" x14ac:dyDescent="0.3">
      <c r="A78">
        <v>2</v>
      </c>
      <c r="B78" t="s">
        <v>72</v>
      </c>
      <c r="C78" s="4">
        <f>_xlfn.XLOOKUP(B78,'[3]QC for new weights'!$E:$E,'[3]QC for new weights'!$Q:$Q)</f>
        <v>0.02</v>
      </c>
      <c r="D78" s="2">
        <v>43131</v>
      </c>
      <c r="E78" s="2">
        <v>43496</v>
      </c>
      <c r="F78" t="str">
        <f>_xlfn.XLOOKUP(B78,[2]Sheet1!$M:$M,[2]Sheet1!$Q:$Q)</f>
        <v>South Africa</v>
      </c>
    </row>
    <row r="79" spans="1:6" x14ac:dyDescent="0.3">
      <c r="A79">
        <v>2</v>
      </c>
      <c r="B79" t="s">
        <v>73</v>
      </c>
      <c r="C79" s="4">
        <f>_xlfn.XLOOKUP(B79,'[3]QC for new weights'!$E:$E,'[3]QC for new weights'!$Q:$Q)</f>
        <v>0.02</v>
      </c>
      <c r="D79" s="2">
        <v>43131</v>
      </c>
      <c r="E79" s="2">
        <v>43496</v>
      </c>
      <c r="F79" t="str">
        <f>_xlfn.XLOOKUP(B79,[2]Sheet1!$M:$M,[2]Sheet1!$Q:$Q)</f>
        <v>South Africa</v>
      </c>
    </row>
    <row r="80" spans="1:6" x14ac:dyDescent="0.3">
      <c r="A80">
        <v>2</v>
      </c>
      <c r="B80" t="s">
        <v>74</v>
      </c>
      <c r="C80" s="4">
        <f>_xlfn.XLOOKUP(B80,'[3]QC for new weights'!$E:$E,'[3]QC for new weights'!$Q:$Q)</f>
        <v>0.02</v>
      </c>
      <c r="D80" s="2">
        <v>43131</v>
      </c>
      <c r="E80" s="2">
        <v>43496</v>
      </c>
      <c r="F80" t="str">
        <f>_xlfn.XLOOKUP(B80,[2]Sheet1!$M:$M,[2]Sheet1!$Q:$Q)</f>
        <v>Thailand</v>
      </c>
    </row>
    <row r="81" spans="1:6" x14ac:dyDescent="0.3">
      <c r="A81">
        <v>2</v>
      </c>
      <c r="B81" t="s">
        <v>75</v>
      </c>
      <c r="C81" s="4">
        <f>_xlfn.XLOOKUP(B81,'[3]QC for new weights'!$E:$E,'[3]QC for new weights'!$Q:$Q)</f>
        <v>0.02</v>
      </c>
      <c r="D81" s="2">
        <v>43131</v>
      </c>
      <c r="E81" s="2">
        <v>43496</v>
      </c>
      <c r="F81" t="str">
        <f>_xlfn.XLOOKUP(B81,[2]Sheet1!$M:$M,[2]Sheet1!$Q:$Q)</f>
        <v>South Africa</v>
      </c>
    </row>
    <row r="82" spans="1:6" x14ac:dyDescent="0.3">
      <c r="A82">
        <v>2</v>
      </c>
      <c r="B82" t="s">
        <v>76</v>
      </c>
      <c r="C82" s="4">
        <f>_xlfn.XLOOKUP(B82,'[3]QC for new weights'!$E:$E,'[3]QC for new weights'!$Q:$Q)</f>
        <v>0.02</v>
      </c>
      <c r="D82" s="2">
        <v>43131</v>
      </c>
      <c r="E82" s="2">
        <v>43496</v>
      </c>
      <c r="F82" t="str">
        <f>_xlfn.XLOOKUP(B82,[2]Sheet1!$M:$M,[2]Sheet1!$Q:$Q)</f>
        <v>China</v>
      </c>
    </row>
    <row r="83" spans="1:6" x14ac:dyDescent="0.3">
      <c r="A83">
        <v>2</v>
      </c>
      <c r="B83" t="s">
        <v>77</v>
      </c>
      <c r="C83" s="4">
        <f>_xlfn.XLOOKUP(B83,'[3]QC for new weights'!$E:$E,'[3]QC for new weights'!$Q:$Q)</f>
        <v>0.02</v>
      </c>
      <c r="D83" s="2">
        <v>43131</v>
      </c>
      <c r="E83" s="2">
        <v>43496</v>
      </c>
      <c r="F83" t="str">
        <f>_xlfn.XLOOKUP(B83,[2]Sheet1!$M:$M,[2]Sheet1!$Q:$Q)</f>
        <v>Russian Federation</v>
      </c>
    </row>
    <row r="84" spans="1:6" x14ac:dyDescent="0.3">
      <c r="A84">
        <v>2</v>
      </c>
      <c r="B84" t="s">
        <v>78</v>
      </c>
      <c r="C84" s="4">
        <f>_xlfn.XLOOKUP(B84,'[3]QC for new weights'!$E:$E,'[3]QC for new weights'!$Q:$Q)</f>
        <v>0.02</v>
      </c>
      <c r="D84" s="2">
        <v>43131</v>
      </c>
      <c r="E84" s="2">
        <v>43496</v>
      </c>
      <c r="F84" t="str">
        <f>_xlfn.XLOOKUP(B84,[2]Sheet1!$M:$M,[2]Sheet1!$Q:$Q)</f>
        <v>Russian Federation</v>
      </c>
    </row>
    <row r="85" spans="1:6" x14ac:dyDescent="0.3">
      <c r="A85">
        <v>2</v>
      </c>
      <c r="B85" t="s">
        <v>29</v>
      </c>
      <c r="C85" s="4">
        <f>_xlfn.XLOOKUP(B85,'[3]QC for new weights'!$E:$E,'[3]QC for new weights'!$Q:$Q)</f>
        <v>0.02</v>
      </c>
      <c r="D85" s="2">
        <v>43131</v>
      </c>
      <c r="E85" s="2">
        <v>43496</v>
      </c>
      <c r="F85" t="str">
        <f>_xlfn.XLOOKUP(B85,[2]Sheet1!$M:$M,[2]Sheet1!$Q:$Q)</f>
        <v>Greece</v>
      </c>
    </row>
    <row r="86" spans="1:6" x14ac:dyDescent="0.3">
      <c r="A86">
        <v>2</v>
      </c>
      <c r="B86" t="s">
        <v>79</v>
      </c>
      <c r="C86" s="4">
        <f>_xlfn.XLOOKUP(B86,'[3]QC for new weights'!$E:$E,'[3]QC for new weights'!$Q:$Q)</f>
        <v>0.02</v>
      </c>
      <c r="D86" s="2">
        <v>43131</v>
      </c>
      <c r="E86" s="2">
        <v>43496</v>
      </c>
      <c r="F86" t="str">
        <f>_xlfn.XLOOKUP(B86,[2]Sheet1!$M:$M,[2]Sheet1!$Q:$Q)</f>
        <v>Poland</v>
      </c>
    </row>
    <row r="87" spans="1:6" x14ac:dyDescent="0.3">
      <c r="A87">
        <v>2</v>
      </c>
      <c r="B87" t="s">
        <v>80</v>
      </c>
      <c r="C87" s="4">
        <f>_xlfn.XLOOKUP(B87,'[3]QC for new weights'!$E:$E,'[3]QC for new weights'!$Q:$Q)</f>
        <v>0.02</v>
      </c>
      <c r="D87" s="2">
        <v>43131</v>
      </c>
      <c r="E87" s="2">
        <v>43496</v>
      </c>
      <c r="F87" t="str">
        <f>_xlfn.XLOOKUP(B87,[2]Sheet1!$M:$M,[2]Sheet1!$Q:$Q)</f>
        <v>Brazil</v>
      </c>
    </row>
    <row r="88" spans="1:6" x14ac:dyDescent="0.3">
      <c r="A88">
        <v>2</v>
      </c>
      <c r="B88" t="s">
        <v>81</v>
      </c>
      <c r="C88" s="4">
        <f>_xlfn.XLOOKUP(B88,'[3]QC for new weights'!$E:$E,'[3]QC for new weights'!$Q:$Q)</f>
        <v>0.02</v>
      </c>
      <c r="D88" s="2">
        <v>43131</v>
      </c>
      <c r="E88" s="2">
        <v>43496</v>
      </c>
      <c r="F88" t="str">
        <f>_xlfn.XLOOKUP(B88,[2]Sheet1!$M:$M,[2]Sheet1!$Q:$Q)</f>
        <v>Malaysia</v>
      </c>
    </row>
    <row r="89" spans="1:6" x14ac:dyDescent="0.3">
      <c r="A89">
        <v>2</v>
      </c>
      <c r="B89" t="s">
        <v>43</v>
      </c>
      <c r="C89" s="4">
        <f>_xlfn.XLOOKUP(B89,'[3]QC for new weights'!$E:$E,'[3]QC for new weights'!$Q:$Q)</f>
        <v>0.02</v>
      </c>
      <c r="D89" s="2">
        <v>43131</v>
      </c>
      <c r="E89" s="2">
        <v>43496</v>
      </c>
      <c r="F89" t="str">
        <f>_xlfn.XLOOKUP(B89,[2]Sheet1!$M:$M,[2]Sheet1!$Q:$Q)</f>
        <v>Russian Federation</v>
      </c>
    </row>
    <row r="90" spans="1:6" x14ac:dyDescent="0.3">
      <c r="A90">
        <v>2</v>
      </c>
      <c r="B90" t="s">
        <v>82</v>
      </c>
      <c r="C90" s="4">
        <f>_xlfn.XLOOKUP(B90,'[3]QC for new weights'!$E:$E,'[3]QC for new weights'!$Q:$Q)</f>
        <v>0.02</v>
      </c>
      <c r="D90" s="2">
        <v>43131</v>
      </c>
      <c r="E90" s="2">
        <v>43496</v>
      </c>
      <c r="F90" t="str">
        <f>_xlfn.XLOOKUP(B90,[2]Sheet1!$M:$M,[2]Sheet1!$Q:$Q)</f>
        <v>Turkey</v>
      </c>
    </row>
    <row r="91" spans="1:6" x14ac:dyDescent="0.3">
      <c r="A91">
        <v>2</v>
      </c>
      <c r="B91" t="s">
        <v>41</v>
      </c>
      <c r="C91" s="4">
        <f>_xlfn.XLOOKUP(B91,'[3]QC for new weights'!$E:$E,'[3]QC for new weights'!$Q:$Q)</f>
        <v>0.02</v>
      </c>
      <c r="D91" s="2">
        <v>43131</v>
      </c>
      <c r="E91" s="2">
        <v>43496</v>
      </c>
      <c r="F91" t="str">
        <f>_xlfn.XLOOKUP(B91,[2]Sheet1!$M:$M,[2]Sheet1!$Q:$Q)</f>
        <v>Malaysia</v>
      </c>
    </row>
    <row r="92" spans="1:6" x14ac:dyDescent="0.3">
      <c r="A92">
        <v>2</v>
      </c>
      <c r="B92" t="s">
        <v>28</v>
      </c>
      <c r="C92" s="4">
        <f>_xlfn.XLOOKUP(B92,'[3]QC for new weights'!$E:$E,'[3]QC for new weights'!$Q:$Q)</f>
        <v>0.02</v>
      </c>
      <c r="D92" s="2">
        <v>43131</v>
      </c>
      <c r="E92" s="2">
        <v>43496</v>
      </c>
      <c r="F92" t="str">
        <f>_xlfn.XLOOKUP(B92,[2]Sheet1!$M:$M,[2]Sheet1!$Q:$Q)</f>
        <v>Philippines</v>
      </c>
    </row>
    <row r="93" spans="1:6" x14ac:dyDescent="0.3">
      <c r="A93">
        <v>2</v>
      </c>
      <c r="B93" s="6" t="s">
        <v>19</v>
      </c>
      <c r="C93" s="4">
        <f>_xlfn.XLOOKUP(B93,'[3]QC for new weights'!$E:$E,'[3]QC for new weights'!$Q:$Q)</f>
        <v>0.02</v>
      </c>
      <c r="D93" s="2">
        <v>43131</v>
      </c>
      <c r="E93" s="2">
        <v>43496</v>
      </c>
      <c r="F93" t="str">
        <f>_xlfn.XLOOKUP(B93,[2]Sheet1!$M:$M,[2]Sheet1!$Q:$Q)</f>
        <v>United Arab Emirates</v>
      </c>
    </row>
    <row r="94" spans="1:6" x14ac:dyDescent="0.3">
      <c r="A94">
        <v>2</v>
      </c>
      <c r="B94" t="s">
        <v>83</v>
      </c>
      <c r="C94" s="4">
        <f>_xlfn.XLOOKUP(B94,'[3]QC for new weights'!$E:$E,'[3]QC for new weights'!$Q:$Q)</f>
        <v>0.02</v>
      </c>
      <c r="D94" s="2">
        <v>43131</v>
      </c>
      <c r="E94" s="2">
        <v>43496</v>
      </c>
      <c r="F94" t="str">
        <f>_xlfn.XLOOKUP(B94,[2]Sheet1!$M:$M,[2]Sheet1!$Q:$Q)</f>
        <v>India</v>
      </c>
    </row>
    <row r="95" spans="1:6" x14ac:dyDescent="0.3">
      <c r="A95">
        <v>2</v>
      </c>
      <c r="B95" t="s">
        <v>84</v>
      </c>
      <c r="C95" s="4">
        <f>_xlfn.XLOOKUP(B95,'[3]QC for new weights'!$E:$E,'[3]QC for new weights'!$Q:$Q)</f>
        <v>0.02</v>
      </c>
      <c r="D95" s="2">
        <v>43131</v>
      </c>
      <c r="E95" s="2">
        <v>43496</v>
      </c>
      <c r="F95" t="str">
        <f>_xlfn.XLOOKUP(B95,[2]Sheet1!$M:$M,[2]Sheet1!$Q:$Q)</f>
        <v>South Africa</v>
      </c>
    </row>
    <row r="96" spans="1:6" x14ac:dyDescent="0.3">
      <c r="A96">
        <v>2</v>
      </c>
      <c r="B96" t="s">
        <v>85</v>
      </c>
      <c r="C96" s="4">
        <f>_xlfn.XLOOKUP(B96,'[3]QC for new weights'!$E:$E,'[3]QC for new weights'!$Q:$Q)</f>
        <v>0.02</v>
      </c>
      <c r="D96" s="2">
        <v>43131</v>
      </c>
      <c r="E96" s="2">
        <v>43496</v>
      </c>
      <c r="F96" t="str">
        <f>_xlfn.XLOOKUP(B96,[2]Sheet1!$M:$M,[2]Sheet1!$Q:$Q)</f>
        <v>China</v>
      </c>
    </row>
    <row r="97" spans="1:6" x14ac:dyDescent="0.3">
      <c r="A97">
        <v>2</v>
      </c>
      <c r="B97" t="s">
        <v>86</v>
      </c>
      <c r="C97" s="4">
        <f>_xlfn.XLOOKUP(B97,'[3]QC for new weights'!$E:$E,'[3]QC for new weights'!$Q:$Q)</f>
        <v>0.02</v>
      </c>
      <c r="D97" s="2">
        <v>43131</v>
      </c>
      <c r="E97" s="2">
        <v>43496</v>
      </c>
      <c r="F97" t="str">
        <f>_xlfn.XLOOKUP(B97,[2]Sheet1!$M:$M,[2]Sheet1!$Q:$Q)</f>
        <v>China</v>
      </c>
    </row>
    <row r="98" spans="1:6" x14ac:dyDescent="0.3">
      <c r="A98">
        <v>2</v>
      </c>
      <c r="B98" t="s">
        <v>87</v>
      </c>
      <c r="C98" s="4">
        <f>_xlfn.XLOOKUP(B98,'[3]QC for new weights'!$E:$E,'[3]QC for new weights'!$Q:$Q)</f>
        <v>0.02</v>
      </c>
      <c r="D98" s="2">
        <v>43131</v>
      </c>
      <c r="E98" s="2">
        <v>43496</v>
      </c>
      <c r="F98" t="str">
        <f>_xlfn.XLOOKUP(B98,[2]Sheet1!$M:$M,[2]Sheet1!$Q:$Q)</f>
        <v>India</v>
      </c>
    </row>
    <row r="99" spans="1:6" x14ac:dyDescent="0.3">
      <c r="A99">
        <v>2</v>
      </c>
      <c r="B99" t="s">
        <v>88</v>
      </c>
      <c r="C99" s="4">
        <f>_xlfn.XLOOKUP(B99,'[3]QC for new weights'!$E:$E,'[3]QC for new weights'!$Q:$Q)</f>
        <v>0.02</v>
      </c>
      <c r="D99" s="2">
        <v>43131</v>
      </c>
      <c r="E99" s="2">
        <v>43496</v>
      </c>
      <c r="F99" t="str">
        <f>_xlfn.XLOOKUP(B99,[2]Sheet1!$M:$M,[2]Sheet1!$Q:$Q)</f>
        <v>China</v>
      </c>
    </row>
    <row r="100" spans="1:6" x14ac:dyDescent="0.3">
      <c r="A100">
        <v>2</v>
      </c>
      <c r="B100" t="s">
        <v>9</v>
      </c>
      <c r="C100" s="4">
        <f>_xlfn.XLOOKUP(B100,'[3]QC for new weights'!$E:$E,'[3]QC for new weights'!$Q:$Q)</f>
        <v>0.02</v>
      </c>
      <c r="D100" s="2">
        <v>43131</v>
      </c>
      <c r="E100" s="2">
        <v>43496</v>
      </c>
      <c r="F100" t="str">
        <f>_xlfn.XLOOKUP(B100,[2]Sheet1!$M:$M,[2]Sheet1!$Q:$Q)</f>
        <v>Mexico</v>
      </c>
    </row>
    <row r="101" spans="1:6" x14ac:dyDescent="0.3">
      <c r="A101">
        <v>2</v>
      </c>
      <c r="B101" t="s">
        <v>31</v>
      </c>
      <c r="C101" s="4">
        <f>_xlfn.XLOOKUP(B101,'[3]QC for new weights'!$E:$E,'[3]QC for new weights'!$Q:$Q)</f>
        <v>0.02</v>
      </c>
      <c r="D101" s="2">
        <v>43131</v>
      </c>
      <c r="E101" s="2">
        <v>43496</v>
      </c>
      <c r="F101" t="str">
        <f>_xlfn.XLOOKUP(B101,[2]Sheet1!$M:$M,[2]Sheet1!$Q:$Q)</f>
        <v>Mexico</v>
      </c>
    </row>
    <row r="102" spans="1:6" x14ac:dyDescent="0.3">
      <c r="A102">
        <v>3</v>
      </c>
      <c r="B102" t="s">
        <v>83</v>
      </c>
      <c r="C102" s="4">
        <f>_xlfn.XLOOKUP(B102,'[4]QC final weights'!$E:$E,'[4]QC final weights'!$R:$R)</f>
        <v>0.02</v>
      </c>
      <c r="D102" s="2">
        <v>43496</v>
      </c>
      <c r="E102" s="2">
        <v>43861</v>
      </c>
      <c r="F102" t="str">
        <f>_xlfn.XLOOKUP(B102,[2]Sheet1!$M:$M,[2]Sheet1!$Q:$Q)</f>
        <v>India</v>
      </c>
    </row>
    <row r="103" spans="1:6" x14ac:dyDescent="0.3">
      <c r="A103">
        <v>3</v>
      </c>
      <c r="B103" t="s">
        <v>89</v>
      </c>
      <c r="C103" s="4">
        <f>_xlfn.XLOOKUP(B103,'[4]QC final weights'!$E:$E,'[4]QC final weights'!$R:$R)</f>
        <v>0.02</v>
      </c>
      <c r="D103" s="2">
        <v>43496</v>
      </c>
      <c r="E103" s="2">
        <v>43861</v>
      </c>
      <c r="F103" t="str">
        <f>_xlfn.XLOOKUP(B103,[2]Sheet1!$M:$M,[2]Sheet1!$Q:$Q)</f>
        <v>Russian Federation</v>
      </c>
    </row>
    <row r="104" spans="1:6" x14ac:dyDescent="0.3">
      <c r="A104">
        <v>3</v>
      </c>
      <c r="B104" t="s">
        <v>61</v>
      </c>
      <c r="C104" s="4">
        <f>_xlfn.XLOOKUP(B104,'[4]QC final weights'!$E:$E,'[4]QC final weights'!$R:$R)</f>
        <v>0.02</v>
      </c>
      <c r="D104" s="2">
        <v>43496</v>
      </c>
      <c r="E104" s="2">
        <v>43861</v>
      </c>
      <c r="F104" t="str">
        <f>_xlfn.XLOOKUP(B104,[2]Sheet1!$M:$M,[2]Sheet1!$Q:$Q)</f>
        <v>Qatar</v>
      </c>
    </row>
    <row r="105" spans="1:6" x14ac:dyDescent="0.3">
      <c r="A105">
        <v>3</v>
      </c>
      <c r="B105" t="s">
        <v>65</v>
      </c>
      <c r="C105" s="4">
        <f>_xlfn.XLOOKUP(B105,'[4]QC final weights'!$E:$E,'[4]QC final weights'!$R:$R)</f>
        <v>0.02</v>
      </c>
      <c r="D105" s="2">
        <v>43496</v>
      </c>
      <c r="E105" s="2">
        <v>43861</v>
      </c>
      <c r="F105" t="str">
        <f>_xlfn.XLOOKUP(B105,[2]Sheet1!$M:$M,[2]Sheet1!$Q:$Q)</f>
        <v>Indonesia</v>
      </c>
    </row>
    <row r="106" spans="1:6" x14ac:dyDescent="0.3">
      <c r="A106">
        <v>3</v>
      </c>
      <c r="B106" t="s">
        <v>90</v>
      </c>
      <c r="C106" s="4">
        <f>_xlfn.XLOOKUP(B106,'[4]QC final weights'!$E:$E,'[4]QC final weights'!$R:$R)</f>
        <v>0.02</v>
      </c>
      <c r="D106" s="2">
        <v>43496</v>
      </c>
      <c r="E106" s="2">
        <v>43861</v>
      </c>
      <c r="F106" t="str">
        <f>_xlfn.XLOOKUP(B106,[2]Sheet1!$M:$M,[2]Sheet1!$Q:$Q)</f>
        <v>Russian Federation</v>
      </c>
    </row>
    <row r="107" spans="1:6" x14ac:dyDescent="0.3">
      <c r="A107">
        <v>3</v>
      </c>
      <c r="B107" t="s">
        <v>91</v>
      </c>
      <c r="C107" s="4">
        <f>_xlfn.XLOOKUP(B107,'[4]QC final weights'!$E:$E,'[4]QC final weights'!$R:$R)</f>
        <v>0.02</v>
      </c>
      <c r="D107" s="2">
        <v>43496</v>
      </c>
      <c r="E107" s="2">
        <v>43861</v>
      </c>
      <c r="F107" t="str">
        <f>_xlfn.XLOOKUP(B107,[2]Sheet1!$M:$M,[2]Sheet1!$Q:$Q)</f>
        <v>China</v>
      </c>
    </row>
    <row r="108" spans="1:6" x14ac:dyDescent="0.3">
      <c r="A108">
        <v>3</v>
      </c>
      <c r="B108" t="s">
        <v>92</v>
      </c>
      <c r="C108" s="4">
        <f>_xlfn.XLOOKUP(B108,'[4]QC final weights'!$E:$E,'[4]QC final weights'!$R:$R)</f>
        <v>0.02</v>
      </c>
      <c r="D108" s="2">
        <v>43496</v>
      </c>
      <c r="E108" s="2">
        <v>43861</v>
      </c>
      <c r="F108" t="str">
        <f>_xlfn.XLOOKUP(B108,[2]Sheet1!$M:$M,[2]Sheet1!$Q:$Q)</f>
        <v>Turkey</v>
      </c>
    </row>
    <row r="109" spans="1:6" x14ac:dyDescent="0.3">
      <c r="A109">
        <v>3</v>
      </c>
      <c r="B109" t="s">
        <v>69</v>
      </c>
      <c r="C109" s="4">
        <f>_xlfn.XLOOKUP(B109,'[4]QC final weights'!$E:$E,'[4]QC final weights'!$R:$R)</f>
        <v>0.02</v>
      </c>
      <c r="D109" s="2">
        <v>43496</v>
      </c>
      <c r="E109" s="2">
        <v>43861</v>
      </c>
      <c r="F109" t="str">
        <f>_xlfn.XLOOKUP(B109,[2]Sheet1!$M:$M,[2]Sheet1!$Q:$Q)</f>
        <v>Russian Federation</v>
      </c>
    </row>
    <row r="110" spans="1:6" x14ac:dyDescent="0.3">
      <c r="A110">
        <v>3</v>
      </c>
      <c r="B110" t="s">
        <v>58</v>
      </c>
      <c r="C110" s="4">
        <f>_xlfn.XLOOKUP(B110,'[4]QC final weights'!$E:$E,'[4]QC final weights'!$R:$R)</f>
        <v>0.02</v>
      </c>
      <c r="D110" s="2">
        <v>43496</v>
      </c>
      <c r="E110" s="2">
        <v>43861</v>
      </c>
      <c r="F110" t="str">
        <f>_xlfn.XLOOKUP(B110,[2]Sheet1!$M:$M,[2]Sheet1!$Q:$Q)</f>
        <v>Russian Federation</v>
      </c>
    </row>
    <row r="111" spans="1:6" x14ac:dyDescent="0.3">
      <c r="A111">
        <v>3</v>
      </c>
      <c r="B111" t="s">
        <v>74</v>
      </c>
      <c r="C111" s="4">
        <f>_xlfn.XLOOKUP(B111,'[4]QC final weights'!$E:$E,'[4]QC final weights'!$R:$R)</f>
        <v>0.02</v>
      </c>
      <c r="D111" s="2">
        <v>43496</v>
      </c>
      <c r="E111" s="2">
        <v>43861</v>
      </c>
      <c r="F111" t="str">
        <f>_xlfn.XLOOKUP(B111,[2]Sheet1!$M:$M,[2]Sheet1!$Q:$Q)</f>
        <v>Thailand</v>
      </c>
    </row>
    <row r="112" spans="1:6" x14ac:dyDescent="0.3">
      <c r="A112">
        <v>3</v>
      </c>
      <c r="B112" t="s">
        <v>93</v>
      </c>
      <c r="C112" s="4">
        <f>_xlfn.XLOOKUP(B112,'[4]QC final weights'!$E:$E,'[4]QC final weights'!$R:$R)</f>
        <v>0.02</v>
      </c>
      <c r="D112" s="2">
        <v>43496</v>
      </c>
      <c r="E112" s="2">
        <v>43861</v>
      </c>
      <c r="F112" t="str">
        <f>_xlfn.XLOOKUP(B112,[2]Sheet1!$M:$M,[2]Sheet1!$Q:$Q)</f>
        <v>Brazil</v>
      </c>
    </row>
    <row r="113" spans="1:6" x14ac:dyDescent="0.3">
      <c r="A113">
        <v>3</v>
      </c>
      <c r="B113" t="s">
        <v>94</v>
      </c>
      <c r="C113" s="4">
        <f>_xlfn.XLOOKUP(B113,'[4]QC final weights'!$E:$E,'[4]QC final weights'!$R:$R)</f>
        <v>0.02</v>
      </c>
      <c r="D113" s="2">
        <v>43496</v>
      </c>
      <c r="E113" s="2">
        <v>43861</v>
      </c>
      <c r="F113" t="str">
        <f>_xlfn.XLOOKUP(B113,[2]Sheet1!$M:$M,[2]Sheet1!$Q:$Q)</f>
        <v>Turkey</v>
      </c>
    </row>
    <row r="114" spans="1:6" x14ac:dyDescent="0.3">
      <c r="A114">
        <v>3</v>
      </c>
      <c r="B114" t="s">
        <v>47</v>
      </c>
      <c r="C114" s="4">
        <f>_xlfn.XLOOKUP(B114,'[4]QC final weights'!$E:$E,'[4]QC final weights'!$R:$R)</f>
        <v>0.02</v>
      </c>
      <c r="D114" s="2">
        <v>43496</v>
      </c>
      <c r="E114" s="2">
        <v>43861</v>
      </c>
      <c r="F114" t="str">
        <f>_xlfn.XLOOKUP(B114,[2]Sheet1!$M:$M,[2]Sheet1!$Q:$Q)</f>
        <v>Russian Federation</v>
      </c>
    </row>
    <row r="115" spans="1:6" x14ac:dyDescent="0.3">
      <c r="A115">
        <v>3</v>
      </c>
      <c r="B115" t="s">
        <v>95</v>
      </c>
      <c r="C115" s="4">
        <f>_xlfn.XLOOKUP(B115,'[4]QC final weights'!$E:$E,'[4]QC final weights'!$R:$R)</f>
        <v>0.02</v>
      </c>
      <c r="D115" s="2">
        <v>43496</v>
      </c>
      <c r="E115" s="2">
        <v>43861</v>
      </c>
      <c r="F115" t="str">
        <f>_xlfn.XLOOKUP(B115,[2]Sheet1!$M:$M,[2]Sheet1!$Q:$Q)</f>
        <v>South Africa</v>
      </c>
    </row>
    <row r="116" spans="1:6" x14ac:dyDescent="0.3">
      <c r="A116">
        <v>3</v>
      </c>
      <c r="B116" t="s">
        <v>96</v>
      </c>
      <c r="C116" s="4">
        <f>_xlfn.XLOOKUP(B116,'[4]QC final weights'!$E:$E,'[4]QC final weights'!$R:$R)</f>
        <v>0.02</v>
      </c>
      <c r="D116" s="2">
        <v>43496</v>
      </c>
      <c r="E116" s="2">
        <v>43861</v>
      </c>
      <c r="F116" t="str">
        <f>_xlfn.XLOOKUP(B116,[2]Sheet1!$M:$M,[2]Sheet1!$Q:$Q)</f>
        <v>Russian Federation</v>
      </c>
    </row>
    <row r="117" spans="1:6" x14ac:dyDescent="0.3">
      <c r="A117">
        <v>3</v>
      </c>
      <c r="B117" t="s">
        <v>64</v>
      </c>
      <c r="C117" s="4">
        <f>_xlfn.XLOOKUP(B117,'[4]QC final weights'!$E:$E,'[4]QC final weights'!$R:$R)</f>
        <v>0.02</v>
      </c>
      <c r="D117" s="2">
        <v>43496</v>
      </c>
      <c r="E117" s="2">
        <v>43861</v>
      </c>
      <c r="F117" t="str">
        <f>_xlfn.XLOOKUP(B117,[2]Sheet1!$M:$M,[2]Sheet1!$Q:$Q)</f>
        <v>Mexico</v>
      </c>
    </row>
    <row r="118" spans="1:6" x14ac:dyDescent="0.3">
      <c r="A118">
        <v>3</v>
      </c>
      <c r="B118" t="s">
        <v>88</v>
      </c>
      <c r="C118" s="4">
        <f>_xlfn.XLOOKUP(B118,'[4]QC final weights'!$E:$E,'[4]QC final weights'!$R:$R)</f>
        <v>0.02</v>
      </c>
      <c r="D118" s="2">
        <v>43496</v>
      </c>
      <c r="E118" s="2">
        <v>43861</v>
      </c>
      <c r="F118" t="str">
        <f>_xlfn.XLOOKUP(B118,[2]Sheet1!$M:$M,[2]Sheet1!$Q:$Q)</f>
        <v>China</v>
      </c>
    </row>
    <row r="119" spans="1:6" x14ac:dyDescent="0.3">
      <c r="A119">
        <v>3</v>
      </c>
      <c r="B119" t="s">
        <v>84</v>
      </c>
      <c r="C119" s="4">
        <f>_xlfn.XLOOKUP(B119,'[4]QC final weights'!$E:$E,'[4]QC final weights'!$R:$R)</f>
        <v>0.02</v>
      </c>
      <c r="D119" s="2">
        <v>43496</v>
      </c>
      <c r="E119" s="2">
        <v>43861</v>
      </c>
      <c r="F119" t="str">
        <f>_xlfn.XLOOKUP(B119,[2]Sheet1!$M:$M,[2]Sheet1!$Q:$Q)</f>
        <v>South Africa</v>
      </c>
    </row>
    <row r="120" spans="1:6" x14ac:dyDescent="0.3">
      <c r="A120">
        <v>3</v>
      </c>
      <c r="B120" t="s">
        <v>97</v>
      </c>
      <c r="C120" s="4">
        <f>_xlfn.XLOOKUP(B120,'[4]QC final weights'!$E:$E,'[4]QC final weights'!$R:$R)</f>
        <v>0.02</v>
      </c>
      <c r="D120" s="2">
        <v>43496</v>
      </c>
      <c r="E120" s="2">
        <v>43861</v>
      </c>
      <c r="F120" t="str">
        <f>_xlfn.XLOOKUP(B120,[2]Sheet1!$M:$M,[2]Sheet1!$Q:$Q)</f>
        <v>Turkey</v>
      </c>
    </row>
    <row r="121" spans="1:6" x14ac:dyDescent="0.3">
      <c r="A121">
        <v>3</v>
      </c>
      <c r="B121" t="s">
        <v>98</v>
      </c>
      <c r="C121" s="4">
        <f>_xlfn.XLOOKUP(B121,'[4]QC final weights'!$E:$E,'[4]QC final weights'!$R:$R)</f>
        <v>0.02</v>
      </c>
      <c r="D121" s="2">
        <v>43496</v>
      </c>
      <c r="E121" s="2">
        <v>43861</v>
      </c>
      <c r="F121" t="str">
        <f>_xlfn.XLOOKUP(B121,[2]Sheet1!$M:$M,[2]Sheet1!$Q:$Q)</f>
        <v>Brazil</v>
      </c>
    </row>
    <row r="122" spans="1:6" x14ac:dyDescent="0.3">
      <c r="A122">
        <v>3</v>
      </c>
      <c r="B122" t="s">
        <v>76</v>
      </c>
      <c r="C122" s="4">
        <f>_xlfn.XLOOKUP(B122,'[4]QC final weights'!$E:$E,'[4]QC final weights'!$R:$R)</f>
        <v>0.02</v>
      </c>
      <c r="D122" s="2">
        <v>43496</v>
      </c>
      <c r="E122" s="2">
        <v>43861</v>
      </c>
      <c r="F122" t="str">
        <f>_xlfn.XLOOKUP(B122,[2]Sheet1!$M:$M,[2]Sheet1!$Q:$Q)</f>
        <v>China</v>
      </c>
    </row>
    <row r="123" spans="1:6" x14ac:dyDescent="0.3">
      <c r="A123">
        <v>3</v>
      </c>
      <c r="B123" t="s">
        <v>99</v>
      </c>
      <c r="C123" s="4">
        <f>_xlfn.XLOOKUP(B123,'[4]QC final weights'!$E:$E,'[4]QC final weights'!$R:$R)</f>
        <v>0.02</v>
      </c>
      <c r="D123" s="2">
        <v>43496</v>
      </c>
      <c r="E123" s="2">
        <v>43861</v>
      </c>
      <c r="F123" t="str">
        <f>_xlfn.XLOOKUP(B123,[2]Sheet1!$M:$M,[2]Sheet1!$Q:$Q)</f>
        <v>Russian Federation</v>
      </c>
    </row>
    <row r="124" spans="1:6" x14ac:dyDescent="0.3">
      <c r="A124">
        <v>3</v>
      </c>
      <c r="B124" t="s">
        <v>23</v>
      </c>
      <c r="C124" s="4">
        <f>_xlfn.XLOOKUP(B124,'[4]QC final weights'!$E:$E,'[4]QC final weights'!$R:$R)</f>
        <v>0.02</v>
      </c>
      <c r="D124" s="2">
        <v>43496</v>
      </c>
      <c r="E124" s="2">
        <v>43861</v>
      </c>
      <c r="F124" t="str">
        <f>_xlfn.XLOOKUP(B124,[2]Sheet1!$M:$M,[2]Sheet1!$Q:$Q)</f>
        <v>Russian Federation</v>
      </c>
    </row>
    <row r="125" spans="1:6" x14ac:dyDescent="0.3">
      <c r="A125">
        <v>3</v>
      </c>
      <c r="B125" t="s">
        <v>45</v>
      </c>
      <c r="C125" s="4">
        <f>_xlfn.XLOOKUP(B125,'[4]QC final weights'!$E:$E,'[4]QC final weights'!$R:$R)</f>
        <v>0.02</v>
      </c>
      <c r="D125" s="2">
        <v>43496</v>
      </c>
      <c r="E125" s="2">
        <v>43861</v>
      </c>
      <c r="F125" t="str">
        <f>_xlfn.XLOOKUP(B125,[2]Sheet1!$M:$M,[2]Sheet1!$Q:$Q)</f>
        <v>South Africa</v>
      </c>
    </row>
    <row r="126" spans="1:6" x14ac:dyDescent="0.3">
      <c r="A126">
        <v>3</v>
      </c>
      <c r="B126" t="s">
        <v>19</v>
      </c>
      <c r="C126" s="4">
        <f>_xlfn.XLOOKUP(B126,'[4]QC final weights'!$E:$E,'[4]QC final weights'!$R:$R)</f>
        <v>0.02</v>
      </c>
      <c r="D126" s="2">
        <v>43496</v>
      </c>
      <c r="E126" s="2">
        <v>43861</v>
      </c>
      <c r="F126" t="str">
        <f>_xlfn.XLOOKUP(B126,[2]Sheet1!$M:$M,[2]Sheet1!$Q:$Q)</f>
        <v>United Arab Emirates</v>
      </c>
    </row>
    <row r="127" spans="1:6" x14ac:dyDescent="0.3">
      <c r="A127">
        <v>3</v>
      </c>
      <c r="B127" t="s">
        <v>32</v>
      </c>
      <c r="C127" s="4">
        <f>_xlfn.XLOOKUP(B127,'[4]QC final weights'!$E:$E,'[4]QC final weights'!$R:$R)</f>
        <v>0.02</v>
      </c>
      <c r="D127" s="2">
        <v>43496</v>
      </c>
      <c r="E127" s="2">
        <v>43861</v>
      </c>
      <c r="F127" t="str">
        <f>_xlfn.XLOOKUP(B127,[2]Sheet1!$M:$M,[2]Sheet1!$Q:$Q)</f>
        <v>China</v>
      </c>
    </row>
    <row r="128" spans="1:6" x14ac:dyDescent="0.3">
      <c r="A128">
        <v>3</v>
      </c>
      <c r="B128" t="s">
        <v>100</v>
      </c>
      <c r="C128" s="4">
        <f>_xlfn.XLOOKUP(B128,'[4]QC final weights'!$E:$E,'[4]QC final weights'!$R:$R)</f>
        <v>0.02</v>
      </c>
      <c r="D128" s="2">
        <v>43496</v>
      </c>
      <c r="E128" s="2">
        <v>43861</v>
      </c>
      <c r="F128" t="str">
        <f>_xlfn.XLOOKUP(B128,[2]Sheet1!$M:$M,[2]Sheet1!$Q:$Q)</f>
        <v>South Africa</v>
      </c>
    </row>
    <row r="129" spans="1:6" x14ac:dyDescent="0.3">
      <c r="A129">
        <v>3</v>
      </c>
      <c r="B129" t="s">
        <v>101</v>
      </c>
      <c r="C129" s="4">
        <f>_xlfn.XLOOKUP(B129,'[4]QC final weights'!$E:$E,'[4]QC final weights'!$R:$R)</f>
        <v>0.02</v>
      </c>
      <c r="D129" s="2">
        <v>43496</v>
      </c>
      <c r="E129" s="2">
        <v>43861</v>
      </c>
      <c r="F129" t="str">
        <f>_xlfn.XLOOKUP(B129,[2]Sheet1!$M:$M,[2]Sheet1!$Q:$Q)</f>
        <v>South Africa</v>
      </c>
    </row>
    <row r="130" spans="1:6" x14ac:dyDescent="0.3">
      <c r="A130">
        <v>3</v>
      </c>
      <c r="B130" t="s">
        <v>102</v>
      </c>
      <c r="C130" s="4">
        <f>_xlfn.XLOOKUP(B130,'[4]QC final weights'!$E:$E,'[4]QC final weights'!$R:$R)</f>
        <v>0.02</v>
      </c>
      <c r="D130" s="2">
        <v>43496</v>
      </c>
      <c r="E130" s="2">
        <v>43861</v>
      </c>
      <c r="F130" t="str">
        <f>_xlfn.XLOOKUP(B130,[2]Sheet1!$M:$M,[2]Sheet1!$Q:$Q)</f>
        <v>China</v>
      </c>
    </row>
    <row r="131" spans="1:6" x14ac:dyDescent="0.3">
      <c r="A131">
        <v>3</v>
      </c>
      <c r="B131" t="s">
        <v>103</v>
      </c>
      <c r="C131" s="4">
        <f>_xlfn.XLOOKUP(B131,'[4]QC final weights'!$E:$E,'[4]QC final weights'!$R:$R)</f>
        <v>0.02</v>
      </c>
      <c r="D131" s="2">
        <v>43496</v>
      </c>
      <c r="E131" s="2">
        <v>43861</v>
      </c>
      <c r="F131" t="str">
        <f>_xlfn.XLOOKUP(B131,[2]Sheet1!$M:$M,[2]Sheet1!$Q:$Q)</f>
        <v>China</v>
      </c>
    </row>
    <row r="132" spans="1:6" x14ac:dyDescent="0.3">
      <c r="A132">
        <v>3</v>
      </c>
      <c r="B132" t="s">
        <v>68</v>
      </c>
      <c r="C132" s="4">
        <f>_xlfn.XLOOKUP(B132,'[4]QC final weights'!$E:$E,'[4]QC final weights'!$R:$R)</f>
        <v>0.02</v>
      </c>
      <c r="D132" s="2">
        <v>43496</v>
      </c>
      <c r="E132" s="2">
        <v>43861</v>
      </c>
      <c r="F132" t="str">
        <f>_xlfn.XLOOKUP(B132,[2]Sheet1!$M:$M,[2]Sheet1!$Q:$Q)</f>
        <v>Mexico</v>
      </c>
    </row>
    <row r="133" spans="1:6" x14ac:dyDescent="0.3">
      <c r="A133">
        <v>3</v>
      </c>
      <c r="B133" t="s">
        <v>72</v>
      </c>
      <c r="C133" s="4">
        <f>_xlfn.XLOOKUP(B133,'[4]QC final weights'!$E:$E,'[4]QC final weights'!$R:$R)</f>
        <v>0.02</v>
      </c>
      <c r="D133" s="2">
        <v>43496</v>
      </c>
      <c r="E133" s="2">
        <v>43861</v>
      </c>
      <c r="F133" t="str">
        <f>_xlfn.XLOOKUP(B133,[2]Sheet1!$M:$M,[2]Sheet1!$Q:$Q)</f>
        <v>South Africa</v>
      </c>
    </row>
    <row r="134" spans="1:6" x14ac:dyDescent="0.3">
      <c r="A134">
        <v>3</v>
      </c>
      <c r="B134" t="s">
        <v>104</v>
      </c>
      <c r="C134" s="4">
        <f>_xlfn.XLOOKUP(B134,'[4]QC final weights'!$E:$E,'[4]QC final weights'!$R:$R)</f>
        <v>0.02</v>
      </c>
      <c r="D134" s="2">
        <v>43496</v>
      </c>
      <c r="E134" s="2">
        <v>43861</v>
      </c>
      <c r="F134" t="str">
        <f>_xlfn.XLOOKUP(B134,[2]Sheet1!$M:$M,[2]Sheet1!$Q:$Q)</f>
        <v>Russian Federation</v>
      </c>
    </row>
    <row r="135" spans="1:6" x14ac:dyDescent="0.3">
      <c r="A135">
        <v>3</v>
      </c>
      <c r="B135" t="s">
        <v>22</v>
      </c>
      <c r="C135" s="4">
        <f>_xlfn.XLOOKUP(B135,'[4]QC final weights'!$E:$E,'[4]QC final weights'!$R:$R)</f>
        <v>0.02</v>
      </c>
      <c r="D135" s="2">
        <v>43496</v>
      </c>
      <c r="E135" s="2">
        <v>43861</v>
      </c>
      <c r="F135" t="str">
        <f>_xlfn.XLOOKUP(B135,[2]Sheet1!$M:$M,[2]Sheet1!$Q:$Q)</f>
        <v>Brazil</v>
      </c>
    </row>
    <row r="136" spans="1:6" x14ac:dyDescent="0.3">
      <c r="A136">
        <v>3</v>
      </c>
      <c r="B136" t="s">
        <v>78</v>
      </c>
      <c r="C136" s="4">
        <f>_xlfn.XLOOKUP(B136,'[4]QC final weights'!$E:$E,'[4]QC final weights'!$R:$R)</f>
        <v>0.02</v>
      </c>
      <c r="D136" s="2">
        <v>43496</v>
      </c>
      <c r="E136" s="2">
        <v>43861</v>
      </c>
      <c r="F136" t="str">
        <f>_xlfn.XLOOKUP(B136,[2]Sheet1!$M:$M,[2]Sheet1!$Q:$Q)</f>
        <v>Russian Federation</v>
      </c>
    </row>
    <row r="137" spans="1:6" x14ac:dyDescent="0.3">
      <c r="A137">
        <v>3</v>
      </c>
      <c r="B137" t="s">
        <v>105</v>
      </c>
      <c r="C137" s="4">
        <f>_xlfn.XLOOKUP(B137,'[4]QC final weights'!$E:$E,'[4]QC final weights'!$R:$R)</f>
        <v>0.02</v>
      </c>
      <c r="D137" s="2">
        <v>43496</v>
      </c>
      <c r="E137" s="2">
        <v>43861</v>
      </c>
      <c r="F137" t="str">
        <f>_xlfn.XLOOKUP(B137,[2]Sheet1!$M:$M,[2]Sheet1!$Q:$Q)</f>
        <v>South Africa</v>
      </c>
    </row>
    <row r="138" spans="1:6" x14ac:dyDescent="0.3">
      <c r="A138">
        <v>3</v>
      </c>
      <c r="B138" t="s">
        <v>106</v>
      </c>
      <c r="C138" s="4">
        <f>_xlfn.XLOOKUP(B138,'[4]QC final weights'!$E:$E,'[4]QC final weights'!$R:$R)</f>
        <v>0.02</v>
      </c>
      <c r="D138" s="2">
        <v>43496</v>
      </c>
      <c r="E138" s="2">
        <v>43861</v>
      </c>
      <c r="F138" t="str">
        <f>_xlfn.XLOOKUP(B138,[2]Sheet1!$M:$M,[2]Sheet1!$Q:$Q)</f>
        <v>China</v>
      </c>
    </row>
    <row r="139" spans="1:6" x14ac:dyDescent="0.3">
      <c r="A139">
        <v>3</v>
      </c>
      <c r="B139" t="s">
        <v>107</v>
      </c>
      <c r="C139" s="4">
        <f>_xlfn.XLOOKUP(B139,'[4]QC final weights'!$E:$E,'[4]QC final weights'!$R:$R)</f>
        <v>0.02</v>
      </c>
      <c r="D139" s="2">
        <v>43496</v>
      </c>
      <c r="E139" s="2">
        <v>43861</v>
      </c>
      <c r="F139" t="str">
        <f>_xlfn.XLOOKUP(B139,[2]Sheet1!$M:$M,[2]Sheet1!$Q:$Q)</f>
        <v>Indonesia</v>
      </c>
    </row>
    <row r="140" spans="1:6" x14ac:dyDescent="0.3">
      <c r="A140">
        <v>3</v>
      </c>
      <c r="B140" t="s">
        <v>53</v>
      </c>
      <c r="C140" s="4">
        <f>_xlfn.XLOOKUP(B140,'[4]QC final weights'!$E:$E,'[4]QC final weights'!$R:$R)</f>
        <v>0.02</v>
      </c>
      <c r="D140" s="2">
        <v>43496</v>
      </c>
      <c r="E140" s="2">
        <v>43861</v>
      </c>
      <c r="F140" t="str">
        <f>_xlfn.XLOOKUP(B140,[2]Sheet1!$M:$M,[2]Sheet1!$Q:$Q)</f>
        <v>Thailand</v>
      </c>
    </row>
    <row r="141" spans="1:6" x14ac:dyDescent="0.3">
      <c r="A141">
        <v>3</v>
      </c>
      <c r="B141" t="s">
        <v>108</v>
      </c>
      <c r="C141" s="4">
        <f>_xlfn.XLOOKUP(B141,'[4]QC final weights'!$E:$E,'[4]QC final weights'!$R:$R)</f>
        <v>0.02</v>
      </c>
      <c r="D141" s="2">
        <v>43496</v>
      </c>
      <c r="E141" s="2">
        <v>43861</v>
      </c>
      <c r="F141" t="str">
        <f>_xlfn.XLOOKUP(B141,[2]Sheet1!$M:$M,[2]Sheet1!$Q:$Q)</f>
        <v>Indonesia</v>
      </c>
    </row>
    <row r="142" spans="1:6" x14ac:dyDescent="0.3">
      <c r="A142">
        <v>3</v>
      </c>
      <c r="B142" t="s">
        <v>109</v>
      </c>
      <c r="C142" s="4">
        <f>_xlfn.XLOOKUP(B142,'[4]QC final weights'!$E:$E,'[4]QC final weights'!$R:$R)</f>
        <v>0.02</v>
      </c>
      <c r="D142" s="2">
        <v>43496</v>
      </c>
      <c r="E142" s="2">
        <v>43861</v>
      </c>
      <c r="F142" t="str">
        <f>_xlfn.XLOOKUP(B142,[2]Sheet1!$M:$M,[2]Sheet1!$Q:$Q)</f>
        <v>Brazil</v>
      </c>
    </row>
    <row r="143" spans="1:6" x14ac:dyDescent="0.3">
      <c r="A143">
        <v>3</v>
      </c>
      <c r="B143" s="6" t="s">
        <v>75</v>
      </c>
      <c r="C143" s="4">
        <f>_xlfn.XLOOKUP(B143,'[4]QC final weights'!$E:$E,'[4]QC final weights'!$R:$R)</f>
        <v>0.02</v>
      </c>
      <c r="D143" s="2">
        <v>43496</v>
      </c>
      <c r="E143" s="2">
        <v>43861</v>
      </c>
      <c r="F143" t="str">
        <f>_xlfn.XLOOKUP(B143,[2]Sheet1!$M:$M,[2]Sheet1!$Q:$Q)</f>
        <v>South Africa</v>
      </c>
    </row>
    <row r="144" spans="1:6" x14ac:dyDescent="0.3">
      <c r="A144">
        <v>3</v>
      </c>
      <c r="B144" t="s">
        <v>26</v>
      </c>
      <c r="C144" s="4">
        <f>_xlfn.XLOOKUP(B144,'[4]QC final weights'!$E:$E,'[4]QC final weights'!$R:$R)</f>
        <v>0.02</v>
      </c>
      <c r="D144" s="2">
        <v>43496</v>
      </c>
      <c r="E144" s="2">
        <v>43861</v>
      </c>
      <c r="F144" t="str">
        <f>_xlfn.XLOOKUP(B144,[2]Sheet1!$M:$M,[2]Sheet1!$Q:$Q)</f>
        <v>Turkey</v>
      </c>
    </row>
    <row r="145" spans="1:6" x14ac:dyDescent="0.3">
      <c r="A145">
        <v>3</v>
      </c>
      <c r="B145" t="s">
        <v>110</v>
      </c>
      <c r="C145" s="4">
        <f>_xlfn.XLOOKUP(B145,'[4]QC final weights'!$E:$E,'[4]QC final weights'!$R:$R)</f>
        <v>0.02</v>
      </c>
      <c r="D145" s="2">
        <v>43496</v>
      </c>
      <c r="E145" s="2">
        <v>43861</v>
      </c>
      <c r="F145" t="str">
        <f>_xlfn.XLOOKUP(B145,[2]Sheet1!$M:$M,[2]Sheet1!$Q:$Q)</f>
        <v>Brazil</v>
      </c>
    </row>
    <row r="146" spans="1:6" x14ac:dyDescent="0.3">
      <c r="A146">
        <v>3</v>
      </c>
      <c r="B146" t="s">
        <v>111</v>
      </c>
      <c r="C146" s="4">
        <f>_xlfn.XLOOKUP(B146,'[4]QC final weights'!$E:$E,'[4]QC final weights'!$R:$R)</f>
        <v>0.02</v>
      </c>
      <c r="D146" s="2">
        <v>43496</v>
      </c>
      <c r="E146" s="2">
        <v>43861</v>
      </c>
      <c r="F146" t="str">
        <f>_xlfn.XLOOKUP(B146,[2]Sheet1!$M:$M,[2]Sheet1!$Q:$Q)</f>
        <v>Thailand</v>
      </c>
    </row>
    <row r="147" spans="1:6" x14ac:dyDescent="0.3">
      <c r="A147">
        <v>3</v>
      </c>
      <c r="B147" t="s">
        <v>112</v>
      </c>
      <c r="C147" s="4">
        <f>_xlfn.XLOOKUP(B147,'[4]QC final weights'!$E:$E,'[4]QC final weights'!$R:$R)</f>
        <v>0.02</v>
      </c>
      <c r="D147" s="2">
        <v>43496</v>
      </c>
      <c r="E147" s="2">
        <v>43861</v>
      </c>
      <c r="F147" t="str">
        <f>_xlfn.XLOOKUP(B147,[2]Sheet1!$M:$M,[2]Sheet1!$Q:$Q)</f>
        <v>South Africa</v>
      </c>
    </row>
    <row r="148" spans="1:6" x14ac:dyDescent="0.3">
      <c r="A148">
        <v>3</v>
      </c>
      <c r="B148" t="s">
        <v>113</v>
      </c>
      <c r="C148" s="4">
        <f>_xlfn.XLOOKUP(B148,'[4]QC final weights'!$E:$E,'[4]QC final weights'!$R:$R)</f>
        <v>0.02</v>
      </c>
      <c r="D148" s="2">
        <v>43496</v>
      </c>
      <c r="E148" s="2">
        <v>43861</v>
      </c>
      <c r="F148" t="str">
        <f>_xlfn.XLOOKUP(B148,[2]Sheet1!$M:$M,[2]Sheet1!$Q:$Q)</f>
        <v>Russian Federation</v>
      </c>
    </row>
    <row r="149" spans="1:6" x14ac:dyDescent="0.3">
      <c r="A149">
        <v>3</v>
      </c>
      <c r="B149" t="s">
        <v>79</v>
      </c>
      <c r="C149" s="4">
        <f>_xlfn.XLOOKUP(B149,'[4]QC final weights'!$E:$E,'[4]QC final weights'!$R:$R)</f>
        <v>0.02</v>
      </c>
      <c r="D149" s="2">
        <v>43496</v>
      </c>
      <c r="E149" s="2">
        <v>43861</v>
      </c>
      <c r="F149" t="str">
        <f>_xlfn.XLOOKUP(B149,[2]Sheet1!$M:$M,[2]Sheet1!$Q:$Q)</f>
        <v>Poland</v>
      </c>
    </row>
    <row r="150" spans="1:6" x14ac:dyDescent="0.3">
      <c r="A150">
        <v>3</v>
      </c>
      <c r="B150" t="s">
        <v>114</v>
      </c>
      <c r="C150" s="4">
        <f>_xlfn.XLOOKUP(B150,'[4]QC final weights'!$E:$E,'[4]QC final weights'!$R:$R)</f>
        <v>0.02</v>
      </c>
      <c r="D150" s="2">
        <v>43496</v>
      </c>
      <c r="E150" s="2">
        <v>43861</v>
      </c>
      <c r="F150" t="str">
        <f>_xlfn.XLOOKUP(B150,[2]Sheet1!$M:$M,[2]Sheet1!$Q:$Q)</f>
        <v>Brazil</v>
      </c>
    </row>
    <row r="151" spans="1:6" x14ac:dyDescent="0.3">
      <c r="A151">
        <v>3</v>
      </c>
      <c r="B151" t="s">
        <v>115</v>
      </c>
      <c r="C151" s="4">
        <f>_xlfn.XLOOKUP(B151,'[4]QC final weights'!$E:$E,'[4]QC final weights'!$R:$R)</f>
        <v>0.02</v>
      </c>
      <c r="D151" s="2">
        <v>43496</v>
      </c>
      <c r="E151" s="2">
        <v>43861</v>
      </c>
      <c r="F151" t="str">
        <f>_xlfn.XLOOKUP(B151,[2]Sheet1!$M:$M,[2]Sheet1!$Q:$Q)</f>
        <v>Greece</v>
      </c>
    </row>
    <row r="152" spans="1:6" x14ac:dyDescent="0.3">
      <c r="A152">
        <v>4</v>
      </c>
      <c r="B152" t="s">
        <v>107</v>
      </c>
      <c r="C152" s="4">
        <f>_xlfn.XLOOKUP(B152,'[5]QC new weights'!$E:$E,'[5]QC new weights'!$P:$P)</f>
        <v>0.02</v>
      </c>
      <c r="D152" s="2">
        <v>43861</v>
      </c>
      <c r="E152" s="2">
        <v>44225</v>
      </c>
      <c r="F152" t="str">
        <f>_xlfn.XLOOKUP(B152,[2]Sheet1!$M:$M,[2]Sheet1!$Q:$Q)</f>
        <v>Indonesia</v>
      </c>
    </row>
    <row r="153" spans="1:6" x14ac:dyDescent="0.3">
      <c r="A153">
        <v>4</v>
      </c>
      <c r="B153" t="s">
        <v>90</v>
      </c>
      <c r="C153" s="4">
        <f>_xlfn.XLOOKUP(B153,'[5]QC new weights'!$E:$E,'[5]QC new weights'!$P:$P)</f>
        <v>0.02</v>
      </c>
      <c r="D153" s="2">
        <v>43861</v>
      </c>
      <c r="E153" s="2">
        <v>44225</v>
      </c>
      <c r="F153" t="str">
        <f>_xlfn.XLOOKUP(B153,[2]Sheet1!$M:$M,[2]Sheet1!$Q:$Q)</f>
        <v>Russian Federation</v>
      </c>
    </row>
    <row r="154" spans="1:6" x14ac:dyDescent="0.3">
      <c r="A154">
        <v>4</v>
      </c>
      <c r="B154" t="s">
        <v>29</v>
      </c>
      <c r="C154" s="4">
        <f>_xlfn.XLOOKUP(B154,'[5]QC new weights'!$E:$E,'[5]QC new weights'!$P:$P)</f>
        <v>0.02</v>
      </c>
      <c r="D154" s="2">
        <v>43861</v>
      </c>
      <c r="E154" s="2">
        <v>44225</v>
      </c>
      <c r="F154" t="str">
        <f>_xlfn.XLOOKUP(B154,[2]Sheet1!$M:$M,[2]Sheet1!$Q:$Q)</f>
        <v>Greece</v>
      </c>
    </row>
    <row r="155" spans="1:6" x14ac:dyDescent="0.3">
      <c r="A155">
        <v>4</v>
      </c>
      <c r="B155" t="s">
        <v>94</v>
      </c>
      <c r="C155" s="4">
        <f>_xlfn.XLOOKUP(B155,'[5]QC new weights'!$E:$E,'[5]QC new weights'!$P:$P)</f>
        <v>0.02</v>
      </c>
      <c r="D155" s="2">
        <v>43861</v>
      </c>
      <c r="E155" s="2">
        <v>44225</v>
      </c>
      <c r="F155" t="str">
        <f>_xlfn.XLOOKUP(B155,[2]Sheet1!$M:$M,[2]Sheet1!$Q:$Q)</f>
        <v>Turkey</v>
      </c>
    </row>
    <row r="156" spans="1:6" x14ac:dyDescent="0.3">
      <c r="A156">
        <v>4</v>
      </c>
      <c r="B156" t="s">
        <v>45</v>
      </c>
      <c r="C156" s="4">
        <f>_xlfn.XLOOKUP(B156,'[5]QC new weights'!$E:$E,'[5]QC new weights'!$P:$P)</f>
        <v>0.02</v>
      </c>
      <c r="D156" s="2">
        <v>43861</v>
      </c>
      <c r="E156" s="2">
        <v>44225</v>
      </c>
      <c r="F156" t="str">
        <f>_xlfn.XLOOKUP(B156,[2]Sheet1!$M:$M,[2]Sheet1!$Q:$Q)</f>
        <v>South Africa</v>
      </c>
    </row>
    <row r="157" spans="1:6" x14ac:dyDescent="0.3">
      <c r="A157">
        <v>4</v>
      </c>
      <c r="B157" t="s">
        <v>116</v>
      </c>
      <c r="C157" s="4">
        <f>_xlfn.XLOOKUP(B157,'[5]QC new weights'!$E:$E,'[5]QC new weights'!$P:$P)</f>
        <v>0.02</v>
      </c>
      <c r="D157" s="2">
        <v>43861</v>
      </c>
      <c r="E157" s="2">
        <v>44225</v>
      </c>
      <c r="F157" t="str">
        <f>_xlfn.XLOOKUP(B157,[2]Sheet1!$M:$M,[2]Sheet1!$Q:$Q)</f>
        <v>Chile</v>
      </c>
    </row>
    <row r="158" spans="1:6" x14ac:dyDescent="0.3">
      <c r="A158">
        <v>4</v>
      </c>
      <c r="B158" t="s">
        <v>117</v>
      </c>
      <c r="C158" s="4">
        <f>_xlfn.XLOOKUP(B158,'[5]QC new weights'!$E:$E,'[5]QC new weights'!$P:$P)</f>
        <v>0.02</v>
      </c>
      <c r="D158" s="2">
        <v>43861</v>
      </c>
      <c r="E158" s="2">
        <v>44225</v>
      </c>
      <c r="F158" t="str">
        <f>_xlfn.XLOOKUP(B158,[2]Sheet1!$M:$M,[2]Sheet1!$Q:$Q)</f>
        <v>Thailand</v>
      </c>
    </row>
    <row r="159" spans="1:6" x14ac:dyDescent="0.3">
      <c r="A159">
        <v>4</v>
      </c>
      <c r="B159" t="s">
        <v>100</v>
      </c>
      <c r="C159" s="4">
        <f>_xlfn.XLOOKUP(B159,'[5]QC new weights'!$E:$E,'[5]QC new weights'!$P:$P)</f>
        <v>0.02</v>
      </c>
      <c r="D159" s="2">
        <v>43861</v>
      </c>
      <c r="E159" s="2">
        <v>44225</v>
      </c>
      <c r="F159" t="str">
        <f>_xlfn.XLOOKUP(B159,[2]Sheet1!$M:$M,[2]Sheet1!$Q:$Q)</f>
        <v>South Africa</v>
      </c>
    </row>
    <row r="160" spans="1:6" x14ac:dyDescent="0.3">
      <c r="A160">
        <v>4</v>
      </c>
      <c r="B160" t="s">
        <v>104</v>
      </c>
      <c r="C160" s="4">
        <f>_xlfn.XLOOKUP(B160,'[5]QC new weights'!$E:$E,'[5]QC new weights'!$P:$P)</f>
        <v>0.02</v>
      </c>
      <c r="D160" s="2">
        <v>43861</v>
      </c>
      <c r="E160" s="2">
        <v>44225</v>
      </c>
      <c r="F160" t="str">
        <f>_xlfn.XLOOKUP(B160,[2]Sheet1!$M:$M,[2]Sheet1!$Q:$Q)</f>
        <v>Russian Federation</v>
      </c>
    </row>
    <row r="161" spans="1:6" x14ac:dyDescent="0.3">
      <c r="A161">
        <v>4</v>
      </c>
      <c r="B161" t="s">
        <v>118</v>
      </c>
      <c r="C161" s="4">
        <f>_xlfn.XLOOKUP(B161,'[5]QC new weights'!$E:$E,'[5]QC new weights'!$P:$P)</f>
        <v>0.02</v>
      </c>
      <c r="D161" s="2">
        <v>43861</v>
      </c>
      <c r="E161" s="2">
        <v>44225</v>
      </c>
      <c r="F161" t="str">
        <f>_xlfn.XLOOKUP(B161,[2]Sheet1!$M:$M,[2]Sheet1!$Q:$Q)</f>
        <v>Brazil</v>
      </c>
    </row>
    <row r="162" spans="1:6" x14ac:dyDescent="0.3">
      <c r="A162">
        <v>4</v>
      </c>
      <c r="B162" t="s">
        <v>119</v>
      </c>
      <c r="C162" s="4">
        <f>_xlfn.XLOOKUP(B162,'[5]QC new weights'!$E:$E,'[5]QC new weights'!$P:$P)</f>
        <v>0.02</v>
      </c>
      <c r="D162" s="2">
        <v>43861</v>
      </c>
      <c r="E162" s="2">
        <v>44225</v>
      </c>
      <c r="F162" t="str">
        <f>_xlfn.XLOOKUP(B162,[2]Sheet1!$M:$M,[2]Sheet1!$Q:$Q)</f>
        <v>China</v>
      </c>
    </row>
    <row r="163" spans="1:6" x14ac:dyDescent="0.3">
      <c r="A163">
        <v>4</v>
      </c>
      <c r="B163" t="s">
        <v>32</v>
      </c>
      <c r="C163" s="4">
        <f>_xlfn.XLOOKUP(B163,'[5]QC new weights'!$E:$E,'[5]QC new weights'!$P:$P)</f>
        <v>0.02</v>
      </c>
      <c r="D163" s="2">
        <v>43861</v>
      </c>
      <c r="E163" s="2">
        <v>44225</v>
      </c>
      <c r="F163" t="str">
        <f>_xlfn.XLOOKUP(B163,[2]Sheet1!$M:$M,[2]Sheet1!$Q:$Q)</f>
        <v>China</v>
      </c>
    </row>
    <row r="164" spans="1:6" x14ac:dyDescent="0.3">
      <c r="A164">
        <v>4</v>
      </c>
      <c r="B164" t="s">
        <v>69</v>
      </c>
      <c r="C164" s="4">
        <f>_xlfn.XLOOKUP(B164,'[5]QC new weights'!$E:$E,'[5]QC new weights'!$P:$P)</f>
        <v>0.02</v>
      </c>
      <c r="D164" s="2">
        <v>43861</v>
      </c>
      <c r="E164" s="2">
        <v>44225</v>
      </c>
      <c r="F164" t="str">
        <f>_xlfn.XLOOKUP(B164,[2]Sheet1!$M:$M,[2]Sheet1!$Q:$Q)</f>
        <v>Russian Federation</v>
      </c>
    </row>
    <row r="165" spans="1:6" x14ac:dyDescent="0.3">
      <c r="A165">
        <v>4</v>
      </c>
      <c r="B165" t="s">
        <v>23</v>
      </c>
      <c r="C165" s="4">
        <f>_xlfn.XLOOKUP(B165,'[5]QC new weights'!$E:$E,'[5]QC new weights'!$P:$P)</f>
        <v>0.02</v>
      </c>
      <c r="D165" s="2">
        <v>43861</v>
      </c>
      <c r="E165" s="2">
        <v>44225</v>
      </c>
      <c r="F165" t="str">
        <f>_xlfn.XLOOKUP(B165,[2]Sheet1!$M:$M,[2]Sheet1!$Q:$Q)</f>
        <v>Russian Federation</v>
      </c>
    </row>
    <row r="166" spans="1:6" x14ac:dyDescent="0.3">
      <c r="A166">
        <v>4</v>
      </c>
      <c r="B166" t="s">
        <v>66</v>
      </c>
      <c r="C166" s="4">
        <f>_xlfn.XLOOKUP(B166,'[5]QC new weights'!$E:$E,'[5]QC new weights'!$P:$P)</f>
        <v>0.02</v>
      </c>
      <c r="D166" s="2">
        <v>43861</v>
      </c>
      <c r="E166" s="2">
        <v>44225</v>
      </c>
      <c r="F166" t="str">
        <f>_xlfn.XLOOKUP(B166,[2]Sheet1!$M:$M,[2]Sheet1!$Q:$Q)</f>
        <v>Thailand</v>
      </c>
    </row>
    <row r="167" spans="1:6" x14ac:dyDescent="0.3">
      <c r="A167">
        <v>4</v>
      </c>
      <c r="B167" t="s">
        <v>120</v>
      </c>
      <c r="C167" s="4">
        <f>_xlfn.XLOOKUP(B167,'[5]QC new weights'!$E:$E,'[5]QC new weights'!$P:$P)</f>
        <v>0.02</v>
      </c>
      <c r="D167" s="2">
        <v>43861</v>
      </c>
      <c r="E167" s="2">
        <v>44225</v>
      </c>
      <c r="F167" t="str">
        <f>_xlfn.XLOOKUP(B167,[2]Sheet1!$M:$M,[2]Sheet1!$Q:$Q)</f>
        <v>Czech Republic</v>
      </c>
    </row>
    <row r="168" spans="1:6" x14ac:dyDescent="0.3">
      <c r="A168">
        <v>4</v>
      </c>
      <c r="B168" t="s">
        <v>96</v>
      </c>
      <c r="C168" s="4">
        <f>_xlfn.XLOOKUP(B168,'[5]QC new weights'!$E:$E,'[5]QC new weights'!$P:$P)</f>
        <v>0.02</v>
      </c>
      <c r="D168" s="2">
        <v>43861</v>
      </c>
      <c r="E168" s="2">
        <v>44225</v>
      </c>
      <c r="F168" t="str">
        <f>_xlfn.XLOOKUP(B168,[2]Sheet1!$M:$M,[2]Sheet1!$Q:$Q)</f>
        <v>Russian Federation</v>
      </c>
    </row>
    <row r="169" spans="1:6" x14ac:dyDescent="0.3">
      <c r="A169">
        <v>4</v>
      </c>
      <c r="B169" t="s">
        <v>103</v>
      </c>
      <c r="C169" s="4">
        <f>_xlfn.XLOOKUP(B169,'[5]QC new weights'!$E:$E,'[5]QC new weights'!$P:$P)</f>
        <v>0.02</v>
      </c>
      <c r="D169" s="2">
        <v>43861</v>
      </c>
      <c r="E169" s="2">
        <v>44225</v>
      </c>
      <c r="F169" t="str">
        <f>_xlfn.XLOOKUP(B169,[2]Sheet1!$M:$M,[2]Sheet1!$Q:$Q)</f>
        <v>China</v>
      </c>
    </row>
    <row r="170" spans="1:6" x14ac:dyDescent="0.3">
      <c r="A170">
        <v>4</v>
      </c>
      <c r="B170" t="s">
        <v>78</v>
      </c>
      <c r="C170" s="4">
        <f>_xlfn.XLOOKUP(B170,'[5]QC new weights'!$E:$E,'[5]QC new weights'!$P:$P)</f>
        <v>0.02</v>
      </c>
      <c r="D170" s="2">
        <v>43861</v>
      </c>
      <c r="E170" s="2">
        <v>44225</v>
      </c>
      <c r="F170" t="str">
        <f>_xlfn.XLOOKUP(B170,[2]Sheet1!$M:$M,[2]Sheet1!$Q:$Q)</f>
        <v>Russian Federation</v>
      </c>
    </row>
    <row r="171" spans="1:6" x14ac:dyDescent="0.3">
      <c r="A171">
        <v>4</v>
      </c>
      <c r="B171" t="s">
        <v>121</v>
      </c>
      <c r="C171" s="4">
        <f>_xlfn.XLOOKUP(B171,'[5]QC new weights'!$E:$E,'[5]QC new weights'!$P:$P)</f>
        <v>0.02</v>
      </c>
      <c r="D171" s="2">
        <v>43861</v>
      </c>
      <c r="E171" s="2">
        <v>44225</v>
      </c>
      <c r="F171" t="str">
        <f>_xlfn.XLOOKUP(B171,[2]Sheet1!$M:$M,[2]Sheet1!$Q:$Q)</f>
        <v>Colombia</v>
      </c>
    </row>
    <row r="172" spans="1:6" x14ac:dyDescent="0.3">
      <c r="A172">
        <v>4</v>
      </c>
      <c r="B172" t="s">
        <v>72</v>
      </c>
      <c r="C172" s="4">
        <f>_xlfn.XLOOKUP(B172,'[5]QC new weights'!$E:$E,'[5]QC new weights'!$P:$P)</f>
        <v>0.02</v>
      </c>
      <c r="D172" s="2">
        <v>43861</v>
      </c>
      <c r="E172" s="2">
        <v>44225</v>
      </c>
      <c r="F172" t="str">
        <f>_xlfn.XLOOKUP(B172,[2]Sheet1!$M:$M,[2]Sheet1!$Q:$Q)</f>
        <v>South Africa</v>
      </c>
    </row>
    <row r="173" spans="1:6" x14ac:dyDescent="0.3">
      <c r="A173">
        <v>4</v>
      </c>
      <c r="B173" t="s">
        <v>122</v>
      </c>
      <c r="C173" s="4">
        <f>_xlfn.XLOOKUP(B173,'[5]QC new weights'!$E:$E,'[5]QC new weights'!$P:$P)</f>
        <v>0.02</v>
      </c>
      <c r="D173" s="2">
        <v>43861</v>
      </c>
      <c r="E173" s="2">
        <v>44225</v>
      </c>
      <c r="F173" t="str">
        <f>_xlfn.XLOOKUP(B173,[2]Sheet1!$M:$M,[2]Sheet1!$Q:$Q)</f>
        <v>Russian Federation</v>
      </c>
    </row>
    <row r="174" spans="1:6" x14ac:dyDescent="0.3">
      <c r="A174">
        <v>4</v>
      </c>
      <c r="B174" t="s">
        <v>108</v>
      </c>
      <c r="C174" s="4">
        <f>_xlfn.XLOOKUP(B174,'[5]QC new weights'!$E:$E,'[5]QC new weights'!$P:$P)</f>
        <v>0.02</v>
      </c>
      <c r="D174" s="2">
        <v>43861</v>
      </c>
      <c r="E174" s="2">
        <v>44225</v>
      </c>
      <c r="F174" t="str">
        <f>_xlfn.XLOOKUP(B174,[2]Sheet1!$M:$M,[2]Sheet1!$Q:$Q)</f>
        <v>Indonesia</v>
      </c>
    </row>
    <row r="175" spans="1:6" x14ac:dyDescent="0.3">
      <c r="A175">
        <v>4</v>
      </c>
      <c r="B175" t="s">
        <v>123</v>
      </c>
      <c r="C175" s="4">
        <f>_xlfn.XLOOKUP(B175,'[5]QC new weights'!$E:$E,'[5]QC new weights'!$P:$P)</f>
        <v>0.02</v>
      </c>
      <c r="D175" s="2">
        <v>43861</v>
      </c>
      <c r="E175" s="2">
        <v>44225</v>
      </c>
      <c r="F175" t="str">
        <f>_xlfn.XLOOKUP(B175,[2]Sheet1!$M:$M,[2]Sheet1!$Q:$Q)</f>
        <v>Brazil</v>
      </c>
    </row>
    <row r="176" spans="1:6" x14ac:dyDescent="0.3">
      <c r="A176">
        <v>4</v>
      </c>
      <c r="B176" t="s">
        <v>81</v>
      </c>
      <c r="C176" s="4">
        <f>_xlfn.XLOOKUP(B176,'[5]QC new weights'!$E:$E,'[5]QC new weights'!$P:$P)</f>
        <v>0.02</v>
      </c>
      <c r="D176" s="2">
        <v>43861</v>
      </c>
      <c r="E176" s="2">
        <v>44225</v>
      </c>
      <c r="F176" t="str">
        <f>_xlfn.XLOOKUP(B176,[2]Sheet1!$M:$M,[2]Sheet1!$Q:$Q)</f>
        <v>Malaysia</v>
      </c>
    </row>
    <row r="177" spans="1:6" x14ac:dyDescent="0.3">
      <c r="A177">
        <v>4</v>
      </c>
      <c r="B177" t="s">
        <v>113</v>
      </c>
      <c r="C177" s="4">
        <f>_xlfn.XLOOKUP(B177,'[5]QC new weights'!$E:$E,'[5]QC new weights'!$P:$P)</f>
        <v>0.02</v>
      </c>
      <c r="D177" s="2">
        <v>43861</v>
      </c>
      <c r="E177" s="2">
        <v>44225</v>
      </c>
      <c r="F177" t="str">
        <f>_xlfn.XLOOKUP(B177,[2]Sheet1!$M:$M,[2]Sheet1!$Q:$Q)</f>
        <v>Russian Federation</v>
      </c>
    </row>
    <row r="178" spans="1:6" x14ac:dyDescent="0.3">
      <c r="A178">
        <v>4</v>
      </c>
      <c r="B178" t="s">
        <v>124</v>
      </c>
      <c r="C178" s="4">
        <f>_xlfn.XLOOKUP(B178,'[5]QC new weights'!$E:$E,'[5]QC new weights'!$P:$P)</f>
        <v>0.02</v>
      </c>
      <c r="D178" s="2">
        <v>43861</v>
      </c>
      <c r="E178" s="2">
        <v>44225</v>
      </c>
      <c r="F178" t="str">
        <f>_xlfn.XLOOKUP(B178,[2]Sheet1!$M:$M,[2]Sheet1!$Q:$Q)</f>
        <v>Brazil</v>
      </c>
    </row>
    <row r="179" spans="1:6" x14ac:dyDescent="0.3">
      <c r="A179">
        <v>4</v>
      </c>
      <c r="B179" t="s">
        <v>50</v>
      </c>
      <c r="C179" s="4">
        <f>_xlfn.XLOOKUP(B179,'[5]QC new weights'!$E:$E,'[5]QC new weights'!$P:$P)</f>
        <v>0.02</v>
      </c>
      <c r="D179" s="2">
        <v>43861</v>
      </c>
      <c r="E179" s="2">
        <v>44225</v>
      </c>
      <c r="F179" t="str">
        <f>_xlfn.XLOOKUP(B179,[2]Sheet1!$M:$M,[2]Sheet1!$Q:$Q)</f>
        <v>Turkey</v>
      </c>
    </row>
    <row r="180" spans="1:6" x14ac:dyDescent="0.3">
      <c r="A180">
        <v>4</v>
      </c>
      <c r="B180" t="s">
        <v>125</v>
      </c>
      <c r="C180" s="4">
        <f>_xlfn.XLOOKUP(B180,'[5]QC new weights'!$E:$E,'[5]QC new weights'!$P:$P)</f>
        <v>0.02</v>
      </c>
      <c r="D180" s="2">
        <v>43861</v>
      </c>
      <c r="E180" s="2">
        <v>44225</v>
      </c>
      <c r="F180" t="str">
        <f>_xlfn.XLOOKUP(B180,[2]Sheet1!$M:$M,[2]Sheet1!$Q:$Q)</f>
        <v>Russian Federation</v>
      </c>
    </row>
    <row r="181" spans="1:6" x14ac:dyDescent="0.3">
      <c r="A181">
        <v>4</v>
      </c>
      <c r="B181" t="s">
        <v>112</v>
      </c>
      <c r="C181" s="4">
        <f>_xlfn.XLOOKUP(B181,'[5]QC new weights'!$E:$E,'[5]QC new weights'!$P:$P)</f>
        <v>0.02</v>
      </c>
      <c r="D181" s="2">
        <v>43861</v>
      </c>
      <c r="E181" s="2">
        <v>44225</v>
      </c>
      <c r="F181" t="str">
        <f>_xlfn.XLOOKUP(B181,[2]Sheet1!$M:$M,[2]Sheet1!$Q:$Q)</f>
        <v>South Africa</v>
      </c>
    </row>
    <row r="182" spans="1:6" x14ac:dyDescent="0.3">
      <c r="A182">
        <v>4</v>
      </c>
      <c r="B182" t="s">
        <v>27</v>
      </c>
      <c r="C182" s="4">
        <f>_xlfn.XLOOKUP(B182,'[5]QC new weights'!$E:$E,'[5]QC new weights'!$P:$P)</f>
        <v>0.02</v>
      </c>
      <c r="D182" s="2">
        <v>43861</v>
      </c>
      <c r="E182" s="2">
        <v>44225</v>
      </c>
      <c r="F182" t="str">
        <f>_xlfn.XLOOKUP(B182,[2]Sheet1!$M:$M,[2]Sheet1!$Q:$Q)</f>
        <v>Russian Federation</v>
      </c>
    </row>
    <row r="183" spans="1:6" x14ac:dyDescent="0.3">
      <c r="A183">
        <v>4</v>
      </c>
      <c r="B183" t="s">
        <v>68</v>
      </c>
      <c r="C183" s="4">
        <f>_xlfn.XLOOKUP(B183,'[5]QC new weights'!$E:$E,'[5]QC new weights'!$P:$P)</f>
        <v>0.02</v>
      </c>
      <c r="D183" s="2">
        <v>43861</v>
      </c>
      <c r="E183" s="2">
        <v>44225</v>
      </c>
      <c r="F183" t="str">
        <f>_xlfn.XLOOKUP(B183,[2]Sheet1!$M:$M,[2]Sheet1!$Q:$Q)</f>
        <v>Mexico</v>
      </c>
    </row>
    <row r="184" spans="1:6" x14ac:dyDescent="0.3">
      <c r="A184">
        <v>4</v>
      </c>
      <c r="B184" t="s">
        <v>126</v>
      </c>
      <c r="C184" s="4">
        <f>_xlfn.XLOOKUP(B184,'[5]QC new weights'!$E:$E,'[5]QC new weights'!$P:$P)</f>
        <v>0.02</v>
      </c>
      <c r="D184" s="2">
        <v>43861</v>
      </c>
      <c r="E184" s="2">
        <v>44225</v>
      </c>
      <c r="F184" t="str">
        <f>_xlfn.XLOOKUP(B184,[2]Sheet1!$M:$M,[2]Sheet1!$Q:$Q)</f>
        <v>China</v>
      </c>
    </row>
    <row r="185" spans="1:6" x14ac:dyDescent="0.3">
      <c r="A185">
        <v>4</v>
      </c>
      <c r="B185" t="s">
        <v>127</v>
      </c>
      <c r="C185" s="4">
        <f>_xlfn.XLOOKUP(B185,'[5]QC new weights'!$E:$E,'[5]QC new weights'!$P:$P)</f>
        <v>0.02</v>
      </c>
      <c r="D185" s="2">
        <v>43861</v>
      </c>
      <c r="E185" s="2">
        <v>44225</v>
      </c>
      <c r="F185" t="str">
        <f>_xlfn.XLOOKUP(B185,[2]Sheet1!$M:$M,[2]Sheet1!$Q:$Q)</f>
        <v>Chile</v>
      </c>
    </row>
    <row r="186" spans="1:6" x14ac:dyDescent="0.3">
      <c r="A186">
        <v>4</v>
      </c>
      <c r="B186" t="s">
        <v>128</v>
      </c>
      <c r="C186" s="4">
        <f>_xlfn.XLOOKUP(B186,'[5]QC new weights'!$E:$E,'[5]QC new weights'!$P:$P)</f>
        <v>0.02</v>
      </c>
      <c r="D186" s="2">
        <v>43861</v>
      </c>
      <c r="E186" s="2">
        <v>44225</v>
      </c>
      <c r="F186" t="str">
        <f>_xlfn.XLOOKUP(B186,[2]Sheet1!$M:$M,[2]Sheet1!$Q:$Q)</f>
        <v>Philippines</v>
      </c>
    </row>
    <row r="187" spans="1:6" x14ac:dyDescent="0.3">
      <c r="A187">
        <v>4</v>
      </c>
      <c r="B187" t="s">
        <v>129</v>
      </c>
      <c r="C187" s="4">
        <f>_xlfn.XLOOKUP(B187,'[5]QC new weights'!$E:$E,'[5]QC new weights'!$P:$P)</f>
        <v>0.02</v>
      </c>
      <c r="D187" s="2">
        <v>43861</v>
      </c>
      <c r="E187" s="2">
        <v>44225</v>
      </c>
      <c r="F187" t="str">
        <f>_xlfn.XLOOKUP(B187,[2]Sheet1!$M:$M,[2]Sheet1!$Q:$Q)</f>
        <v>Poland</v>
      </c>
    </row>
    <row r="188" spans="1:6" x14ac:dyDescent="0.3">
      <c r="A188">
        <v>4</v>
      </c>
      <c r="B188" t="s">
        <v>130</v>
      </c>
      <c r="C188" s="4">
        <f>_xlfn.XLOOKUP(B188,'[5]QC new weights'!$E:$E,'[5]QC new weights'!$P:$P)</f>
        <v>0.02</v>
      </c>
      <c r="D188" s="2">
        <v>43861</v>
      </c>
      <c r="E188" s="2">
        <v>44225</v>
      </c>
      <c r="F188" t="str">
        <f>_xlfn.XLOOKUP(B188,[2]Sheet1!$M:$M,[2]Sheet1!$Q:$Q)</f>
        <v>Thailand</v>
      </c>
    </row>
    <row r="189" spans="1:6" x14ac:dyDescent="0.3">
      <c r="A189">
        <v>4</v>
      </c>
      <c r="B189" t="s">
        <v>131</v>
      </c>
      <c r="C189" s="4">
        <f>_xlfn.XLOOKUP(B189,'[5]QC new weights'!$E:$E,'[5]QC new weights'!$P:$P)</f>
        <v>0.02</v>
      </c>
      <c r="D189" s="2">
        <v>43861</v>
      </c>
      <c r="E189" s="2">
        <v>44225</v>
      </c>
      <c r="F189" t="str">
        <f>_xlfn.XLOOKUP(B189,[2]Sheet1!$M:$M,[2]Sheet1!$Q:$Q)</f>
        <v>Poland</v>
      </c>
    </row>
    <row r="190" spans="1:6" x14ac:dyDescent="0.3">
      <c r="A190">
        <v>4</v>
      </c>
      <c r="B190" t="s">
        <v>62</v>
      </c>
      <c r="C190" s="4">
        <f>_xlfn.XLOOKUP(B190,'[5]QC new weights'!$E:$E,'[5]QC new weights'!$P:$P)</f>
        <v>0.02</v>
      </c>
      <c r="D190" s="2">
        <v>43861</v>
      </c>
      <c r="E190" s="2">
        <v>44225</v>
      </c>
      <c r="F190" t="str">
        <f>_xlfn.XLOOKUP(B190,[2]Sheet1!$M:$M,[2]Sheet1!$Q:$Q)</f>
        <v>Russian Federation</v>
      </c>
    </row>
    <row r="191" spans="1:6" x14ac:dyDescent="0.3">
      <c r="A191">
        <v>4</v>
      </c>
      <c r="B191" t="s">
        <v>132</v>
      </c>
      <c r="C191" s="4">
        <f>_xlfn.XLOOKUP(B191,'[5]QC new weights'!$E:$E,'[5]QC new weights'!$P:$P)</f>
        <v>0.02</v>
      </c>
      <c r="D191" s="2">
        <v>43861</v>
      </c>
      <c r="E191" s="2">
        <v>44225</v>
      </c>
      <c r="F191" t="str">
        <f>_xlfn.XLOOKUP(B191,[2]Sheet1!$M:$M,[2]Sheet1!$Q:$Q)</f>
        <v>China</v>
      </c>
    </row>
    <row r="192" spans="1:6" x14ac:dyDescent="0.3">
      <c r="A192">
        <v>4</v>
      </c>
      <c r="B192" t="s">
        <v>133</v>
      </c>
      <c r="C192" s="4">
        <f>_xlfn.XLOOKUP(B192,'[5]QC new weights'!$E:$E,'[5]QC new weights'!$P:$P)</f>
        <v>0.02</v>
      </c>
      <c r="D192" s="2">
        <v>43861</v>
      </c>
      <c r="E192" s="2">
        <v>44225</v>
      </c>
      <c r="F192" t="str">
        <f>_xlfn.XLOOKUP(B192,[2]Sheet1!$M:$M,[2]Sheet1!$Q:$Q)</f>
        <v>Brazil</v>
      </c>
    </row>
    <row r="193" spans="1:6" x14ac:dyDescent="0.3">
      <c r="A193">
        <v>4</v>
      </c>
      <c r="B193" t="s">
        <v>134</v>
      </c>
      <c r="C193" s="4">
        <f>_xlfn.XLOOKUP(B193,'[5]QC new weights'!$E:$E,'[5]QC new weights'!$P:$P)</f>
        <v>0.02</v>
      </c>
      <c r="D193" s="2">
        <v>43861</v>
      </c>
      <c r="E193" s="2">
        <v>44225</v>
      </c>
      <c r="F193" t="str">
        <f>_xlfn.XLOOKUP(B193,[2]Sheet1!$M:$M,[2]Sheet1!$Q:$Q)</f>
        <v>China</v>
      </c>
    </row>
    <row r="194" spans="1:6" x14ac:dyDescent="0.3">
      <c r="A194">
        <v>4</v>
      </c>
      <c r="B194" t="s">
        <v>135</v>
      </c>
      <c r="C194" s="4">
        <f>_xlfn.XLOOKUP(B194,'[5]QC new weights'!$E:$E,'[5]QC new weights'!$P:$P)</f>
        <v>0.02</v>
      </c>
      <c r="D194" s="2">
        <v>43861</v>
      </c>
      <c r="E194" s="2">
        <v>44225</v>
      </c>
      <c r="F194" t="str">
        <f>_xlfn.XLOOKUP(B194,[2]Sheet1!$M:$M,[2]Sheet1!$Q:$Q)</f>
        <v>Turkey</v>
      </c>
    </row>
    <row r="195" spans="1:6" x14ac:dyDescent="0.3">
      <c r="A195">
        <v>4</v>
      </c>
      <c r="B195" t="s">
        <v>136</v>
      </c>
      <c r="C195" s="4">
        <f>_xlfn.XLOOKUP(B195,'[5]QC new weights'!$E:$E,'[5]QC new weights'!$P:$P)</f>
        <v>0.02</v>
      </c>
      <c r="D195" s="2">
        <v>43861</v>
      </c>
      <c r="E195" s="2">
        <v>44225</v>
      </c>
      <c r="F195" t="str">
        <f>_xlfn.XLOOKUP(B195,[2]Sheet1!$M:$M,[2]Sheet1!$Q:$Q)</f>
        <v>Indonesia</v>
      </c>
    </row>
    <row r="196" spans="1:6" x14ac:dyDescent="0.3">
      <c r="A196">
        <v>4</v>
      </c>
      <c r="B196" t="s">
        <v>137</v>
      </c>
      <c r="C196" s="4">
        <f>_xlfn.XLOOKUP(B196,'[5]QC new weights'!$E:$E,'[5]QC new weights'!$P:$P)</f>
        <v>0.02</v>
      </c>
      <c r="D196" s="2">
        <v>43861</v>
      </c>
      <c r="E196" s="2">
        <v>44225</v>
      </c>
      <c r="F196" t="str">
        <f>_xlfn.XLOOKUP(B196,[2]Sheet1!$M:$M,[2]Sheet1!$Q:$Q)</f>
        <v>Mexico</v>
      </c>
    </row>
    <row r="197" spans="1:6" x14ac:dyDescent="0.3">
      <c r="A197">
        <v>4</v>
      </c>
      <c r="B197" t="s">
        <v>138</v>
      </c>
      <c r="C197" s="4">
        <f>_xlfn.XLOOKUP(B197,'[5]QC new weights'!$E:$E,'[5]QC new weights'!$P:$P)</f>
        <v>0.02</v>
      </c>
      <c r="D197" s="2">
        <v>43861</v>
      </c>
      <c r="E197" s="2">
        <v>44225</v>
      </c>
      <c r="F197" t="str">
        <f>_xlfn.XLOOKUP(B197,[2]Sheet1!$M:$M,[2]Sheet1!$Q:$Q)</f>
        <v>South Africa</v>
      </c>
    </row>
    <row r="198" spans="1:6" x14ac:dyDescent="0.3">
      <c r="A198">
        <v>4</v>
      </c>
      <c r="B198" t="s">
        <v>139</v>
      </c>
      <c r="C198" s="4">
        <f>_xlfn.XLOOKUP(B198,'[5]QC new weights'!$E:$E,'[5]QC new weights'!$P:$P)</f>
        <v>0.02</v>
      </c>
      <c r="D198" s="2">
        <v>43861</v>
      </c>
      <c r="E198" s="2">
        <v>44225</v>
      </c>
      <c r="F198" t="str">
        <f>_xlfn.XLOOKUP(B198,[2]Sheet1!$M:$M,[2]Sheet1!$Q:$Q)</f>
        <v>Hungary</v>
      </c>
    </row>
    <row r="199" spans="1:6" x14ac:dyDescent="0.3">
      <c r="A199">
        <v>4</v>
      </c>
      <c r="B199" t="s">
        <v>140</v>
      </c>
      <c r="C199" s="4">
        <f>_xlfn.XLOOKUP(B199,'[5]QC new weights'!$E:$E,'[5]QC new weights'!$P:$P)</f>
        <v>0.02</v>
      </c>
      <c r="D199" s="2">
        <v>43861</v>
      </c>
      <c r="E199" s="2">
        <v>44225</v>
      </c>
      <c r="F199" t="str">
        <f>_xlfn.XLOOKUP(B199,[2]Sheet1!$M:$M,[2]Sheet1!$Q:$Q)</f>
        <v>Indonesia</v>
      </c>
    </row>
    <row r="200" spans="1:6" x14ac:dyDescent="0.3">
      <c r="A200">
        <v>4</v>
      </c>
      <c r="B200" t="s">
        <v>141</v>
      </c>
      <c r="C200" s="4">
        <f>_xlfn.XLOOKUP(B200,'[5]QC new weights'!$E:$E,'[5]QC new weights'!$P:$P)</f>
        <v>0.02</v>
      </c>
      <c r="D200" s="2">
        <v>43861</v>
      </c>
      <c r="E200" s="2">
        <v>44225</v>
      </c>
      <c r="F200" t="str">
        <f>_xlfn.XLOOKUP(B200,[2]Sheet1!$M:$M,[2]Sheet1!$Q:$Q)</f>
        <v>Russian Federation</v>
      </c>
    </row>
    <row r="201" spans="1:6" x14ac:dyDescent="0.3">
      <c r="A201">
        <v>4</v>
      </c>
      <c r="B201" t="s">
        <v>115</v>
      </c>
      <c r="C201" s="4">
        <f>_xlfn.XLOOKUP(B201,'[5]QC new weights'!$E:$E,'[5]QC new weights'!$P:$P)</f>
        <v>0.02</v>
      </c>
      <c r="D201" s="2">
        <v>43861</v>
      </c>
      <c r="E201" s="2">
        <v>44225</v>
      </c>
      <c r="F201" t="str">
        <f>_xlfn.XLOOKUP(B201,[2]Sheet1!$M:$M,[2]Sheet1!$Q:$Q)</f>
        <v>Greece</v>
      </c>
    </row>
    <row r="202" spans="1:6" x14ac:dyDescent="0.3">
      <c r="A202">
        <v>5</v>
      </c>
      <c r="B202" t="s">
        <v>66</v>
      </c>
      <c r="C202" s="4">
        <f>_xlfn.XLOOKUP(B202,'[6]QC weights (2)'!$E:$E,'[6]QC weights (2)'!$R:$R)</f>
        <v>0.02</v>
      </c>
      <c r="D202" s="2">
        <v>44225</v>
      </c>
      <c r="E202" s="2">
        <v>44592</v>
      </c>
      <c r="F202" t="str">
        <f>_xlfn.XLOOKUP(B202,[2]Sheet1!$M:$M,[2]Sheet1!$Q:$Q)</f>
        <v>Thailand</v>
      </c>
    </row>
    <row r="203" spans="1:6" x14ac:dyDescent="0.3">
      <c r="A203">
        <v>5</v>
      </c>
      <c r="B203" t="s">
        <v>109</v>
      </c>
      <c r="C203" s="4">
        <f>_xlfn.XLOOKUP(B203,'[6]QC weights (2)'!$E:$E,'[6]QC weights (2)'!$R:$R)</f>
        <v>0.02</v>
      </c>
      <c r="D203" s="2">
        <v>44225</v>
      </c>
      <c r="E203" s="2">
        <v>44592</v>
      </c>
      <c r="F203" t="str">
        <f>_xlfn.XLOOKUP(B203,[2]Sheet1!$M:$M,[2]Sheet1!$Q:$Q)</f>
        <v>Brazil</v>
      </c>
    </row>
    <row r="204" spans="1:6" x14ac:dyDescent="0.3">
      <c r="A204">
        <v>5</v>
      </c>
      <c r="B204" t="s">
        <v>32</v>
      </c>
      <c r="C204" s="4">
        <f>_xlfn.XLOOKUP(B204,'[6]QC weights (2)'!$E:$E,'[6]QC weights (2)'!$R:$R)</f>
        <v>0.02</v>
      </c>
      <c r="D204" s="2">
        <v>44225</v>
      </c>
      <c r="E204" s="2">
        <v>44592</v>
      </c>
      <c r="F204" t="str">
        <f>_xlfn.XLOOKUP(B204,[2]Sheet1!$M:$M,[2]Sheet1!$Q:$Q)</f>
        <v>China</v>
      </c>
    </row>
    <row r="205" spans="1:6" x14ac:dyDescent="0.3">
      <c r="A205">
        <v>5</v>
      </c>
      <c r="B205" t="s">
        <v>107</v>
      </c>
      <c r="C205" s="4">
        <f>_xlfn.XLOOKUP(B205,'[6]QC weights (2)'!$E:$E,'[6]QC weights (2)'!$R:$R)</f>
        <v>0.02</v>
      </c>
      <c r="D205" s="2">
        <v>44225</v>
      </c>
      <c r="E205" s="2">
        <v>44592</v>
      </c>
      <c r="F205" t="str">
        <f>_xlfn.XLOOKUP(B205,[2]Sheet1!$M:$M,[2]Sheet1!$Q:$Q)</f>
        <v>Indonesia</v>
      </c>
    </row>
    <row r="206" spans="1:6" x14ac:dyDescent="0.3">
      <c r="A206">
        <v>5</v>
      </c>
      <c r="B206" t="s">
        <v>142</v>
      </c>
      <c r="C206" s="4">
        <f>_xlfn.XLOOKUP(B206,'[6]QC weights (2)'!$E:$E,'[6]QC weights (2)'!$R:$R)</f>
        <v>0.02</v>
      </c>
      <c r="D206" s="2">
        <v>44225</v>
      </c>
      <c r="E206" s="2">
        <v>44592</v>
      </c>
      <c r="F206" t="str">
        <f>_xlfn.XLOOKUP(B206,[2]Sheet1!$M:$M,[2]Sheet1!$Q:$Q)</f>
        <v>China</v>
      </c>
    </row>
    <row r="207" spans="1:6" x14ac:dyDescent="0.3">
      <c r="A207">
        <v>5</v>
      </c>
      <c r="B207" t="s">
        <v>143</v>
      </c>
      <c r="C207" s="4">
        <f>_xlfn.XLOOKUP(B207,'[6]QC weights (2)'!$E:$E,'[6]QC weights (2)'!$R:$R)</f>
        <v>0.02</v>
      </c>
      <c r="D207" s="2">
        <v>44225</v>
      </c>
      <c r="E207" s="2">
        <v>44592</v>
      </c>
      <c r="F207" t="str">
        <f>_xlfn.XLOOKUP(B207,[2]Sheet1!$M:$M,[2]Sheet1!$Q:$Q)</f>
        <v>China</v>
      </c>
    </row>
    <row r="208" spans="1:6" x14ac:dyDescent="0.3">
      <c r="A208">
        <v>5</v>
      </c>
      <c r="B208" t="s">
        <v>126</v>
      </c>
      <c r="C208" s="4">
        <f>_xlfn.XLOOKUP(B208,'[6]QC weights (2)'!$E:$E,'[6]QC weights (2)'!$R:$R)</f>
        <v>0.02</v>
      </c>
      <c r="D208" s="2">
        <v>44225</v>
      </c>
      <c r="E208" s="2">
        <v>44592</v>
      </c>
      <c r="F208" t="str">
        <f>_xlfn.XLOOKUP(B208,[2]Sheet1!$M:$M,[2]Sheet1!$Q:$Q)</f>
        <v>China</v>
      </c>
    </row>
    <row r="209" spans="1:6" x14ac:dyDescent="0.3">
      <c r="A209">
        <v>5</v>
      </c>
      <c r="B209" t="s">
        <v>144</v>
      </c>
      <c r="C209" s="4">
        <f>_xlfn.XLOOKUP(B209,'[6]QC weights (2)'!$E:$E,'[6]QC weights (2)'!$R:$R)</f>
        <v>0.02</v>
      </c>
      <c r="D209" s="2">
        <v>44225</v>
      </c>
      <c r="E209" s="2">
        <v>44592</v>
      </c>
      <c r="F209" t="str">
        <f>_xlfn.XLOOKUP(B209,[2]Sheet1!$M:$M,[2]Sheet1!$Q:$Q)</f>
        <v>China</v>
      </c>
    </row>
    <row r="210" spans="1:6" x14ac:dyDescent="0.3">
      <c r="A210">
        <v>5</v>
      </c>
      <c r="B210" t="s">
        <v>122</v>
      </c>
      <c r="C210" s="4">
        <f>_xlfn.XLOOKUP(B210,'[6]QC weights (2)'!$E:$E,'[6]QC weights (2)'!$R:$R)</f>
        <v>0.02</v>
      </c>
      <c r="D210" s="2">
        <v>44225</v>
      </c>
      <c r="E210" s="2">
        <v>44592</v>
      </c>
      <c r="F210" t="str">
        <f>_xlfn.XLOOKUP(B210,[2]Sheet1!$M:$M,[2]Sheet1!$Q:$Q)</f>
        <v>Russian Federation</v>
      </c>
    </row>
    <row r="211" spans="1:6" x14ac:dyDescent="0.3">
      <c r="A211">
        <v>5</v>
      </c>
      <c r="B211" t="s">
        <v>113</v>
      </c>
      <c r="C211" s="4">
        <f>_xlfn.XLOOKUP(B211,'[6]QC weights (2)'!$E:$E,'[6]QC weights (2)'!$R:$R)</f>
        <v>0.02</v>
      </c>
      <c r="D211" s="2">
        <v>44225</v>
      </c>
      <c r="E211" s="2">
        <v>44592</v>
      </c>
      <c r="F211" t="str">
        <f>_xlfn.XLOOKUP(B211,[2]Sheet1!$M:$M,[2]Sheet1!$Q:$Q)</f>
        <v>Russian Federation</v>
      </c>
    </row>
    <row r="212" spans="1:6" x14ac:dyDescent="0.3">
      <c r="A212">
        <v>5</v>
      </c>
      <c r="B212" t="s">
        <v>145</v>
      </c>
      <c r="C212" s="4">
        <f>_xlfn.XLOOKUP(B212,'[6]QC weights (2)'!$E:$E,'[6]QC weights (2)'!$R:$R)</f>
        <v>0.02</v>
      </c>
      <c r="D212" s="2">
        <v>44225</v>
      </c>
      <c r="E212" s="2">
        <v>44592</v>
      </c>
      <c r="F212" t="str">
        <f>_xlfn.XLOOKUP(B212,[2]Sheet1!$M:$M,[2]Sheet1!$Q:$Q)</f>
        <v>China</v>
      </c>
    </row>
    <row r="213" spans="1:6" x14ac:dyDescent="0.3">
      <c r="A213">
        <v>5</v>
      </c>
      <c r="B213" t="s">
        <v>146</v>
      </c>
      <c r="C213" s="4">
        <f>_xlfn.XLOOKUP(B213,'[6]QC weights (2)'!$E:$E,'[6]QC weights (2)'!$R:$R)</f>
        <v>0.02</v>
      </c>
      <c r="D213" s="2">
        <v>44225</v>
      </c>
      <c r="E213" s="2">
        <v>44592</v>
      </c>
      <c r="F213" t="str">
        <f>_xlfn.XLOOKUP(B213,[2]Sheet1!$M:$M,[2]Sheet1!$Q:$Q)</f>
        <v>Thailand</v>
      </c>
    </row>
    <row r="214" spans="1:6" x14ac:dyDescent="0.3">
      <c r="A214">
        <v>5</v>
      </c>
      <c r="B214" t="s">
        <v>33</v>
      </c>
      <c r="C214" s="4">
        <f>_xlfn.XLOOKUP(B214,'[6]QC weights (2)'!$E:$E,'[6]QC weights (2)'!$R:$R)</f>
        <v>0.02</v>
      </c>
      <c r="D214" s="2">
        <v>44225</v>
      </c>
      <c r="E214" s="2">
        <v>44592</v>
      </c>
      <c r="F214" t="str">
        <f>_xlfn.XLOOKUP(B214,[2]Sheet1!$M:$M,[2]Sheet1!$Q:$Q)</f>
        <v>China</v>
      </c>
    </row>
    <row r="215" spans="1:6" x14ac:dyDescent="0.3">
      <c r="A215">
        <v>5</v>
      </c>
      <c r="B215" t="s">
        <v>147</v>
      </c>
      <c r="C215" s="4">
        <f>_xlfn.XLOOKUP(B215,'[6]QC weights (2)'!$E:$E,'[6]QC weights (2)'!$R:$R)</f>
        <v>0.02</v>
      </c>
      <c r="D215" s="2">
        <v>44225</v>
      </c>
      <c r="E215" s="2">
        <v>44592</v>
      </c>
      <c r="F215" t="str">
        <f>_xlfn.XLOOKUP(B215,[2]Sheet1!$M:$M,[2]Sheet1!$Q:$Q)</f>
        <v>China</v>
      </c>
    </row>
    <row r="216" spans="1:6" x14ac:dyDescent="0.3">
      <c r="A216">
        <v>5</v>
      </c>
      <c r="B216" t="s">
        <v>43</v>
      </c>
      <c r="C216" s="4">
        <f>_xlfn.XLOOKUP(B216,'[6]QC weights (2)'!$E:$E,'[6]QC weights (2)'!$R:$R)</f>
        <v>0.02</v>
      </c>
      <c r="D216" s="2">
        <v>44225</v>
      </c>
      <c r="E216" s="2">
        <v>44592</v>
      </c>
      <c r="F216" t="str">
        <f>_xlfn.XLOOKUP(B216,[2]Sheet1!$M:$M,[2]Sheet1!$Q:$Q)</f>
        <v>Russian Federation</v>
      </c>
    </row>
    <row r="217" spans="1:6" x14ac:dyDescent="0.3">
      <c r="A217">
        <v>5</v>
      </c>
      <c r="B217" t="s">
        <v>148</v>
      </c>
      <c r="C217" s="4">
        <f>_xlfn.XLOOKUP(B217,'[6]QC weights (2)'!$E:$E,'[6]QC weights (2)'!$R:$R)</f>
        <v>0.02</v>
      </c>
      <c r="D217" s="2">
        <v>44225</v>
      </c>
      <c r="E217" s="2">
        <v>44592</v>
      </c>
      <c r="F217" t="str">
        <f>_xlfn.XLOOKUP(B217,[2]Sheet1!$M:$M,[2]Sheet1!$Q:$Q)</f>
        <v>Thailand</v>
      </c>
    </row>
    <row r="218" spans="1:6" x14ac:dyDescent="0.3">
      <c r="A218">
        <v>5</v>
      </c>
      <c r="B218" t="s">
        <v>102</v>
      </c>
      <c r="C218" s="4">
        <f>_xlfn.XLOOKUP(B218,'[6]QC weights (2)'!$E:$E,'[6]QC weights (2)'!$R:$R)</f>
        <v>0.02</v>
      </c>
      <c r="D218" s="2">
        <v>44225</v>
      </c>
      <c r="E218" s="2">
        <v>44592</v>
      </c>
      <c r="F218" t="str">
        <f>_xlfn.XLOOKUP(B218,[2]Sheet1!$M:$M,[2]Sheet1!$Q:$Q)</f>
        <v>China</v>
      </c>
    </row>
    <row r="219" spans="1:6" x14ac:dyDescent="0.3">
      <c r="A219">
        <v>5</v>
      </c>
      <c r="B219" t="s">
        <v>149</v>
      </c>
      <c r="C219" s="4">
        <f>_xlfn.XLOOKUP(B219,'[6]QC weights (2)'!$E:$E,'[6]QC weights (2)'!$R:$R)</f>
        <v>0.02</v>
      </c>
      <c r="D219" s="2">
        <v>44225</v>
      </c>
      <c r="E219" s="2">
        <v>44592</v>
      </c>
      <c r="F219" t="str">
        <f>_xlfn.XLOOKUP(B219,[2]Sheet1!$M:$M,[2]Sheet1!$Q:$Q)</f>
        <v>Turkey</v>
      </c>
    </row>
    <row r="220" spans="1:6" x14ac:dyDescent="0.3">
      <c r="A220">
        <v>5</v>
      </c>
      <c r="B220" t="s">
        <v>150</v>
      </c>
      <c r="C220" s="4">
        <f>_xlfn.XLOOKUP(B220,'[6]QC weights (2)'!$E:$E,'[6]QC weights (2)'!$R:$R)</f>
        <v>0.02</v>
      </c>
      <c r="D220" s="2">
        <v>44225</v>
      </c>
      <c r="E220" s="2">
        <v>44592</v>
      </c>
      <c r="F220" t="str">
        <f>_xlfn.XLOOKUP(B220,[2]Sheet1!$M:$M,[2]Sheet1!$Q:$Q)</f>
        <v>China</v>
      </c>
    </row>
    <row r="221" spans="1:6" x14ac:dyDescent="0.3">
      <c r="A221">
        <v>5</v>
      </c>
      <c r="B221" t="s">
        <v>151</v>
      </c>
      <c r="C221" s="4">
        <f>_xlfn.XLOOKUP(B221,'[6]QC weights (2)'!$E:$E,'[6]QC weights (2)'!$R:$R)</f>
        <v>0.02</v>
      </c>
      <c r="D221" s="2">
        <v>44225</v>
      </c>
      <c r="E221" s="2">
        <v>44592</v>
      </c>
      <c r="F221" t="str">
        <f>_xlfn.XLOOKUP(B221,[2]Sheet1!$M:$M,[2]Sheet1!$Q:$Q)</f>
        <v>China</v>
      </c>
    </row>
    <row r="222" spans="1:6" x14ac:dyDescent="0.3">
      <c r="A222">
        <v>5</v>
      </c>
      <c r="B222" t="s">
        <v>84</v>
      </c>
      <c r="C222" s="4">
        <f>_xlfn.XLOOKUP(B222,'[6]QC weights (2)'!$E:$E,'[6]QC weights (2)'!$R:$R)</f>
        <v>0.02</v>
      </c>
      <c r="D222" s="2">
        <v>44225</v>
      </c>
      <c r="E222" s="2">
        <v>44592</v>
      </c>
      <c r="F222" t="str">
        <f>_xlfn.XLOOKUP(B222,[2]Sheet1!$M:$M,[2]Sheet1!$Q:$Q)</f>
        <v>South Africa</v>
      </c>
    </row>
    <row r="223" spans="1:6" x14ac:dyDescent="0.3">
      <c r="A223">
        <v>5</v>
      </c>
      <c r="B223" t="s">
        <v>125</v>
      </c>
      <c r="C223" s="4">
        <f>_xlfn.XLOOKUP(B223,'[6]QC weights (2)'!$E:$E,'[6]QC weights (2)'!$R:$R)</f>
        <v>0.02</v>
      </c>
      <c r="D223" s="2">
        <v>44225</v>
      </c>
      <c r="E223" s="2">
        <v>44592</v>
      </c>
      <c r="F223" t="str">
        <f>_xlfn.XLOOKUP(B223,[2]Sheet1!$M:$M,[2]Sheet1!$Q:$Q)</f>
        <v>Russian Federation</v>
      </c>
    </row>
    <row r="224" spans="1:6" x14ac:dyDescent="0.3">
      <c r="A224">
        <v>5</v>
      </c>
      <c r="B224" t="s">
        <v>97</v>
      </c>
      <c r="C224" s="4">
        <f>_xlfn.XLOOKUP(B224,'[6]QC weights (2)'!$E:$E,'[6]QC weights (2)'!$R:$R)</f>
        <v>0.02</v>
      </c>
      <c r="D224" s="2">
        <v>44225</v>
      </c>
      <c r="E224" s="2">
        <v>44592</v>
      </c>
      <c r="F224" t="str">
        <f>_xlfn.XLOOKUP(B224,[2]Sheet1!$M:$M,[2]Sheet1!$Q:$Q)</f>
        <v>Turkey</v>
      </c>
    </row>
    <row r="225" spans="1:6" x14ac:dyDescent="0.3">
      <c r="A225">
        <v>5</v>
      </c>
      <c r="B225" t="s">
        <v>152</v>
      </c>
      <c r="C225" s="4">
        <f>_xlfn.XLOOKUP(B225,'[6]QC weights (2)'!$E:$E,'[6]QC weights (2)'!$R:$R)</f>
        <v>0.02</v>
      </c>
      <c r="D225" s="2">
        <v>44225</v>
      </c>
      <c r="E225" s="2">
        <v>44592</v>
      </c>
      <c r="F225" t="str">
        <f>_xlfn.XLOOKUP(B225,[2]Sheet1!$M:$M,[2]Sheet1!$Q:$Q)</f>
        <v>China</v>
      </c>
    </row>
    <row r="226" spans="1:6" x14ac:dyDescent="0.3">
      <c r="A226">
        <v>5</v>
      </c>
      <c r="B226" t="s">
        <v>153</v>
      </c>
      <c r="C226" s="4">
        <f>_xlfn.XLOOKUP(B226,'[6]QC weights (2)'!$E:$E,'[6]QC weights (2)'!$R:$R)</f>
        <v>0.02</v>
      </c>
      <c r="D226" s="2">
        <v>44225</v>
      </c>
      <c r="E226" s="2">
        <v>44592</v>
      </c>
      <c r="F226" t="str">
        <f>_xlfn.XLOOKUP(B226,[2]Sheet1!$M:$M,[2]Sheet1!$Q:$Q)</f>
        <v>Thailand</v>
      </c>
    </row>
    <row r="227" spans="1:6" x14ac:dyDescent="0.3">
      <c r="A227">
        <v>5</v>
      </c>
      <c r="B227" t="s">
        <v>83</v>
      </c>
      <c r="C227" s="4">
        <f>_xlfn.XLOOKUP(B227,'[6]QC weights (2)'!$E:$E,'[6]QC weights (2)'!$R:$R)</f>
        <v>0.02</v>
      </c>
      <c r="D227" s="2">
        <v>44225</v>
      </c>
      <c r="E227" s="2">
        <v>44592</v>
      </c>
      <c r="F227" t="str">
        <f>_xlfn.XLOOKUP(B227,[2]Sheet1!$M:$M,[2]Sheet1!$Q:$Q)</f>
        <v>India</v>
      </c>
    </row>
    <row r="228" spans="1:6" x14ac:dyDescent="0.3">
      <c r="A228">
        <v>5</v>
      </c>
      <c r="B228" t="s">
        <v>20</v>
      </c>
      <c r="C228" s="4">
        <f>_xlfn.XLOOKUP(B228,'[6]QC weights (2)'!$E:$E,'[6]QC weights (2)'!$R:$R)</f>
        <v>0.02</v>
      </c>
      <c r="D228" s="2">
        <v>44225</v>
      </c>
      <c r="E228" s="2">
        <v>44592</v>
      </c>
      <c r="F228" t="str">
        <f>_xlfn.XLOOKUP(B228,[2]Sheet1!$M:$M,[2]Sheet1!$Q:$Q)</f>
        <v>United Arab Emirates</v>
      </c>
    </row>
    <row r="229" spans="1:6" x14ac:dyDescent="0.3">
      <c r="A229">
        <v>5</v>
      </c>
      <c r="B229" t="s">
        <v>154</v>
      </c>
      <c r="C229" s="4">
        <f>_xlfn.XLOOKUP(B229,'[6]QC weights (2)'!$E:$E,'[6]QC weights (2)'!$R:$R)</f>
        <v>0.02</v>
      </c>
      <c r="D229" s="2">
        <v>44225</v>
      </c>
      <c r="E229" s="2">
        <v>44592</v>
      </c>
      <c r="F229" t="str">
        <f>_xlfn.XLOOKUP(B229,[2]Sheet1!$M:$M,[2]Sheet1!$Q:$Q)</f>
        <v>Chile</v>
      </c>
    </row>
    <row r="230" spans="1:6" x14ac:dyDescent="0.3">
      <c r="A230">
        <v>5</v>
      </c>
      <c r="B230" t="s">
        <v>155</v>
      </c>
      <c r="C230" s="4">
        <f>_xlfn.XLOOKUP(B230,'[6]QC weights (2)'!$E:$E,'[6]QC weights (2)'!$R:$R)</f>
        <v>0.02</v>
      </c>
      <c r="D230" s="2">
        <v>44225</v>
      </c>
      <c r="E230" s="2">
        <v>44592</v>
      </c>
      <c r="F230" t="str">
        <f>_xlfn.XLOOKUP(B230,[2]Sheet1!$M:$M,[2]Sheet1!$Q:$Q)</f>
        <v>Chile</v>
      </c>
    </row>
    <row r="231" spans="1:6" x14ac:dyDescent="0.3">
      <c r="A231">
        <v>5</v>
      </c>
      <c r="B231" t="s">
        <v>156</v>
      </c>
      <c r="C231" s="4">
        <f>_xlfn.XLOOKUP(B231,'[6]QC weights (2)'!$E:$E,'[6]QC weights (2)'!$R:$R)</f>
        <v>0.02</v>
      </c>
      <c r="D231" s="2">
        <v>44225</v>
      </c>
      <c r="E231" s="2">
        <v>44592</v>
      </c>
      <c r="F231" t="str">
        <f>_xlfn.XLOOKUP(B231,[2]Sheet1!$M:$M,[2]Sheet1!$Q:$Q)</f>
        <v>Brazil</v>
      </c>
    </row>
    <row r="232" spans="1:6" x14ac:dyDescent="0.3">
      <c r="A232">
        <v>5</v>
      </c>
      <c r="B232" t="s">
        <v>19</v>
      </c>
      <c r="C232" s="4">
        <f>_xlfn.XLOOKUP(B232,'[6]QC weights (2)'!$E:$E,'[6]QC weights (2)'!$R:$R)</f>
        <v>0.02</v>
      </c>
      <c r="D232" s="2">
        <v>44225</v>
      </c>
      <c r="E232" s="2">
        <v>44592</v>
      </c>
      <c r="F232" t="str">
        <f>_xlfn.XLOOKUP(B232,[2]Sheet1!$M:$M,[2]Sheet1!$Q:$Q)</f>
        <v>United Arab Emirates</v>
      </c>
    </row>
    <row r="233" spans="1:6" x14ac:dyDescent="0.3">
      <c r="A233">
        <v>5</v>
      </c>
      <c r="B233" t="s">
        <v>13</v>
      </c>
      <c r="C233" s="4">
        <f>_xlfn.XLOOKUP(B233,'[6]QC weights (2)'!$E:$E,'[6]QC weights (2)'!$R:$R)</f>
        <v>0.02</v>
      </c>
      <c r="D233" s="2">
        <v>44225</v>
      </c>
      <c r="E233" s="2">
        <v>44592</v>
      </c>
      <c r="F233" t="str">
        <f>_xlfn.XLOOKUP(B233,[2]Sheet1!$M:$M,[2]Sheet1!$Q:$Q)</f>
        <v>Czech Republic</v>
      </c>
    </row>
    <row r="234" spans="1:6" x14ac:dyDescent="0.3">
      <c r="A234">
        <v>5</v>
      </c>
      <c r="B234" t="s">
        <v>157</v>
      </c>
      <c r="C234" s="4">
        <f>_xlfn.XLOOKUP(B234,'[6]QC weights (2)'!$E:$E,'[6]QC weights (2)'!$R:$R)</f>
        <v>0.02</v>
      </c>
      <c r="D234" s="2">
        <v>44225</v>
      </c>
      <c r="E234" s="2">
        <v>44592</v>
      </c>
      <c r="F234" t="str">
        <f>_xlfn.XLOOKUP(B234,[2]Sheet1!$M:$M,[2]Sheet1!$Q:$Q)</f>
        <v>Brazil</v>
      </c>
    </row>
    <row r="235" spans="1:6" x14ac:dyDescent="0.3">
      <c r="A235">
        <v>5</v>
      </c>
      <c r="B235" t="s">
        <v>128</v>
      </c>
      <c r="C235" s="4">
        <f>_xlfn.XLOOKUP(B235,'[6]QC weights (2)'!$E:$E,'[6]QC weights (2)'!$R:$R)</f>
        <v>0.02</v>
      </c>
      <c r="D235" s="2">
        <v>44225</v>
      </c>
      <c r="E235" s="2">
        <v>44592</v>
      </c>
      <c r="F235" t="str">
        <f>_xlfn.XLOOKUP(B235,[2]Sheet1!$M:$M,[2]Sheet1!$Q:$Q)</f>
        <v>Philippines</v>
      </c>
    </row>
    <row r="236" spans="1:6" x14ac:dyDescent="0.3">
      <c r="A236">
        <v>5</v>
      </c>
      <c r="B236" t="s">
        <v>158</v>
      </c>
      <c r="C236" s="4">
        <f>_xlfn.XLOOKUP(B236,'[6]QC weights (2)'!$E:$E,'[6]QC weights (2)'!$R:$R)</f>
        <v>0.02</v>
      </c>
      <c r="D236" s="2">
        <v>44225</v>
      </c>
      <c r="E236" s="2">
        <v>44592</v>
      </c>
      <c r="F236" t="str">
        <f>_xlfn.XLOOKUP(B236,[2]Sheet1!$M:$M,[2]Sheet1!$Q:$Q)</f>
        <v>Turkey</v>
      </c>
    </row>
    <row r="237" spans="1:6" x14ac:dyDescent="0.3">
      <c r="A237">
        <v>5</v>
      </c>
      <c r="B237" t="s">
        <v>28</v>
      </c>
      <c r="C237" s="4">
        <f>_xlfn.XLOOKUP(B237,'[6]QC weights (2)'!$E:$E,'[6]QC weights (2)'!$R:$R)</f>
        <v>0.02</v>
      </c>
      <c r="D237" s="2">
        <v>44225</v>
      </c>
      <c r="E237" s="2">
        <v>44592</v>
      </c>
      <c r="F237" t="str">
        <f>_xlfn.XLOOKUP(B237,[2]Sheet1!$M:$M,[2]Sheet1!$Q:$Q)</f>
        <v>Philippines</v>
      </c>
    </row>
    <row r="238" spans="1:6" x14ac:dyDescent="0.3">
      <c r="A238">
        <v>5</v>
      </c>
      <c r="B238" t="s">
        <v>159</v>
      </c>
      <c r="C238" s="4">
        <f>_xlfn.XLOOKUP(B238,'[6]QC weights (2)'!$E:$E,'[6]QC weights (2)'!$R:$R)</f>
        <v>0.02</v>
      </c>
      <c r="D238" s="2">
        <v>44225</v>
      </c>
      <c r="E238" s="2">
        <v>44592</v>
      </c>
      <c r="F238" t="str">
        <f>_xlfn.XLOOKUP(B238,[2]Sheet1!$M:$M,[2]Sheet1!$Q:$Q)</f>
        <v>Indonesia</v>
      </c>
    </row>
    <row r="239" spans="1:6" x14ac:dyDescent="0.3">
      <c r="A239">
        <v>5</v>
      </c>
      <c r="B239" t="s">
        <v>160</v>
      </c>
      <c r="C239" s="4">
        <f>_xlfn.XLOOKUP(B239,'[6]QC weights (2)'!$E:$E,'[6]QC weights (2)'!$R:$R)</f>
        <v>0.02</v>
      </c>
      <c r="D239" s="2">
        <v>44225</v>
      </c>
      <c r="E239" s="2">
        <v>44592</v>
      </c>
      <c r="F239" t="str">
        <f>_xlfn.XLOOKUP(B239,[2]Sheet1!$M:$M,[2]Sheet1!$Q:$Q)</f>
        <v>Mexico</v>
      </c>
    </row>
    <row r="240" spans="1:6" x14ac:dyDescent="0.3">
      <c r="A240">
        <v>5</v>
      </c>
      <c r="B240" t="s">
        <v>161</v>
      </c>
      <c r="C240" s="4">
        <f>_xlfn.XLOOKUP(B240,'[6]QC weights (2)'!$E:$E,'[6]QC weights (2)'!$R:$R)</f>
        <v>0.02</v>
      </c>
      <c r="D240" s="2">
        <v>44225</v>
      </c>
      <c r="E240" s="2">
        <v>44592</v>
      </c>
      <c r="F240" t="str">
        <f>_xlfn.XLOOKUP(B240,[2]Sheet1!$M:$M,[2]Sheet1!$Q:$Q)</f>
        <v>United Arab Emirates</v>
      </c>
    </row>
    <row r="241" spans="1:6" x14ac:dyDescent="0.3">
      <c r="A241">
        <v>5</v>
      </c>
      <c r="B241" t="s">
        <v>162</v>
      </c>
      <c r="C241" s="4">
        <f>_xlfn.XLOOKUP(B241,'[6]QC weights (2)'!$E:$E,'[6]QC weights (2)'!$R:$R)</f>
        <v>0.02</v>
      </c>
      <c r="D241" s="2">
        <v>44225</v>
      </c>
      <c r="E241" s="2">
        <v>44592</v>
      </c>
      <c r="F241" t="str">
        <f>_xlfn.XLOOKUP(B241,[2]Sheet1!$M:$M,[2]Sheet1!$Q:$Q)</f>
        <v>Greece</v>
      </c>
    </row>
    <row r="242" spans="1:6" x14ac:dyDescent="0.3">
      <c r="A242">
        <v>5</v>
      </c>
      <c r="B242" t="s">
        <v>47</v>
      </c>
      <c r="C242" s="4">
        <f>_xlfn.XLOOKUP(B242,'[6]QC weights (2)'!$E:$E,'[6]QC weights (2)'!$R:$R)</f>
        <v>0.02</v>
      </c>
      <c r="D242" s="2">
        <v>44225</v>
      </c>
      <c r="E242" s="2">
        <v>44592</v>
      </c>
      <c r="F242" t="str">
        <f>_xlfn.XLOOKUP(B242,[2]Sheet1!$M:$M,[2]Sheet1!$Q:$Q)</f>
        <v>Russian Federation</v>
      </c>
    </row>
    <row r="243" spans="1:6" x14ac:dyDescent="0.3">
      <c r="A243">
        <v>5</v>
      </c>
      <c r="B243" t="s">
        <v>163</v>
      </c>
      <c r="C243" s="4">
        <f>_xlfn.XLOOKUP(B243,'[6]QC weights (2)'!$E:$E,'[6]QC weights (2)'!$R:$R)</f>
        <v>0.02</v>
      </c>
      <c r="D243" s="2">
        <v>44225</v>
      </c>
      <c r="E243" s="2">
        <v>44592</v>
      </c>
      <c r="F243" t="str">
        <f>_xlfn.XLOOKUP(B243,[2]Sheet1!$M:$M,[2]Sheet1!$Q:$Q)</f>
        <v>Mexico</v>
      </c>
    </row>
    <row r="244" spans="1:6" x14ac:dyDescent="0.3">
      <c r="A244">
        <v>5</v>
      </c>
      <c r="B244" t="s">
        <v>164</v>
      </c>
      <c r="C244" s="4">
        <f>_xlfn.XLOOKUP(B244,'[6]QC weights (2)'!$E:$E,'[6]QC weights (2)'!$R:$R)</f>
        <v>0.02</v>
      </c>
      <c r="D244" s="2">
        <v>44225</v>
      </c>
      <c r="E244" s="2">
        <v>44592</v>
      </c>
      <c r="F244" t="str">
        <f>_xlfn.XLOOKUP(B244,[2]Sheet1!$M:$M,[2]Sheet1!$Q:$Q)</f>
        <v>India</v>
      </c>
    </row>
    <row r="245" spans="1:6" x14ac:dyDescent="0.3">
      <c r="A245">
        <v>5</v>
      </c>
      <c r="B245" t="s">
        <v>41</v>
      </c>
      <c r="C245" s="4">
        <f>_xlfn.XLOOKUP(B245,'[6]QC weights (2)'!$E:$E,'[6]QC weights (2)'!$R:$R)</f>
        <v>0.02</v>
      </c>
      <c r="D245" s="2">
        <v>44225</v>
      </c>
      <c r="E245" s="2">
        <v>44592</v>
      </c>
      <c r="F245" t="str">
        <f>_xlfn.XLOOKUP(B245,[2]Sheet1!$M:$M,[2]Sheet1!$Q:$Q)</f>
        <v>Malaysia</v>
      </c>
    </row>
    <row r="246" spans="1:6" x14ac:dyDescent="0.3">
      <c r="A246">
        <v>5</v>
      </c>
      <c r="B246" t="s">
        <v>165</v>
      </c>
      <c r="C246" s="4">
        <f>_xlfn.XLOOKUP(B246,'[6]QC weights (2)'!$E:$E,'[6]QC weights (2)'!$R:$R)</f>
        <v>0.02</v>
      </c>
      <c r="D246" s="2">
        <v>44225</v>
      </c>
      <c r="E246" s="2">
        <v>44592</v>
      </c>
      <c r="F246" t="str">
        <f>_xlfn.XLOOKUP(B246,[2]Sheet1!$M:$M,[2]Sheet1!$Q:$Q)</f>
        <v>Mexico</v>
      </c>
    </row>
    <row r="247" spans="1:6" x14ac:dyDescent="0.3">
      <c r="A247">
        <v>5</v>
      </c>
      <c r="B247" t="s">
        <v>166</v>
      </c>
      <c r="C247" s="4">
        <f>_xlfn.XLOOKUP(B247,'[6]QC weights (2)'!$E:$E,'[6]QC weights (2)'!$R:$R)</f>
        <v>0.02</v>
      </c>
      <c r="D247" s="2">
        <v>44225</v>
      </c>
      <c r="E247" s="2">
        <v>44592</v>
      </c>
      <c r="F247" t="str">
        <f>_xlfn.XLOOKUP(B247,[2]Sheet1!$M:$M,[2]Sheet1!$Q:$Q)</f>
        <v>Thailand</v>
      </c>
    </row>
    <row r="248" spans="1:6" x14ac:dyDescent="0.3">
      <c r="A248">
        <v>5</v>
      </c>
      <c r="B248" t="s">
        <v>167</v>
      </c>
      <c r="C248" s="4">
        <f>_xlfn.XLOOKUP(B248,'[6]QC weights (2)'!$E:$E,'[6]QC weights (2)'!$R:$R)</f>
        <v>0.02</v>
      </c>
      <c r="D248" s="2">
        <v>44225</v>
      </c>
      <c r="E248" s="2">
        <v>44592</v>
      </c>
      <c r="F248" t="str">
        <f>_xlfn.XLOOKUP(B248,[2]Sheet1!$M:$M,[2]Sheet1!$Q:$Q)</f>
        <v>Indonesia</v>
      </c>
    </row>
    <row r="249" spans="1:6" x14ac:dyDescent="0.3">
      <c r="A249">
        <v>5</v>
      </c>
      <c r="B249" t="s">
        <v>168</v>
      </c>
      <c r="C249" s="4">
        <f>_xlfn.XLOOKUP(B249,'[6]QC weights (2)'!$E:$E,'[6]QC weights (2)'!$R:$R)</f>
        <v>0.02</v>
      </c>
      <c r="D249" s="2">
        <v>44225</v>
      </c>
      <c r="E249" s="2">
        <v>44592</v>
      </c>
      <c r="F249" t="str">
        <f>_xlfn.XLOOKUP(B249,[2]Sheet1!$M:$M,[2]Sheet1!$Q:$Q)</f>
        <v>South Africa</v>
      </c>
    </row>
    <row r="250" spans="1:6" x14ac:dyDescent="0.3">
      <c r="A250">
        <v>5</v>
      </c>
      <c r="B250" t="s">
        <v>169</v>
      </c>
      <c r="C250" s="4">
        <f>_xlfn.XLOOKUP(B250,'[6]QC weights (2)'!$E:$E,'[6]QC weights (2)'!$R:$R)</f>
        <v>0.02</v>
      </c>
      <c r="D250" s="2">
        <v>44225</v>
      </c>
      <c r="E250" s="2">
        <v>44592</v>
      </c>
      <c r="F250" t="str">
        <f>_xlfn.XLOOKUP(B250,[2]Sheet1!$M:$M,[2]Sheet1!$Q:$Q)</f>
        <v>Malaysia</v>
      </c>
    </row>
    <row r="251" spans="1:6" x14ac:dyDescent="0.3">
      <c r="A251">
        <v>5</v>
      </c>
      <c r="B251" t="s">
        <v>170</v>
      </c>
      <c r="C251" s="4">
        <f>_xlfn.XLOOKUP(B251,'[6]QC weights (2)'!$E:$E,'[6]QC weights (2)'!$R:$R)</f>
        <v>0.02</v>
      </c>
      <c r="D251" s="2">
        <v>44225</v>
      </c>
      <c r="E251" s="2">
        <v>44592</v>
      </c>
      <c r="F251" t="str">
        <f>_xlfn.XLOOKUP(B251,[2]Sheet1!$M:$M,[2]Sheet1!$Q:$Q)</f>
        <v>Qatar</v>
      </c>
    </row>
    <row r="252" spans="1:6" x14ac:dyDescent="0.3">
      <c r="A252">
        <v>6</v>
      </c>
      <c r="B252" t="s">
        <v>116</v>
      </c>
      <c r="C252" s="4">
        <f>_xlfn.XLOOKUP(B252,'[7]QC weights (2)'!$E:$E,'[7]QC weights (2)'!$P:$P)</f>
        <v>0.02</v>
      </c>
      <c r="D252" s="2">
        <v>44592</v>
      </c>
      <c r="E252" s="2">
        <v>44797</v>
      </c>
      <c r="F252" t="str">
        <f>_xlfn.XLOOKUP(B252,[2]Sheet1!$M:$M,[2]Sheet1!$Q:$Q)</f>
        <v>Chile</v>
      </c>
    </row>
    <row r="253" spans="1:6" x14ac:dyDescent="0.3">
      <c r="A253">
        <v>6</v>
      </c>
      <c r="B253" t="s">
        <v>171</v>
      </c>
      <c r="C253" s="4">
        <f>_xlfn.XLOOKUP(B253,'[7]QC weights (2)'!$E:$E,'[7]QC weights (2)'!$P:$P)</f>
        <v>0.02</v>
      </c>
      <c r="D253" s="2">
        <v>44592</v>
      </c>
      <c r="E253" s="2">
        <v>44797</v>
      </c>
      <c r="F253" t="str">
        <f>_xlfn.XLOOKUP(B253,[2]Sheet1!$M:$M,[2]Sheet1!$Q:$Q)</f>
        <v>Chile</v>
      </c>
    </row>
    <row r="254" spans="1:6" x14ac:dyDescent="0.3">
      <c r="A254">
        <v>6</v>
      </c>
      <c r="B254" t="s">
        <v>172</v>
      </c>
      <c r="C254" s="4">
        <f>_xlfn.XLOOKUP(B254,'[7]QC weights (2)'!$E:$E,'[7]QC weights (2)'!$P:$P)</f>
        <v>0.02</v>
      </c>
      <c r="D254" s="2">
        <v>44592</v>
      </c>
      <c r="E254" s="2">
        <v>44797</v>
      </c>
      <c r="F254" t="str">
        <f>_xlfn.XLOOKUP(B254,[2]Sheet1!$M:$M,[2]Sheet1!$Q:$Q)</f>
        <v>Malaysia</v>
      </c>
    </row>
    <row r="255" spans="1:6" x14ac:dyDescent="0.3">
      <c r="A255">
        <v>6</v>
      </c>
      <c r="B255" t="s">
        <v>100</v>
      </c>
      <c r="C255" s="4">
        <f>_xlfn.XLOOKUP(B255,'[7]QC weights (2)'!$E:$E,'[7]QC weights (2)'!$P:$P)</f>
        <v>0.02</v>
      </c>
      <c r="D255" s="2">
        <v>44592</v>
      </c>
      <c r="E255" s="2">
        <v>44797</v>
      </c>
      <c r="F255" t="str">
        <f>_xlfn.XLOOKUP(B255,[2]Sheet1!$M:$M,[2]Sheet1!$Q:$Q)</f>
        <v>South Africa</v>
      </c>
    </row>
    <row r="256" spans="1:6" x14ac:dyDescent="0.3">
      <c r="A256">
        <v>6</v>
      </c>
      <c r="B256" t="s">
        <v>173</v>
      </c>
      <c r="C256" s="4">
        <f>_xlfn.XLOOKUP(B256,'[7]QC weights (2)'!$E:$E,'[7]QC weights (2)'!$P:$P)</f>
        <v>0.02</v>
      </c>
      <c r="D256" s="2">
        <v>44592</v>
      </c>
      <c r="E256" s="2">
        <v>44797</v>
      </c>
      <c r="F256" t="str">
        <f>_xlfn.XLOOKUP(B256,[2]Sheet1!$M:$M,[2]Sheet1!$Q:$Q)</f>
        <v>Thailand</v>
      </c>
    </row>
    <row r="257" spans="1:6" x14ac:dyDescent="0.3">
      <c r="A257">
        <v>6</v>
      </c>
      <c r="B257" t="s">
        <v>174</v>
      </c>
      <c r="C257" s="4">
        <f>_xlfn.XLOOKUP(B257,'[7]QC weights (2)'!$E:$E,'[7]QC weights (2)'!$P:$P)</f>
        <v>0.02</v>
      </c>
      <c r="D257" s="2">
        <v>44592</v>
      </c>
      <c r="E257" s="2">
        <v>44797</v>
      </c>
      <c r="F257" t="str">
        <f>_xlfn.XLOOKUP(B257,[2]Sheet1!$M:$M,[2]Sheet1!$Q:$Q)</f>
        <v>South Africa</v>
      </c>
    </row>
    <row r="258" spans="1:6" x14ac:dyDescent="0.3">
      <c r="A258">
        <v>6</v>
      </c>
      <c r="B258" t="s">
        <v>175</v>
      </c>
      <c r="C258" s="4">
        <f>_xlfn.XLOOKUP(B258,'[7]QC weights (2)'!$E:$E,'[7]QC weights (2)'!$P:$P)</f>
        <v>0.02</v>
      </c>
      <c r="D258" s="2">
        <v>44592</v>
      </c>
      <c r="E258" s="2">
        <v>44797</v>
      </c>
      <c r="F258" t="str">
        <f>_xlfn.XLOOKUP(B258,[2]Sheet1!$M:$M,[2]Sheet1!$Q:$Q)</f>
        <v>Malaysia</v>
      </c>
    </row>
    <row r="259" spans="1:6" x14ac:dyDescent="0.3">
      <c r="A259">
        <v>6</v>
      </c>
      <c r="B259" t="s">
        <v>176</v>
      </c>
      <c r="C259" s="4">
        <f>_xlfn.XLOOKUP(B259,'[7]QC weights (2)'!$E:$E,'[7]QC weights (2)'!$P:$P)</f>
        <v>0.02</v>
      </c>
      <c r="D259" s="2">
        <v>44592</v>
      </c>
      <c r="E259" s="2">
        <v>44797</v>
      </c>
      <c r="F259" t="str">
        <f>_xlfn.XLOOKUP(B259,[2]Sheet1!$M:$M,[2]Sheet1!$Q:$Q)</f>
        <v>Thailand</v>
      </c>
    </row>
    <row r="260" spans="1:6" x14ac:dyDescent="0.3">
      <c r="A260">
        <v>6</v>
      </c>
      <c r="B260" t="s">
        <v>177</v>
      </c>
      <c r="C260" s="4">
        <f>_xlfn.XLOOKUP(B260,'[7]QC weights (2)'!$E:$E,'[7]QC weights (2)'!$P:$P)</f>
        <v>0.02</v>
      </c>
      <c r="D260" s="2">
        <v>44592</v>
      </c>
      <c r="E260" s="2">
        <v>44797</v>
      </c>
      <c r="F260" t="str">
        <f>_xlfn.XLOOKUP(B260,[2]Sheet1!$M:$M,[2]Sheet1!$Q:$Q)</f>
        <v>Brazil</v>
      </c>
    </row>
    <row r="261" spans="1:6" x14ac:dyDescent="0.3">
      <c r="A261">
        <v>6</v>
      </c>
      <c r="B261" t="s">
        <v>59</v>
      </c>
      <c r="C261" s="4">
        <f>_xlfn.XLOOKUP(B261,'[7]QC weights (2)'!$E:$E,'[7]QC weights (2)'!$P:$P)</f>
        <v>0.02</v>
      </c>
      <c r="D261" s="2">
        <v>44592</v>
      </c>
      <c r="E261" s="2">
        <v>44797</v>
      </c>
      <c r="F261" t="str">
        <f>_xlfn.XLOOKUP(B261,[2]Sheet1!$M:$M,[2]Sheet1!$Q:$Q)</f>
        <v>Brazil</v>
      </c>
    </row>
    <row r="262" spans="1:6" x14ac:dyDescent="0.3">
      <c r="A262">
        <v>6</v>
      </c>
      <c r="B262" t="s">
        <v>178</v>
      </c>
      <c r="C262" s="4">
        <f>_xlfn.XLOOKUP(B262,'[7]QC weights (2)'!$E:$E,'[7]QC weights (2)'!$P:$P)</f>
        <v>0.02</v>
      </c>
      <c r="D262" s="2">
        <v>44592</v>
      </c>
      <c r="E262" s="2">
        <v>44797</v>
      </c>
      <c r="F262" t="str">
        <f>_xlfn.XLOOKUP(B262,[2]Sheet1!$M:$M,[2]Sheet1!$Q:$Q)</f>
        <v>Chile</v>
      </c>
    </row>
    <row r="263" spans="1:6" x14ac:dyDescent="0.3">
      <c r="A263">
        <v>6</v>
      </c>
      <c r="B263" t="s">
        <v>179</v>
      </c>
      <c r="C263" s="4">
        <f>_xlfn.XLOOKUP(B263,'[7]QC weights (2)'!$E:$E,'[7]QC weights (2)'!$P:$P)</f>
        <v>0.02</v>
      </c>
      <c r="D263" s="2">
        <v>44592</v>
      </c>
      <c r="E263" s="2">
        <v>44797</v>
      </c>
      <c r="F263" t="str">
        <f>_xlfn.XLOOKUP(B263,[2]Sheet1!$M:$M,[2]Sheet1!$Q:$Q)</f>
        <v>Brazil</v>
      </c>
    </row>
    <row r="264" spans="1:6" x14ac:dyDescent="0.3">
      <c r="A264">
        <v>6</v>
      </c>
      <c r="B264" t="s">
        <v>180</v>
      </c>
      <c r="C264" s="4">
        <f>_xlfn.XLOOKUP(B264,'[7]QC weights (2)'!$E:$E,'[7]QC weights (2)'!$P:$P)</f>
        <v>0.02</v>
      </c>
      <c r="D264" s="2">
        <v>44592</v>
      </c>
      <c r="E264" s="2">
        <v>44797</v>
      </c>
      <c r="F264" t="str">
        <f>_xlfn.XLOOKUP(B264,[2]Sheet1!$M:$M,[2]Sheet1!$Q:$Q)</f>
        <v>Malaysia</v>
      </c>
    </row>
    <row r="265" spans="1:6" x14ac:dyDescent="0.3">
      <c r="A265">
        <v>6</v>
      </c>
      <c r="B265" t="s">
        <v>112</v>
      </c>
      <c r="C265" s="4">
        <f>_xlfn.XLOOKUP(B265,'[7]QC weights (2)'!$E:$E,'[7]QC weights (2)'!$P:$P)</f>
        <v>0.02</v>
      </c>
      <c r="D265" s="2">
        <v>44592</v>
      </c>
      <c r="E265" s="2">
        <v>44797</v>
      </c>
      <c r="F265" t="str">
        <f>_xlfn.XLOOKUP(B265,[2]Sheet1!$M:$M,[2]Sheet1!$Q:$Q)</f>
        <v>South Africa</v>
      </c>
    </row>
    <row r="266" spans="1:6" x14ac:dyDescent="0.3">
      <c r="A266">
        <v>6</v>
      </c>
      <c r="B266" t="s">
        <v>156</v>
      </c>
      <c r="C266" s="4">
        <f>_xlfn.XLOOKUP(B266,'[7]QC weights (2)'!$E:$E,'[7]QC weights (2)'!$P:$P)</f>
        <v>0.02</v>
      </c>
      <c r="D266" s="2">
        <v>44592</v>
      </c>
      <c r="E266" s="2">
        <v>44797</v>
      </c>
      <c r="F266" t="str">
        <f>_xlfn.XLOOKUP(B266,[2]Sheet1!$M:$M,[2]Sheet1!$Q:$Q)</f>
        <v>Brazil</v>
      </c>
    </row>
    <row r="267" spans="1:6" x14ac:dyDescent="0.3">
      <c r="A267">
        <v>6</v>
      </c>
      <c r="B267" t="s">
        <v>181</v>
      </c>
      <c r="C267" s="4">
        <f>_xlfn.XLOOKUP(B267,'[7]QC weights (2)'!$E:$E,'[7]QC weights (2)'!$P:$P)</f>
        <v>0.02</v>
      </c>
      <c r="D267" s="2">
        <v>44592</v>
      </c>
      <c r="E267" s="2">
        <v>44797</v>
      </c>
      <c r="F267" t="str">
        <f>_xlfn.XLOOKUP(B267,[2]Sheet1!$M:$M,[2]Sheet1!$Q:$Q)</f>
        <v>India</v>
      </c>
    </row>
    <row r="268" spans="1:6" x14ac:dyDescent="0.3">
      <c r="A268">
        <v>6</v>
      </c>
      <c r="B268" t="s">
        <v>94</v>
      </c>
      <c r="C268" s="4">
        <f>_xlfn.XLOOKUP(B268,'[7]QC weights (2)'!$E:$E,'[7]QC weights (2)'!$P:$P)</f>
        <v>0.02</v>
      </c>
      <c r="D268" s="2">
        <v>44592</v>
      </c>
      <c r="E268" s="2">
        <v>44797</v>
      </c>
      <c r="F268" t="str">
        <f>_xlfn.XLOOKUP(B268,[2]Sheet1!$M:$M,[2]Sheet1!$Q:$Q)</f>
        <v>Turkey</v>
      </c>
    </row>
    <row r="269" spans="1:6" x14ac:dyDescent="0.3">
      <c r="A269">
        <v>6</v>
      </c>
      <c r="B269" t="s">
        <v>182</v>
      </c>
      <c r="C269" s="4">
        <f>_xlfn.XLOOKUP(B269,'[7]QC weights (2)'!$E:$E,'[7]QC weights (2)'!$P:$P)</f>
        <v>0.02</v>
      </c>
      <c r="D269" s="2">
        <v>44592</v>
      </c>
      <c r="E269" s="2">
        <v>44797</v>
      </c>
      <c r="F269" t="str">
        <f>_xlfn.XLOOKUP(B269,[2]Sheet1!$M:$M,[2]Sheet1!$Q:$Q)</f>
        <v>South Africa</v>
      </c>
    </row>
    <row r="270" spans="1:6" x14ac:dyDescent="0.3">
      <c r="A270">
        <v>6</v>
      </c>
      <c r="B270" t="s">
        <v>143</v>
      </c>
      <c r="C270" s="4">
        <f>_xlfn.XLOOKUP(B270,'[7]QC weights (2)'!$E:$E,'[7]QC weights (2)'!$P:$P)</f>
        <v>0.02</v>
      </c>
      <c r="D270" s="2">
        <v>44592</v>
      </c>
      <c r="E270" s="2">
        <v>44797</v>
      </c>
      <c r="F270" t="str">
        <f>_xlfn.XLOOKUP(B270,[2]Sheet1!$M:$M,[2]Sheet1!$Q:$Q)</f>
        <v>China</v>
      </c>
    </row>
    <row r="271" spans="1:6" x14ac:dyDescent="0.3">
      <c r="A271">
        <v>6</v>
      </c>
      <c r="B271" t="s">
        <v>155</v>
      </c>
      <c r="C271" s="4">
        <f>_xlfn.XLOOKUP(B271,'[7]QC weights (2)'!$E:$E,'[7]QC weights (2)'!$P:$P)</f>
        <v>0.02</v>
      </c>
      <c r="D271" s="2">
        <v>44592</v>
      </c>
      <c r="E271" s="2">
        <v>44797</v>
      </c>
      <c r="F271" t="str">
        <f>_xlfn.XLOOKUP(B271,[2]Sheet1!$M:$M,[2]Sheet1!$Q:$Q)</f>
        <v>Chile</v>
      </c>
    </row>
    <row r="272" spans="1:6" x14ac:dyDescent="0.3">
      <c r="A272">
        <v>6</v>
      </c>
      <c r="B272" t="s">
        <v>183</v>
      </c>
      <c r="C272" s="4">
        <f>_xlfn.XLOOKUP(B272,'[7]QC weights (2)'!$E:$E,'[7]QC weights (2)'!$P:$P)</f>
        <v>0.02</v>
      </c>
      <c r="D272" s="2">
        <v>44592</v>
      </c>
      <c r="E272" s="2">
        <v>44797</v>
      </c>
      <c r="F272" t="str">
        <f>_xlfn.XLOOKUP(B272,[2]Sheet1!$M:$M,[2]Sheet1!$Q:$Q)</f>
        <v>Chile</v>
      </c>
    </row>
    <row r="273" spans="1:6" x14ac:dyDescent="0.3">
      <c r="A273">
        <v>6</v>
      </c>
      <c r="B273" t="s">
        <v>184</v>
      </c>
      <c r="C273" s="4">
        <f>_xlfn.XLOOKUP(B273,'[7]QC weights (2)'!$E:$E,'[7]QC weights (2)'!$P:$P)</f>
        <v>0.02</v>
      </c>
      <c r="D273" s="2">
        <v>44592</v>
      </c>
      <c r="E273" s="2">
        <v>44797</v>
      </c>
      <c r="F273" t="str">
        <f>_xlfn.XLOOKUP(B273,[2]Sheet1!$M:$M,[2]Sheet1!$Q:$Q)</f>
        <v>Brazil</v>
      </c>
    </row>
    <row r="274" spans="1:6" x14ac:dyDescent="0.3">
      <c r="A274">
        <v>6</v>
      </c>
      <c r="B274" t="s">
        <v>158</v>
      </c>
      <c r="C274" s="4">
        <f>_xlfn.XLOOKUP(B274,'[7]QC weights (2)'!$E:$E,'[7]QC weights (2)'!$P:$P)</f>
        <v>0.02</v>
      </c>
      <c r="D274" s="2">
        <v>44592</v>
      </c>
      <c r="E274" s="2">
        <v>44797</v>
      </c>
      <c r="F274" t="str">
        <f>_xlfn.XLOOKUP(B274,[2]Sheet1!$M:$M,[2]Sheet1!$Q:$Q)</f>
        <v>Turkey</v>
      </c>
    </row>
    <row r="275" spans="1:6" x14ac:dyDescent="0.3">
      <c r="A275">
        <v>6</v>
      </c>
      <c r="B275" t="s">
        <v>33</v>
      </c>
      <c r="C275" s="4">
        <f>_xlfn.XLOOKUP(B275,'[7]QC weights (2)'!$E:$E,'[7]QC weights (2)'!$P:$P)</f>
        <v>0.02</v>
      </c>
      <c r="D275" s="2">
        <v>44592</v>
      </c>
      <c r="E275" s="2">
        <v>44797</v>
      </c>
      <c r="F275" t="str">
        <f>_xlfn.XLOOKUP(B275,[2]Sheet1!$M:$M,[2]Sheet1!$Q:$Q)</f>
        <v>China</v>
      </c>
    </row>
    <row r="276" spans="1:6" x14ac:dyDescent="0.3">
      <c r="A276">
        <v>6</v>
      </c>
      <c r="B276" t="s">
        <v>185</v>
      </c>
      <c r="C276" s="4">
        <f>_xlfn.XLOOKUP(B276,'[7]QC weights (2)'!$E:$E,'[7]QC weights (2)'!$P:$P)</f>
        <v>0.02</v>
      </c>
      <c r="D276" s="2">
        <v>44592</v>
      </c>
      <c r="E276" s="2">
        <v>44797</v>
      </c>
      <c r="F276" t="str">
        <f>_xlfn.XLOOKUP(B276,[2]Sheet1!$M:$M,[2]Sheet1!$Q:$Q)</f>
        <v>Brazil</v>
      </c>
    </row>
    <row r="277" spans="1:6" x14ac:dyDescent="0.3">
      <c r="A277">
        <v>6</v>
      </c>
      <c r="B277" t="s">
        <v>108</v>
      </c>
      <c r="C277" s="4">
        <f>_xlfn.XLOOKUP(B277,'[7]QC weights (2)'!$E:$E,'[7]QC weights (2)'!$P:$P)</f>
        <v>0.02</v>
      </c>
      <c r="D277" s="2">
        <v>44592</v>
      </c>
      <c r="E277" s="2">
        <v>44797</v>
      </c>
      <c r="F277" t="str">
        <f>_xlfn.XLOOKUP(B277,[2]Sheet1!$M:$M,[2]Sheet1!$Q:$Q)</f>
        <v>Indonesia</v>
      </c>
    </row>
    <row r="278" spans="1:6" x14ac:dyDescent="0.3">
      <c r="A278">
        <v>6</v>
      </c>
      <c r="B278" t="s">
        <v>5</v>
      </c>
      <c r="C278" s="4">
        <f>_xlfn.XLOOKUP(B278,'[7]QC weights (2)'!$E:$E,'[7]QC weights (2)'!$P:$P)</f>
        <v>0.02</v>
      </c>
      <c r="D278" s="2">
        <v>44592</v>
      </c>
      <c r="E278" s="2">
        <v>44797</v>
      </c>
      <c r="F278" t="str">
        <f>_xlfn.XLOOKUP(B278,[2]Sheet1!$M:$M,[2]Sheet1!$Q:$Q)</f>
        <v>India</v>
      </c>
    </row>
    <row r="279" spans="1:6" x14ac:dyDescent="0.3">
      <c r="A279">
        <v>6</v>
      </c>
      <c r="B279" t="s">
        <v>84</v>
      </c>
      <c r="C279" s="4">
        <f>_xlfn.XLOOKUP(B279,'[7]QC weights (2)'!$E:$E,'[7]QC weights (2)'!$P:$P)</f>
        <v>0.02</v>
      </c>
      <c r="D279" s="2">
        <v>44592</v>
      </c>
      <c r="E279" s="2">
        <v>44797</v>
      </c>
      <c r="F279" t="str">
        <f>_xlfn.XLOOKUP(B279,[2]Sheet1!$M:$M,[2]Sheet1!$Q:$Q)</f>
        <v>South Africa</v>
      </c>
    </row>
    <row r="280" spans="1:6" x14ac:dyDescent="0.3">
      <c r="A280">
        <v>6</v>
      </c>
      <c r="B280" t="s">
        <v>186</v>
      </c>
      <c r="C280" s="4">
        <f>_xlfn.XLOOKUP(B280,'[7]QC weights (2)'!$E:$E,'[7]QC weights (2)'!$P:$P)</f>
        <v>0.02</v>
      </c>
      <c r="D280" s="2">
        <v>44592</v>
      </c>
      <c r="E280" s="2">
        <v>44797</v>
      </c>
      <c r="F280" t="str">
        <f>_xlfn.XLOOKUP(B280,[2]Sheet1!$M:$M,[2]Sheet1!$Q:$Q)</f>
        <v>South Africa</v>
      </c>
    </row>
    <row r="281" spans="1:6" x14ac:dyDescent="0.3">
      <c r="A281">
        <v>6</v>
      </c>
      <c r="B281" t="s">
        <v>187</v>
      </c>
      <c r="C281" s="4">
        <f>_xlfn.XLOOKUP(B281,'[7]QC weights (2)'!$E:$E,'[7]QC weights (2)'!$P:$P)</f>
        <v>0.02</v>
      </c>
      <c r="D281" s="2">
        <v>44592</v>
      </c>
      <c r="E281" s="2">
        <v>44797</v>
      </c>
      <c r="F281" t="str">
        <f>_xlfn.XLOOKUP(B281,[2]Sheet1!$M:$M,[2]Sheet1!$Q:$Q)</f>
        <v>Brazil</v>
      </c>
    </row>
    <row r="282" spans="1:6" x14ac:dyDescent="0.3">
      <c r="A282">
        <v>6</v>
      </c>
      <c r="B282" t="s">
        <v>188</v>
      </c>
      <c r="C282" s="4">
        <f>_xlfn.XLOOKUP(B282,'[7]QC weights (2)'!$E:$E,'[7]QC weights (2)'!$P:$P)</f>
        <v>0.02</v>
      </c>
      <c r="D282" s="2">
        <v>44592</v>
      </c>
      <c r="E282" s="2">
        <v>44797</v>
      </c>
      <c r="F282" t="str">
        <f>_xlfn.XLOOKUP(B282,[2]Sheet1!$M:$M,[2]Sheet1!$Q:$Q)</f>
        <v>Turkey</v>
      </c>
    </row>
    <row r="283" spans="1:6" x14ac:dyDescent="0.3">
      <c r="A283">
        <v>6</v>
      </c>
      <c r="B283" t="s">
        <v>151</v>
      </c>
      <c r="C283" s="4">
        <f>_xlfn.XLOOKUP(B283,'[7]QC weights (2)'!$E:$E,'[7]QC weights (2)'!$P:$P)</f>
        <v>0.02</v>
      </c>
      <c r="D283" s="2">
        <v>44592</v>
      </c>
      <c r="E283" s="2">
        <v>44797</v>
      </c>
      <c r="F283" t="str">
        <f>_xlfn.XLOOKUP(B283,[2]Sheet1!$M:$M,[2]Sheet1!$Q:$Q)</f>
        <v>China</v>
      </c>
    </row>
    <row r="284" spans="1:6" x14ac:dyDescent="0.3">
      <c r="A284">
        <v>6</v>
      </c>
      <c r="B284" t="s">
        <v>189</v>
      </c>
      <c r="C284" s="4">
        <f>_xlfn.XLOOKUP(B284,'[7]QC weights (2)'!$E:$E,'[7]QC weights (2)'!$P:$P)</f>
        <v>0.02</v>
      </c>
      <c r="D284" s="2">
        <v>44592</v>
      </c>
      <c r="E284" s="2">
        <v>44797</v>
      </c>
      <c r="F284" t="str">
        <f>_xlfn.XLOOKUP(B284,[2]Sheet1!$M:$M,[2]Sheet1!$Q:$Q)</f>
        <v>Brazil</v>
      </c>
    </row>
    <row r="285" spans="1:6" x14ac:dyDescent="0.3">
      <c r="A285">
        <v>6</v>
      </c>
      <c r="B285" t="s">
        <v>162</v>
      </c>
      <c r="C285" s="4">
        <f>_xlfn.XLOOKUP(B285,'[7]QC weights (2)'!$E:$E,'[7]QC weights (2)'!$P:$P)</f>
        <v>0.02</v>
      </c>
      <c r="D285" s="2">
        <v>44592</v>
      </c>
      <c r="E285" s="2">
        <v>44797</v>
      </c>
      <c r="F285" t="str">
        <f>_xlfn.XLOOKUP(B285,[2]Sheet1!$M:$M,[2]Sheet1!$Q:$Q)</f>
        <v>Greece</v>
      </c>
    </row>
    <row r="286" spans="1:6" x14ac:dyDescent="0.3">
      <c r="A286">
        <v>6</v>
      </c>
      <c r="B286" t="s">
        <v>142</v>
      </c>
      <c r="C286" s="4">
        <f>_xlfn.XLOOKUP(B286,'[7]QC weights (2)'!$E:$E,'[7]QC weights (2)'!$P:$P)</f>
        <v>0.02</v>
      </c>
      <c r="D286" s="2">
        <v>44592</v>
      </c>
      <c r="E286" s="2">
        <v>44797</v>
      </c>
      <c r="F286" t="str">
        <f>_xlfn.XLOOKUP(B286,[2]Sheet1!$M:$M,[2]Sheet1!$Q:$Q)</f>
        <v>China</v>
      </c>
    </row>
    <row r="287" spans="1:6" x14ac:dyDescent="0.3">
      <c r="A287">
        <v>6</v>
      </c>
      <c r="B287" t="s">
        <v>102</v>
      </c>
      <c r="C287" s="4">
        <f>_xlfn.XLOOKUP(B287,'[7]QC weights (2)'!$E:$E,'[7]QC weights (2)'!$P:$P)</f>
        <v>0.02</v>
      </c>
      <c r="D287" s="2">
        <v>44592</v>
      </c>
      <c r="E287" s="2">
        <v>44797</v>
      </c>
      <c r="F287" t="str">
        <f>_xlfn.XLOOKUP(B287,[2]Sheet1!$M:$M,[2]Sheet1!$Q:$Q)</f>
        <v>China</v>
      </c>
    </row>
    <row r="288" spans="1:6" x14ac:dyDescent="0.3">
      <c r="A288">
        <v>6</v>
      </c>
      <c r="B288" t="s">
        <v>152</v>
      </c>
      <c r="C288" s="4">
        <f>_xlfn.XLOOKUP(B288,'[7]QC weights (2)'!$E:$E,'[7]QC weights (2)'!$P:$P)</f>
        <v>0.02</v>
      </c>
      <c r="D288" s="2">
        <v>44592</v>
      </c>
      <c r="E288" s="2">
        <v>44797</v>
      </c>
      <c r="F288" t="str">
        <f>_xlfn.XLOOKUP(B288,[2]Sheet1!$M:$M,[2]Sheet1!$Q:$Q)</f>
        <v>China</v>
      </c>
    </row>
    <row r="289" spans="1:6" x14ac:dyDescent="0.3">
      <c r="A289">
        <v>6</v>
      </c>
      <c r="B289" s="7" t="s">
        <v>150</v>
      </c>
      <c r="C289" s="4">
        <f>_xlfn.XLOOKUP(B289,'[7]QC weights (2)'!$E:$E,'[7]QC weights (2)'!$P:$P)</f>
        <v>0.02</v>
      </c>
      <c r="D289" s="2">
        <v>44592</v>
      </c>
      <c r="E289" s="2">
        <v>44797</v>
      </c>
      <c r="F289" t="str">
        <f>_xlfn.XLOOKUP(B289,[2]Sheet1!$M:$M,[2]Sheet1!$Q:$Q)</f>
        <v>China</v>
      </c>
    </row>
    <row r="290" spans="1:6" x14ac:dyDescent="0.3">
      <c r="A290">
        <v>6</v>
      </c>
      <c r="B290" t="s">
        <v>190</v>
      </c>
      <c r="C290" s="4">
        <f>_xlfn.XLOOKUP(B290,'[7]QC weights (2)'!$E:$E,'[7]QC weights (2)'!$P:$P)</f>
        <v>0.02</v>
      </c>
      <c r="D290" s="2">
        <v>44592</v>
      </c>
      <c r="E290" s="2">
        <v>44797</v>
      </c>
      <c r="F290" t="str">
        <f>_xlfn.XLOOKUP(B290,[2]Sheet1!$M:$M,[2]Sheet1!$Q:$Q)</f>
        <v>Brazil</v>
      </c>
    </row>
    <row r="291" spans="1:6" x14ac:dyDescent="0.3">
      <c r="A291">
        <v>6</v>
      </c>
      <c r="B291" t="s">
        <v>191</v>
      </c>
      <c r="C291" s="4">
        <f>_xlfn.XLOOKUP(B291,'[7]QC weights (2)'!$E:$E,'[7]QC weights (2)'!$P:$P)</f>
        <v>0.02</v>
      </c>
      <c r="D291" s="2">
        <v>44592</v>
      </c>
      <c r="E291" s="2">
        <v>44797</v>
      </c>
      <c r="F291" t="str">
        <f>_xlfn.XLOOKUP(B291,[2]Sheet1!$M:$M,[2]Sheet1!$Q:$Q)</f>
        <v>United Arab Emirates</v>
      </c>
    </row>
    <row r="292" spans="1:6" x14ac:dyDescent="0.3">
      <c r="A292">
        <v>6</v>
      </c>
      <c r="B292" t="s">
        <v>192</v>
      </c>
      <c r="C292" s="4">
        <f>_xlfn.XLOOKUP(B292,'[7]QC weights (2)'!$E:$E,'[7]QC weights (2)'!$P:$P)</f>
        <v>0.02</v>
      </c>
      <c r="D292" s="2">
        <v>44592</v>
      </c>
      <c r="E292" s="2">
        <v>44797</v>
      </c>
      <c r="F292" t="str">
        <f>_xlfn.XLOOKUP(B292,[2]Sheet1!$M:$M,[2]Sheet1!$Q:$Q)</f>
        <v>Turkey</v>
      </c>
    </row>
    <row r="293" spans="1:6" x14ac:dyDescent="0.3">
      <c r="A293">
        <v>6</v>
      </c>
      <c r="B293" t="s">
        <v>88</v>
      </c>
      <c r="C293" s="4">
        <f>_xlfn.XLOOKUP(B293,'[7]QC weights (2)'!$E:$E,'[7]QC weights (2)'!$P:$P)</f>
        <v>0.02</v>
      </c>
      <c r="D293" s="2">
        <v>44592</v>
      </c>
      <c r="E293" s="2">
        <v>44797</v>
      </c>
      <c r="F293" t="str">
        <f>_xlfn.XLOOKUP(B293,[2]Sheet1!$M:$M,[2]Sheet1!$Q:$Q)</f>
        <v>China</v>
      </c>
    </row>
    <row r="294" spans="1:6" x14ac:dyDescent="0.3">
      <c r="A294">
        <v>6</v>
      </c>
      <c r="B294" t="s">
        <v>193</v>
      </c>
      <c r="C294" s="4">
        <f>_xlfn.XLOOKUP(B294,'[7]QC weights (2)'!$E:$E,'[7]QC weights (2)'!$P:$P)</f>
        <v>0.02</v>
      </c>
      <c r="D294" s="2">
        <v>44592</v>
      </c>
      <c r="E294" s="2">
        <v>44797</v>
      </c>
      <c r="F294" t="str">
        <f>_xlfn.XLOOKUP(B294,[2]Sheet1!$M:$M,[2]Sheet1!$Q:$Q)</f>
        <v>Brazil</v>
      </c>
    </row>
    <row r="295" spans="1:6" x14ac:dyDescent="0.3">
      <c r="A295">
        <v>6</v>
      </c>
      <c r="B295" t="s">
        <v>123</v>
      </c>
      <c r="C295" s="4">
        <f>_xlfn.XLOOKUP(B295,'[7]QC weights (2)'!$E:$E,'[7]QC weights (2)'!$P:$P)</f>
        <v>0.02</v>
      </c>
      <c r="D295" s="2">
        <v>44592</v>
      </c>
      <c r="E295" s="2">
        <v>44797</v>
      </c>
      <c r="F295" t="str">
        <f>_xlfn.XLOOKUP(B295,[2]Sheet1!$M:$M,[2]Sheet1!$Q:$Q)</f>
        <v>Brazil</v>
      </c>
    </row>
    <row r="296" spans="1:6" x14ac:dyDescent="0.3">
      <c r="A296">
        <v>6</v>
      </c>
      <c r="B296" t="s">
        <v>194</v>
      </c>
      <c r="C296" s="4">
        <f>_xlfn.XLOOKUP(B296,'[7]QC weights (2)'!$E:$E,'[7]QC weights (2)'!$P:$P)</f>
        <v>0.02</v>
      </c>
      <c r="D296" s="2">
        <v>44592</v>
      </c>
      <c r="E296" s="2">
        <v>44797</v>
      </c>
      <c r="F296" t="str">
        <f>_xlfn.XLOOKUP(B296,[2]Sheet1!$M:$M,[2]Sheet1!$Q:$Q)</f>
        <v>Brazil</v>
      </c>
    </row>
    <row r="297" spans="1:6" x14ac:dyDescent="0.3">
      <c r="A297">
        <v>6</v>
      </c>
      <c r="B297" t="s">
        <v>86</v>
      </c>
      <c r="C297" s="4">
        <f>_xlfn.XLOOKUP(B297,'[7]QC weights (2)'!$E:$E,'[7]QC weights (2)'!$P:$P)</f>
        <v>0.02</v>
      </c>
      <c r="D297" s="2">
        <v>44592</v>
      </c>
      <c r="E297" s="2">
        <v>44797</v>
      </c>
      <c r="F297" t="str">
        <f>_xlfn.XLOOKUP(B297,[2]Sheet1!$M:$M,[2]Sheet1!$Q:$Q)</f>
        <v>China</v>
      </c>
    </row>
    <row r="298" spans="1:6" x14ac:dyDescent="0.3">
      <c r="A298">
        <v>6</v>
      </c>
      <c r="B298" t="s">
        <v>195</v>
      </c>
      <c r="C298" s="4">
        <f>_xlfn.XLOOKUP(B298,'[7]QC weights (2)'!$E:$E,'[7]QC weights (2)'!$P:$P)</f>
        <v>0.02</v>
      </c>
      <c r="D298" s="2">
        <v>44592</v>
      </c>
      <c r="E298" s="2">
        <v>44797</v>
      </c>
      <c r="F298" t="str">
        <f>_xlfn.XLOOKUP(B298,[2]Sheet1!$M:$M,[2]Sheet1!$Q:$Q)</f>
        <v>Turkey</v>
      </c>
    </row>
    <row r="299" spans="1:6" x14ac:dyDescent="0.3">
      <c r="A299">
        <v>6</v>
      </c>
      <c r="B299" t="s">
        <v>196</v>
      </c>
      <c r="C299" s="4">
        <f>_xlfn.XLOOKUP(B299,'[7]QC weights (2)'!$E:$E,'[7]QC weights (2)'!$P:$P)</f>
        <v>0.02</v>
      </c>
      <c r="D299" s="2">
        <v>44592</v>
      </c>
      <c r="E299" s="2">
        <v>44797</v>
      </c>
      <c r="F299" t="str">
        <f>_xlfn.XLOOKUP(B299,[2]Sheet1!$M:$M,[2]Sheet1!$Q:$Q)</f>
        <v>Malaysia</v>
      </c>
    </row>
    <row r="300" spans="1:6" x14ac:dyDescent="0.3">
      <c r="A300">
        <v>6</v>
      </c>
      <c r="B300" t="s">
        <v>147</v>
      </c>
      <c r="C300" s="4">
        <f>_xlfn.XLOOKUP(B300,'[7]QC weights (2)'!$E:$E,'[7]QC weights (2)'!$P:$P)</f>
        <v>0.02</v>
      </c>
      <c r="D300" s="2">
        <v>44592</v>
      </c>
      <c r="E300" s="2">
        <v>44797</v>
      </c>
      <c r="F300" t="str">
        <f>_xlfn.XLOOKUP(B300,[2]Sheet1!$M:$M,[2]Sheet1!$Q:$Q)</f>
        <v>China</v>
      </c>
    </row>
    <row r="301" spans="1:6" x14ac:dyDescent="0.3">
      <c r="A301">
        <v>6</v>
      </c>
      <c r="B301" t="s">
        <v>153</v>
      </c>
      <c r="C301" s="4">
        <f>_xlfn.XLOOKUP(B301,'[7]QC weights (2)'!$E:$E,'[7]QC weights (2)'!$P:$P)</f>
        <v>0.02</v>
      </c>
      <c r="D301" s="2">
        <v>44592</v>
      </c>
      <c r="E301" s="2">
        <v>44797</v>
      </c>
      <c r="F301" t="str">
        <f>_xlfn.XLOOKUP(B301,[2]Sheet1!$M:$M,[2]Sheet1!$Q:$Q)</f>
        <v>Thailand</v>
      </c>
    </row>
  </sheetData>
  <autoFilter ref="A1:G1" xr:uid="{957D62BB-8520-444A-AC93-56F2D8F630F9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sbansal</dc:creator>
  <cp:lastModifiedBy>sbansal</cp:lastModifiedBy>
  <dcterms:created xsi:type="dcterms:W3CDTF">2022-01-07T12:57:09Z</dcterms:created>
  <dcterms:modified xsi:type="dcterms:W3CDTF">2022-08-25T07:40:58Z</dcterms:modified>
</cp:coreProperties>
</file>