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work\OneDrive\Desktop\"/>
    </mc:Choice>
  </mc:AlternateContent>
  <bookViews>
    <workbookView xWindow="0" yWindow="0" windowWidth="23040" windowHeight="9190"/>
  </bookViews>
  <sheets>
    <sheet name="Test Cases" sheetId="3" r:id="rId1"/>
  </sheets>
  <definedNames>
    <definedName name="mm">'Test Cases'!$I$9</definedName>
    <definedName name="verify_package_Design">'Test Cases'!$I$9</definedName>
  </definedNames>
  <calcPr calcId="152511"/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<sst xmlns="http://schemas.openxmlformats.org/spreadsheetml/2006/main" count="189" uniqueCount="124">
  <si>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</si>
  <si>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</si>
  <si>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</si>
  <si>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</si>
  <si>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</si>
  <si>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</si>
  <si>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</si>
  <si>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</si>
  <si>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</si>
  <si>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</si>
  <si>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</si>
  <si>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</si>
  <si>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</si>
  <si>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</si>
  <si>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</si>
  <si>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</si>
  <si>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</si>
  <si>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</si>
  <si>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</si>
  <si>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</si>
  <si>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</si>
  <si>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</si>
  <si>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</si>
  <si>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</si>
  <si>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</si>
  <si>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</si>
  <si>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Epic</t>
  </si>
  <si>
    <t>precondition</t>
  </si>
  <si>
    <t>RAFIUL ISLAM</t>
  </si>
  <si>
    <t>Probashi App</t>
  </si>
  <si>
    <t>Registration, Login , Suggestions</t>
  </si>
  <si>
    <t>Web/App</t>
  </si>
  <si>
    <t>Android App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</si>
  <si>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</si>
  <si>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</si>
  <si>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</si>
  <si>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</si>
  <si>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</si>
  <si>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</si>
  <si>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</si>
  <si>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</si>
  <si>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</si>
  <si>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</si>
  <si>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</si>
  <si>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</si>
  <si>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</si>
  <si>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</si>
  <si>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</si>
  <si>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</si>
  <si>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Go to the app</t>
  </si>
  <si>
    <t>Invalid Phone num: any 10 Digit given</t>
  </si>
  <si>
    <t>&gt;Goto the app
&gt;Click SignUp
&gt;Enter Invalid Phone num</t>
  </si>
  <si>
    <t>It should warn as invalid phone number.</t>
  </si>
  <si>
    <t xml:space="preserve">It can not detect the invalid phone number accurately. </t>
  </si>
  <si>
    <t>Photo</t>
  </si>
  <si>
    <t>Any Invalid name</t>
  </si>
  <si>
    <t>&gt;Goto the app
&gt;Click SignUp
&gt;Enter Invalid Name as "a"</t>
  </si>
  <si>
    <t>It should warn as invalid Name.</t>
  </si>
  <si>
    <t xml:space="preserve">It can not detect the invalid Name. </t>
  </si>
  <si>
    <t>Check Sign Up with invalid Data for Phone Number.</t>
  </si>
  <si>
    <t>Check Sign Up with invalid Data for Full name</t>
  </si>
  <si>
    <t>Check Sign Up with invalid Data for Bangla Name</t>
  </si>
  <si>
    <t>Any Invalid bangla name</t>
  </si>
  <si>
    <t>&gt;Goto the app
&gt;Click SignUp
&gt;Enter Invalid bangla name as "a" or any other thing</t>
  </si>
  <si>
    <t>It should warn as invalid Bangla Name.</t>
  </si>
  <si>
    <t xml:space="preserve">It can not detect the invalid Bangla Name. </t>
  </si>
  <si>
    <t>Check Sign Up with invalid Data for email</t>
  </si>
  <si>
    <t>take imput as: @kmail.c , @gmail.kom</t>
  </si>
  <si>
    <t>&gt;Goto the app
&gt;Click SignUp
&gt;Enter Invalid emaill</t>
  </si>
  <si>
    <t>It should not procced.</t>
  </si>
  <si>
    <t>It has started working.</t>
  </si>
  <si>
    <t>Check Sign Up with Password,</t>
  </si>
  <si>
    <t xml:space="preserve">Input Password </t>
  </si>
  <si>
    <t>&gt;Goto the app
&gt;Click SignUp
&gt;Enter Password</t>
  </si>
  <si>
    <t>It will show password strength.</t>
  </si>
  <si>
    <t>It is working fine.</t>
  </si>
  <si>
    <t>Check sign up with google</t>
  </si>
  <si>
    <t>&gt;Goto the app
&gt;Click SignUp
&gt;Click Google</t>
  </si>
  <si>
    <t>Sign Up Successfully.</t>
  </si>
  <si>
    <t>It should Sign Up Successfully.</t>
  </si>
  <si>
    <t>Verify that all required fields (full name, full name in Bangla, email, password, Confirm Password) are displayed on the sign-up page</t>
  </si>
  <si>
    <t xml:space="preserve">&gt;Goto the app
&gt;Click SignUp
</t>
  </si>
  <si>
    <t>&gt;Goto the app
&gt;Click SignUp
&gt;Click Facebook</t>
  </si>
  <si>
    <t>It does not work.</t>
  </si>
  <si>
    <t>Check sign up with Facebook.</t>
  </si>
  <si>
    <t>Check sign up with Linkedin</t>
  </si>
  <si>
    <t>&gt;Goto the app
&gt;Click SignUp
&gt;Click Linkedin</t>
  </si>
  <si>
    <t>It should show desire contents and options.</t>
  </si>
  <si>
    <t>Verify that all required fields (full name, full name in Bangla, email, password, Confirm Password) are displayed on the sign-in page</t>
  </si>
  <si>
    <t xml:space="preserve">&gt;Goto the app
&gt;Click SignIn
</t>
  </si>
  <si>
    <t>Login with invalid data</t>
  </si>
  <si>
    <t>any invalid / unregistered mail</t>
  </si>
  <si>
    <t>Log in with Facebook</t>
  </si>
  <si>
    <t>It should work.</t>
  </si>
  <si>
    <t xml:space="preserve">It should warn. </t>
  </si>
  <si>
    <t xml:space="preserve">It can not warn for all </t>
  </si>
  <si>
    <t>Warning check for invalid input</t>
  </si>
  <si>
    <t>Sign In with google</t>
  </si>
  <si>
    <t xml:space="preserve">&gt;Goto the app
&gt;Click SignIn
&gt;Click Google
</t>
  </si>
  <si>
    <t>Settings check</t>
  </si>
  <si>
    <t xml:space="preserve">&gt;Goto the app
&gt;Click SignIn
&gt;Profile Settings
&gt;Contact Us
</t>
  </si>
  <si>
    <t>Check Language Settings</t>
  </si>
  <si>
    <t>Change Language ENG to BAN</t>
  </si>
  <si>
    <t>It does not work and let not the user to stay in the app.</t>
  </si>
  <si>
    <t>Check Socia media Links</t>
  </si>
  <si>
    <t>Check all social media links</t>
  </si>
  <si>
    <t xml:space="preserve">&gt;Goto the app
&gt;Click SignIn
&gt;Profile Settings
&gt;Language
</t>
  </si>
  <si>
    <t xml:space="preserve">&gt;Goto the app
&gt;Click SignIn
&gt;Profile Settings
&gt;Social media
</t>
  </si>
  <si>
    <t>it takes invalid links.</t>
  </si>
  <si>
    <t>Check inputs for Sign in</t>
  </si>
  <si>
    <t>All the problem remain same as signup</t>
  </si>
  <si>
    <t>Suggestion 19</t>
  </si>
  <si>
    <t>Check all the options</t>
  </si>
  <si>
    <t xml:space="preserve">&gt;How we can get in touch
&gt;Social media links
</t>
  </si>
  <si>
    <t>This options should be improved. Should be click able and contect should be there.</t>
  </si>
  <si>
    <t>Suggestion 20</t>
  </si>
  <si>
    <t>withdraw Balance</t>
  </si>
  <si>
    <t>It contains 20$ for a weak profile like mine. It should be checked.</t>
  </si>
  <si>
    <t>Suggestion 21</t>
  </si>
  <si>
    <t>User friendly check</t>
  </si>
  <si>
    <t>The app is not user friendly and user experience does not seem good.</t>
  </si>
  <si>
    <t>Suggestion 22</t>
  </si>
  <si>
    <t xml:space="preserve">Design </t>
  </si>
  <si>
    <t>App's Login page design is fine , but inside app, the design is not that much perfect.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</si>
</sst>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000000"/>
      <name val="Arial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Fill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9" fontId="5" fillId="0" borderId="1" xfId="2" applyFont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2" fillId="9" borderId="8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Percent" xfId="2" builtinId="5"/>
  </cellStyles>
  <dxfs count="13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2"/>
  <sheetViews>
    <sheetView showGridLines="0" tabSelected="1" topLeftCell="C1" zoomScale="85" zoomScaleNormal="85" workbookViewId="0">
      <pane ySplit="6" topLeftCell="A25" activePane="bottomLeft" state="frozen"/>
      <selection pane="bottomLeft" activeCell="D26" sqref="D26"/>
    </sheetView>
  </sheetViews>
  <sheetFormatPr defaultColWidth="14.453125" defaultRowHeight="15" customHeight="1" x14ac:dyDescent="0.25"/>
  <cols>
    <col min="1" max="1" width="21.90625" style="7" customWidth="1"/>
    <col min="2" max="2" width="18.08984375" style="7" customWidth="1"/>
    <col min="3" max="3" width="13.1796875" style="7" customWidth="1"/>
    <col min="4" max="4" width="34.90625" style="7" customWidth="1"/>
    <col min="5" max="5" width="37.90625" style="7" customWidth="1"/>
    <col min="6" max="6" width="28.36328125" style="7" customWidth="1"/>
    <col min="7" max="7" width="30" style="7" customWidth="1"/>
    <col min="8" max="8" width="13.6328125" style="7" customWidth="1"/>
    <col min="9" max="9" width="25" style="7" customWidth="1"/>
    <col min="10" max="10" width="17.36328125" style="7" customWidth="1"/>
    <col min="11" max="16384" width="14.453125" style="7"/>
  </cols>
  <sheetData>
    <row r="1" spans="1:9" ht="18" customHeight="1" x14ac:dyDescent="0.25">
      <c r="A1" s="46" t="s">
        <v>3</v>
      </c>
      <c r="B1" s="43"/>
      <c r="C1" s="1" t="s">
        <v>29</v>
      </c>
      <c r="D1" s="4" t="s">
        <v>4</v>
      </c>
      <c r="E1" s="5">
        <v>45237</v>
      </c>
      <c r="F1" s="6" t="s">
        <v>5</v>
      </c>
      <c r="G1" s="5"/>
      <c r="H1" s="47" t="s">
        <v>6</v>
      </c>
      <c r="I1" s="43"/>
    </row>
    <row r="2" spans="1:9" ht="39" x14ac:dyDescent="0.25">
      <c r="A2" s="45" t="s">
        <v>7</v>
      </c>
      <c r="B2" s="43"/>
      <c r="C2" s="2" t="s">
        <v>30</v>
      </c>
      <c r="D2" s="4" t="s">
        <v>8</v>
      </c>
      <c r="E2" s="5">
        <v>45267</v>
      </c>
      <c r="F2" s="8" t="s">
        <v>9</v>
      </c>
      <c r="G2" s="5"/>
      <c r="H2" s="4" t="s">
        <v>0</v>
      </c>
      <c r="I2" s="20">
        <f>COUNTIF(G8:G50, "PASS")</f>
        <v>0</v>
      </c>
    </row>
    <row r="3" spans="1:9" ht="18" customHeight="1" x14ac:dyDescent="0.25">
      <c r="A3" s="45" t="s">
        <v>26</v>
      </c>
      <c r="B3" s="43"/>
      <c r="C3" s="2"/>
      <c r="D3" s="9" t="s">
        <v>10</v>
      </c>
      <c r="E3" s="3" t="s">
        <v>28</v>
      </c>
      <c r="F3" s="1" t="s">
        <v>31</v>
      </c>
      <c r="G3" s="2" t="s">
        <v>32</v>
      </c>
      <c r="H3" s="10" t="s">
        <v>1</v>
      </c>
      <c r="I3" s="21">
        <f>COUNTIF(G9:G50, "Fail")</f>
        <v>0</v>
      </c>
    </row>
    <row r="4" spans="1:9" ht="18" customHeight="1" x14ac:dyDescent="0.25">
      <c r="A4" s="45" t="s">
        <v>11</v>
      </c>
      <c r="B4" s="43"/>
      <c r="C4" s="2"/>
      <c r="D4" s="9" t="s">
        <v>12</v>
      </c>
      <c r="E4" s="2"/>
      <c r="F4" s="1" t="s">
        <v>13</v>
      </c>
      <c r="G4" s="11"/>
      <c r="H4" s="4" t="s">
        <v>14</v>
      </c>
      <c r="I4" s="22">
        <f>COUNTIF(G9:G50, "WARNING")</f>
        <v>0</v>
      </c>
    </row>
    <row r="5" spans="1:9" ht="18" customHeight="1" x14ac:dyDescent="0.25">
      <c r="A5" s="42" t="s">
        <v>15</v>
      </c>
      <c r="B5" s="43"/>
      <c r="C5" s="42"/>
      <c r="D5" s="44"/>
      <c r="E5" s="44"/>
      <c r="F5" s="44"/>
      <c r="G5" s="43"/>
      <c r="H5" s="12" t="s">
        <v>16</v>
      </c>
      <c r="I5" s="23">
        <f>SUM(I2:I4:I3)</f>
        <v>0</v>
      </c>
    </row>
    <row r="6" spans="1:9" ht="18" customHeight="1" x14ac:dyDescent="0.25">
      <c r="A6" s="13" t="s">
        <v>17</v>
      </c>
      <c r="B6" s="14" t="s">
        <v>18</v>
      </c>
      <c r="C6" s="38" t="s">
        <v>27</v>
      </c>
      <c r="D6" s="14" t="s">
        <v>21</v>
      </c>
      <c r="E6" s="14" t="s">
        <v>22</v>
      </c>
      <c r="F6" s="14" t="s">
        <v>19</v>
      </c>
      <c r="G6" s="14" t="s">
        <v>23</v>
      </c>
      <c r="H6" s="14" t="s">
        <v>20</v>
      </c>
      <c r="I6" s="14" t="s">
        <v>2</v>
      </c>
    </row>
    <row r="7" spans="1:9" ht="45" customHeight="1" x14ac:dyDescent="0.25">
      <c r="A7" s="15" t="s">
        <v>24</v>
      </c>
      <c r="B7" s="48" t="s">
        <v>59</v>
      </c>
      <c r="C7" s="40" t="s">
        <v>49</v>
      </c>
      <c r="D7" s="40" t="s">
        <v>50</v>
      </c>
      <c r="E7" s="41" t="s">
        <v>51</v>
      </c>
      <c r="F7" s="40" t="s">
        <v>52</v>
      </c>
      <c r="G7" s="41" t="s">
        <v>53</v>
      </c>
      <c r="H7" s="18" t="s">
        <v>1</v>
      </c>
      <c r="I7" s="40" t="s">
        <v>54</v>
      </c>
    </row>
    <row r="8" spans="1:9" ht="60.65" customHeight="1" x14ac:dyDescent="0.25">
      <c r="A8" s="15" t="s">
        <v>25</v>
      </c>
      <c r="B8" s="48" t="s">
        <v>60</v>
      </c>
      <c r="C8" s="40" t="s">
        <v>49</v>
      </c>
      <c r="D8" s="37" t="s">
        <v>55</v>
      </c>
      <c r="E8" s="41" t="s">
        <v>56</v>
      </c>
      <c r="F8" s="40" t="s">
        <v>57</v>
      </c>
      <c r="G8" s="41" t="s">
        <v>58</v>
      </c>
      <c r="H8" s="18" t="s">
        <v>1</v>
      </c>
      <c r="I8" s="40" t="s">
        <v>54</v>
      </c>
    </row>
    <row r="9" spans="1:9" ht="52" x14ac:dyDescent="0.25">
      <c r="A9" s="15" t="s">
        <v>33</v>
      </c>
      <c r="B9" s="48" t="s">
        <v>61</v>
      </c>
      <c r="C9" s="40" t="s">
        <v>49</v>
      </c>
      <c r="D9" s="37" t="s">
        <v>62</v>
      </c>
      <c r="E9" s="41" t="s">
        <v>63</v>
      </c>
      <c r="F9" s="40" t="s">
        <v>64</v>
      </c>
      <c r="G9" s="41" t="s">
        <v>65</v>
      </c>
      <c r="H9" s="18" t="s">
        <v>1</v>
      </c>
      <c r="I9" s="40" t="s">
        <v>54</v>
      </c>
    </row>
    <row r="10" spans="1:9" ht="39" x14ac:dyDescent="0.25">
      <c r="A10" s="15" t="s">
        <v>34</v>
      </c>
      <c r="B10" s="48" t="s">
        <v>66</v>
      </c>
      <c r="C10" s="40" t="s">
        <v>49</v>
      </c>
      <c r="D10" s="28" t="s">
        <v>67</v>
      </c>
      <c r="E10" s="41" t="s">
        <v>68</v>
      </c>
      <c r="F10" s="16" t="s">
        <v>69</v>
      </c>
      <c r="G10" s="16" t="s">
        <v>70</v>
      </c>
      <c r="H10" s="18" t="s">
        <v>1</v>
      </c>
      <c r="I10" s="40" t="s">
        <v>54</v>
      </c>
    </row>
    <row r="11" spans="1:9" ht="39" x14ac:dyDescent="0.25">
      <c r="A11" s="15" t="s">
        <v>35</v>
      </c>
      <c r="B11" s="48" t="s">
        <v>71</v>
      </c>
      <c r="C11" s="40" t="s">
        <v>49</v>
      </c>
      <c r="D11" s="28" t="s">
        <v>72</v>
      </c>
      <c r="E11" s="41" t="s">
        <v>73</v>
      </c>
      <c r="F11" s="16" t="s">
        <v>74</v>
      </c>
      <c r="G11" s="16" t="s">
        <v>75</v>
      </c>
      <c r="H11" s="20" t="s">
        <v>0</v>
      </c>
      <c r="I11" s="33"/>
    </row>
    <row r="12" spans="1:9" ht="39" x14ac:dyDescent="0.25">
      <c r="A12" s="15" t="s">
        <v>36</v>
      </c>
      <c r="B12" s="16" t="s">
        <v>76</v>
      </c>
      <c r="C12" s="40" t="s">
        <v>49</v>
      </c>
      <c r="D12" s="28"/>
      <c r="E12" s="41" t="s">
        <v>77</v>
      </c>
      <c r="F12" s="16" t="s">
        <v>79</v>
      </c>
      <c r="G12" s="17" t="s">
        <v>78</v>
      </c>
      <c r="H12" s="20" t="s">
        <v>0</v>
      </c>
      <c r="I12" s="34"/>
    </row>
    <row r="13" spans="1:9" ht="39" x14ac:dyDescent="0.25">
      <c r="A13" s="15" t="s">
        <v>37</v>
      </c>
      <c r="B13" s="16" t="s">
        <v>84</v>
      </c>
      <c r="C13" s="40" t="s">
        <v>49</v>
      </c>
      <c r="D13" s="28"/>
      <c r="E13" s="41" t="s">
        <v>82</v>
      </c>
      <c r="F13" s="16" t="s">
        <v>79</v>
      </c>
      <c r="G13" s="17" t="s">
        <v>83</v>
      </c>
      <c r="H13" s="18" t="s">
        <v>1</v>
      </c>
      <c r="I13" s="40" t="s">
        <v>54</v>
      </c>
    </row>
    <row r="14" spans="1:9" ht="39" x14ac:dyDescent="0.25">
      <c r="A14" s="15" t="s">
        <v>38</v>
      </c>
      <c r="B14" s="16" t="s">
        <v>85</v>
      </c>
      <c r="C14" s="40" t="s">
        <v>49</v>
      </c>
      <c r="D14" s="28"/>
      <c r="E14" s="41" t="s">
        <v>86</v>
      </c>
      <c r="F14" s="16" t="s">
        <v>79</v>
      </c>
      <c r="G14" s="17" t="s">
        <v>78</v>
      </c>
      <c r="H14" s="20" t="s">
        <v>0</v>
      </c>
      <c r="I14" s="33"/>
    </row>
    <row r="15" spans="1:9" ht="104" x14ac:dyDescent="0.25">
      <c r="A15" s="15" t="s">
        <v>39</v>
      </c>
      <c r="B15" s="16" t="s">
        <v>80</v>
      </c>
      <c r="C15" s="40" t="s">
        <v>49</v>
      </c>
      <c r="D15" s="27"/>
      <c r="E15" s="41" t="s">
        <v>81</v>
      </c>
      <c r="F15" s="16" t="s">
        <v>87</v>
      </c>
      <c r="G15" s="39" t="s">
        <v>75</v>
      </c>
      <c r="H15" s="20" t="s">
        <v>0</v>
      </c>
      <c r="I15" s="34"/>
    </row>
    <row r="16" spans="1:9" ht="104" x14ac:dyDescent="0.25">
      <c r="A16" s="15" t="s">
        <v>40</v>
      </c>
      <c r="B16" s="16" t="s">
        <v>88</v>
      </c>
      <c r="C16" s="40" t="s">
        <v>49</v>
      </c>
      <c r="D16" s="29"/>
      <c r="E16" s="41" t="s">
        <v>89</v>
      </c>
      <c r="F16" s="16" t="s">
        <v>87</v>
      </c>
      <c r="G16" s="39" t="s">
        <v>75</v>
      </c>
      <c r="H16" s="20" t="s">
        <v>0</v>
      </c>
      <c r="I16" s="35"/>
    </row>
    <row r="17" spans="1:9" ht="39" x14ac:dyDescent="0.25">
      <c r="A17" s="15" t="s">
        <v>41</v>
      </c>
      <c r="B17" s="17" t="s">
        <v>90</v>
      </c>
      <c r="C17" s="40" t="s">
        <v>49</v>
      </c>
      <c r="D17" s="28" t="s">
        <v>91</v>
      </c>
      <c r="E17" s="41" t="s">
        <v>89</v>
      </c>
      <c r="F17" s="17" t="s">
        <v>69</v>
      </c>
      <c r="G17" s="17" t="s">
        <v>83</v>
      </c>
      <c r="H17" s="20" t="s">
        <v>0</v>
      </c>
      <c r="I17" s="35"/>
    </row>
    <row r="18" spans="1:9" ht="39" x14ac:dyDescent="0.25">
      <c r="A18" s="15" t="s">
        <v>42</v>
      </c>
      <c r="B18" s="16" t="s">
        <v>92</v>
      </c>
      <c r="C18" s="40" t="s">
        <v>49</v>
      </c>
      <c r="D18" s="26"/>
      <c r="E18" s="41" t="s">
        <v>89</v>
      </c>
      <c r="F18" s="16" t="s">
        <v>93</v>
      </c>
      <c r="G18" s="17" t="s">
        <v>83</v>
      </c>
      <c r="H18" s="18" t="s">
        <v>1</v>
      </c>
      <c r="I18" s="40" t="s">
        <v>54</v>
      </c>
    </row>
    <row r="19" spans="1:9" ht="39" x14ac:dyDescent="0.25">
      <c r="A19" s="15" t="s">
        <v>43</v>
      </c>
      <c r="B19" s="17" t="s">
        <v>96</v>
      </c>
      <c r="C19" s="40" t="s">
        <v>49</v>
      </c>
      <c r="D19" s="29"/>
      <c r="E19" s="41" t="s">
        <v>89</v>
      </c>
      <c r="F19" s="17" t="s">
        <v>94</v>
      </c>
      <c r="G19" s="17" t="s">
        <v>95</v>
      </c>
      <c r="H19" s="22" t="s">
        <v>14</v>
      </c>
      <c r="I19" s="40" t="s">
        <v>54</v>
      </c>
    </row>
    <row r="20" spans="1:9" ht="52" x14ac:dyDescent="0.25">
      <c r="A20" s="15" t="s">
        <v>44</v>
      </c>
      <c r="B20" s="17" t="s">
        <v>97</v>
      </c>
      <c r="C20" s="40" t="s">
        <v>49</v>
      </c>
      <c r="D20" s="29"/>
      <c r="E20" s="41" t="s">
        <v>98</v>
      </c>
      <c r="F20" s="17" t="s">
        <v>93</v>
      </c>
      <c r="G20" s="17" t="s">
        <v>83</v>
      </c>
      <c r="H20" s="18" t="s">
        <v>1</v>
      </c>
      <c r="I20" s="40" t="s">
        <v>54</v>
      </c>
    </row>
    <row r="21" spans="1:9" ht="65" x14ac:dyDescent="0.25">
      <c r="A21" s="15" t="s">
        <v>45</v>
      </c>
      <c r="B21" s="16" t="s">
        <v>99</v>
      </c>
      <c r="C21" s="40" t="s">
        <v>49</v>
      </c>
      <c r="D21" s="24"/>
      <c r="E21" s="41" t="s">
        <v>100</v>
      </c>
      <c r="F21" s="17" t="s">
        <v>93</v>
      </c>
      <c r="G21" s="17" t="s">
        <v>83</v>
      </c>
      <c r="H21" s="18" t="s">
        <v>1</v>
      </c>
      <c r="I21" s="40" t="s">
        <v>54</v>
      </c>
    </row>
    <row r="22" spans="1:9" ht="65" x14ac:dyDescent="0.25">
      <c r="A22" s="15" t="s">
        <v>46</v>
      </c>
      <c r="B22" s="17" t="s">
        <v>101</v>
      </c>
      <c r="C22" s="40" t="s">
        <v>49</v>
      </c>
      <c r="D22" s="29" t="s">
        <v>102</v>
      </c>
      <c r="E22" s="41" t="s">
        <v>106</v>
      </c>
      <c r="F22" s="17" t="s">
        <v>93</v>
      </c>
      <c r="G22" s="17" t="s">
        <v>103</v>
      </c>
      <c r="H22" s="18" t="s">
        <v>1</v>
      </c>
      <c r="I22" s="40" t="s">
        <v>54</v>
      </c>
    </row>
    <row r="23" spans="1:9" ht="65" x14ac:dyDescent="0.25">
      <c r="A23" s="15" t="s">
        <v>47</v>
      </c>
      <c r="B23" s="16" t="s">
        <v>104</v>
      </c>
      <c r="C23" s="40" t="s">
        <v>49</v>
      </c>
      <c r="D23" s="29" t="s">
        <v>105</v>
      </c>
      <c r="E23" s="41" t="s">
        <v>107</v>
      </c>
      <c r="F23" s="17" t="s">
        <v>93</v>
      </c>
      <c r="G23" s="17" t="s">
        <v>108</v>
      </c>
      <c r="H23" s="18" t="s">
        <v>1</v>
      </c>
      <c r="I23" s="40" t="s">
        <v>54</v>
      </c>
    </row>
    <row r="24" spans="1:9" ht="26" x14ac:dyDescent="0.25">
      <c r="A24" s="15" t="s">
        <v>48</v>
      </c>
      <c r="B24" s="16" t="s">
        <v>109</v>
      </c>
      <c r="C24" s="40" t="s">
        <v>49</v>
      </c>
      <c r="D24" s="24"/>
      <c r="E24" s="17"/>
      <c r="F24" s="16"/>
      <c r="G24" s="17" t="s">
        <v>110</v>
      </c>
      <c r="H24" s="18" t="s">
        <v>1</v>
      </c>
      <c r="I24" s="40" t="s">
        <v>54</v>
      </c>
    </row>
    <row r="25" spans="1:9" ht="52" x14ac:dyDescent="0.25">
      <c r="A25" s="15" t="s">
        <v>111</v>
      </c>
      <c r="B25" s="17" t="s">
        <v>112</v>
      </c>
      <c r="C25" s="40" t="s">
        <v>49</v>
      </c>
      <c r="D25" s="25" t="s">
        <v>113</v>
      </c>
      <c r="E25" s="16"/>
      <c r="F25" s="17" t="s">
        <v>114</v>
      </c>
      <c r="G25" s="17"/>
      <c r="H25" s="17"/>
      <c r="I25" s="35"/>
    </row>
    <row r="26" spans="1:9" ht="26" x14ac:dyDescent="0.25">
      <c r="A26" s="15" t="s">
        <v>115</v>
      </c>
      <c r="B26" s="16" t="s">
        <v>116</v>
      </c>
      <c r="C26" s="29"/>
      <c r="D26" s="16"/>
      <c r="E26" s="16"/>
      <c r="F26" s="17" t="s">
        <v>117</v>
      </c>
      <c r="G26" s="17"/>
      <c r="H26" s="35"/>
    </row>
    <row r="27" spans="1:9" ht="39" x14ac:dyDescent="0.25">
      <c r="A27" s="15" t="s">
        <v>118</v>
      </c>
      <c r="B27" s="16" t="s">
        <v>119</v>
      </c>
      <c r="C27" s="32"/>
      <c r="D27" s="17"/>
      <c r="E27" s="16"/>
      <c r="F27" s="17" t="s">
        <v>120</v>
      </c>
      <c r="G27" s="18"/>
      <c r="H27" s="36"/>
    </row>
    <row r="28" spans="1:9" ht="39" x14ac:dyDescent="0.25">
      <c r="A28" s="15" t="s">
        <v>121</v>
      </c>
      <c r="B28" s="17" t="s">
        <v>122</v>
      </c>
      <c r="C28" s="29"/>
      <c r="D28" s="16"/>
      <c r="E28" s="17"/>
      <c r="F28" s="17" t="s">
        <v>123</v>
      </c>
      <c r="G28" s="17"/>
      <c r="H28" s="35"/>
    </row>
    <row r="29" spans="1:9" ht="13" x14ac:dyDescent="0.25">
      <c r="A29" s="15"/>
      <c r="B29" s="16"/>
      <c r="C29" s="29"/>
      <c r="D29" s="16"/>
      <c r="E29" s="16"/>
      <c r="F29" s="17"/>
      <c r="G29" s="17"/>
      <c r="H29" s="35"/>
    </row>
    <row r="30" spans="1:9" ht="13" x14ac:dyDescent="0.25">
      <c r="A30" s="15"/>
      <c r="B30" s="16"/>
      <c r="C30" s="31"/>
      <c r="D30" s="17"/>
      <c r="E30" s="16"/>
      <c r="F30" s="17"/>
      <c r="G30" s="18"/>
      <c r="H30" s="36"/>
    </row>
    <row r="31" spans="1:9" ht="13" x14ac:dyDescent="0.25">
      <c r="A31" s="15"/>
      <c r="B31" s="17"/>
      <c r="C31" s="29"/>
      <c r="D31" s="16"/>
      <c r="E31" s="17"/>
      <c r="F31" s="17"/>
      <c r="G31" s="17"/>
      <c r="H31" s="35"/>
    </row>
    <row r="32" spans="1:9" ht="13" x14ac:dyDescent="0.25">
      <c r="A32" s="15"/>
      <c r="B32" s="16"/>
      <c r="C32" s="29"/>
      <c r="D32" s="16"/>
      <c r="E32" s="16"/>
      <c r="F32" s="17"/>
      <c r="G32" s="17"/>
      <c r="H32" s="35"/>
    </row>
    <row r="33" spans="1:8" ht="13" x14ac:dyDescent="0.25">
      <c r="A33" s="15"/>
      <c r="B33" s="16"/>
      <c r="C33" s="30"/>
      <c r="D33" s="17"/>
      <c r="E33" s="16"/>
      <c r="F33" s="17"/>
      <c r="G33" s="18"/>
      <c r="H33" s="36"/>
    </row>
    <row r="34" spans="1:8" ht="13" x14ac:dyDescent="0.25">
      <c r="A34" s="19"/>
      <c r="B34" s="17"/>
      <c r="C34" s="29"/>
      <c r="D34" s="16"/>
      <c r="E34" s="17"/>
      <c r="F34" s="17"/>
      <c r="G34" s="17"/>
      <c r="H34" s="35"/>
    </row>
    <row r="35" spans="1:8" ht="13" x14ac:dyDescent="0.25">
      <c r="A35" s="15"/>
      <c r="B35" s="16"/>
      <c r="C35" s="29"/>
      <c r="D35" s="16"/>
      <c r="E35" s="16"/>
      <c r="F35" s="17"/>
      <c r="G35" s="17"/>
      <c r="H35" s="35"/>
    </row>
    <row r="36" spans="1:8" ht="13" x14ac:dyDescent="0.25">
      <c r="A36" s="15"/>
      <c r="B36" s="16"/>
      <c r="C36" s="30"/>
      <c r="D36" s="17"/>
      <c r="E36" s="16"/>
      <c r="F36" s="17"/>
      <c r="G36" s="18"/>
      <c r="H36" s="36"/>
    </row>
    <row r="37" spans="1:8" ht="15.75" customHeight="1" x14ac:dyDescent="0.25">
      <c r="A37" s="19"/>
      <c r="B37" s="17"/>
      <c r="C37" s="29"/>
      <c r="D37" s="16"/>
      <c r="E37" s="17"/>
      <c r="F37" s="17"/>
      <c r="G37" s="17"/>
      <c r="H37" s="35"/>
    </row>
    <row r="38" spans="1:8" ht="30.75" customHeight="1" x14ac:dyDescent="0.25">
      <c r="A38" s="15"/>
      <c r="B38" s="16"/>
      <c r="C38" s="29"/>
      <c r="D38" s="16"/>
      <c r="E38" s="16"/>
      <c r="F38" s="17"/>
      <c r="G38" s="17"/>
      <c r="H38" s="35"/>
    </row>
    <row r="39" spans="1:8" ht="15.75" customHeight="1" x14ac:dyDescent="0.25">
      <c r="A39" s="15"/>
      <c r="B39" s="16"/>
      <c r="C39" s="30"/>
      <c r="D39" s="17"/>
      <c r="E39" s="16"/>
      <c r="F39" s="17"/>
      <c r="G39" s="18"/>
      <c r="H39" s="36"/>
    </row>
    <row r="40" spans="1:8" ht="15.75" customHeight="1" x14ac:dyDescent="0.25">
      <c r="A40" s="19"/>
      <c r="B40" s="17"/>
      <c r="C40" s="29"/>
      <c r="D40" s="16"/>
      <c r="E40" s="17"/>
      <c r="F40" s="17"/>
      <c r="G40" s="17"/>
      <c r="H40" s="35"/>
    </row>
    <row r="41" spans="1:8" ht="30.75" customHeight="1" x14ac:dyDescent="0.25">
      <c r="A41" s="15"/>
      <c r="B41" s="16"/>
      <c r="C41" s="29"/>
      <c r="D41" s="16"/>
      <c r="E41" s="16"/>
      <c r="F41" s="17"/>
      <c r="G41" s="17"/>
      <c r="H41" s="35"/>
    </row>
    <row r="42" spans="1:8" ht="15.75" customHeight="1" x14ac:dyDescent="0.25">
      <c r="A42" s="15"/>
      <c r="B42" s="16"/>
      <c r="C42" s="31"/>
      <c r="D42" s="17"/>
      <c r="E42" s="16"/>
      <c r="F42" s="17"/>
      <c r="G42" s="18"/>
      <c r="H42" s="36"/>
    </row>
    <row r="43" spans="1:8" ht="15.75" customHeight="1" x14ac:dyDescent="0.25">
      <c r="A43" s="19"/>
      <c r="B43" s="17"/>
      <c r="C43" s="25"/>
      <c r="D43" s="16"/>
      <c r="E43" s="17"/>
      <c r="F43" s="17"/>
      <c r="G43" s="17"/>
      <c r="H43" s="35"/>
    </row>
    <row r="44" spans="1:8" ht="31.5" customHeight="1" x14ac:dyDescent="0.25">
      <c r="A44" s="15"/>
      <c r="B44" s="16"/>
      <c r="C44" s="29"/>
      <c r="D44" s="16"/>
      <c r="E44" s="16"/>
      <c r="F44" s="17"/>
      <c r="G44" s="17"/>
      <c r="H44" s="35"/>
    </row>
    <row r="45" spans="1:8" ht="15.75" customHeight="1" x14ac:dyDescent="0.25">
      <c r="A45" s="15"/>
      <c r="B45" s="16"/>
      <c r="C45" s="30"/>
      <c r="D45" s="17"/>
      <c r="E45" s="16"/>
      <c r="F45" s="17"/>
      <c r="G45" s="18"/>
      <c r="H45" s="36"/>
    </row>
    <row r="46" spans="1:8" ht="15.75" customHeight="1" x14ac:dyDescent="0.25">
      <c r="A46" s="19"/>
      <c r="B46" s="17"/>
      <c r="C46" s="29"/>
      <c r="D46" s="16"/>
      <c r="E46" s="17"/>
      <c r="F46" s="17"/>
      <c r="G46" s="17"/>
      <c r="H46" s="35"/>
    </row>
    <row r="47" spans="1:8" ht="37.5" customHeight="1" x14ac:dyDescent="0.25">
      <c r="A47" s="15"/>
      <c r="B47" s="16"/>
      <c r="C47" s="29"/>
      <c r="D47" s="16"/>
      <c r="E47" s="16"/>
      <c r="F47" s="17"/>
      <c r="G47" s="17"/>
      <c r="H47" s="35"/>
    </row>
    <row r="48" spans="1:8" ht="15.75" customHeight="1" x14ac:dyDescent="0.25">
      <c r="A48" s="15"/>
      <c r="B48" s="16"/>
      <c r="C48" s="30"/>
      <c r="D48" s="17"/>
      <c r="E48" s="16"/>
      <c r="F48" s="17"/>
      <c r="G48" s="18"/>
      <c r="H48" s="36"/>
    </row>
    <row r="49" spans="1:8" ht="15.75" customHeight="1" x14ac:dyDescent="0.25">
      <c r="A49" s="19"/>
      <c r="B49" s="17"/>
      <c r="C49" s="29"/>
      <c r="D49" s="16"/>
      <c r="E49" s="17"/>
      <c r="F49" s="17"/>
      <c r="G49" s="17"/>
      <c r="H49" s="35"/>
    </row>
    <row r="50" spans="1:8" ht="38.25" customHeight="1" x14ac:dyDescent="0.25">
      <c r="A50" s="15"/>
      <c r="B50" s="16"/>
      <c r="C50" s="29"/>
      <c r="D50" s="16"/>
      <c r="E50" s="16"/>
      <c r="F50" s="17"/>
      <c r="G50" s="17"/>
      <c r="H50" s="35"/>
    </row>
    <row r="51" spans="1:8" ht="30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/>
    <row r="55" spans="1:8" ht="15.75" customHeight="1" x14ac:dyDescent="0.25"/>
    <row r="56" spans="1:8" ht="15.75" customHeight="1" x14ac:dyDescent="0.25"/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H9 H18">
    <cfRule type="cellIs" dxfId="111" priority="113" operator="equal">
      <formula>"FAIL"</formula>
    </cfRule>
  </conditionalFormatting>
  <conditionalFormatting sqref="H9 H18">
    <cfRule type="cellIs" dxfId="110" priority="114" operator="equal">
      <formula>"PASS"</formula>
    </cfRule>
  </conditionalFormatting>
  <conditionalFormatting sqref="H9 H18">
    <cfRule type="cellIs" dxfId="109" priority="115" operator="equal">
      <formula>"WARNING"</formula>
    </cfRule>
  </conditionalFormatting>
  <conditionalFormatting sqref="H9 H18">
    <cfRule type="containsBlanks" dxfId="108" priority="116">
      <formula>LEN(TRIM(H9))=0</formula>
    </cfRule>
  </conditionalFormatting>
  <conditionalFormatting sqref="G27">
    <cfRule type="cellIs" dxfId="107" priority="105" operator="equal">
      <formula>"FAIL"</formula>
    </cfRule>
  </conditionalFormatting>
  <conditionalFormatting sqref="G27">
    <cfRule type="cellIs" dxfId="106" priority="106" operator="equal">
      <formula>"PASS"</formula>
    </cfRule>
  </conditionalFormatting>
  <conditionalFormatting sqref="G27">
    <cfRule type="cellIs" dxfId="105" priority="107" operator="equal">
      <formula>"WARNING"</formula>
    </cfRule>
  </conditionalFormatting>
  <conditionalFormatting sqref="G27">
    <cfRule type="containsBlanks" dxfId="104" priority="108">
      <formula>LEN(TRIM(G27))=0</formula>
    </cfRule>
  </conditionalFormatting>
  <conditionalFormatting sqref="G30">
    <cfRule type="cellIs" dxfId="103" priority="101" operator="equal">
      <formula>"FAIL"</formula>
    </cfRule>
  </conditionalFormatting>
  <conditionalFormatting sqref="G30">
    <cfRule type="cellIs" dxfId="102" priority="102" operator="equal">
      <formula>"PASS"</formula>
    </cfRule>
  </conditionalFormatting>
  <conditionalFormatting sqref="G30">
    <cfRule type="cellIs" dxfId="101" priority="103" operator="equal">
      <formula>"WARNING"</formula>
    </cfRule>
  </conditionalFormatting>
  <conditionalFormatting sqref="G30">
    <cfRule type="containsBlanks" dxfId="100" priority="104">
      <formula>LEN(TRIM(G30))=0</formula>
    </cfRule>
  </conditionalFormatting>
  <conditionalFormatting sqref="G36">
    <cfRule type="cellIs" dxfId="99" priority="97" operator="equal">
      <formula>"FAIL"</formula>
    </cfRule>
  </conditionalFormatting>
  <conditionalFormatting sqref="G36">
    <cfRule type="cellIs" dxfId="98" priority="98" operator="equal">
      <formula>"PASS"</formula>
    </cfRule>
  </conditionalFormatting>
  <conditionalFormatting sqref="G36">
    <cfRule type="cellIs" dxfId="97" priority="99" operator="equal">
      <formula>"WARNING"</formula>
    </cfRule>
  </conditionalFormatting>
  <conditionalFormatting sqref="G36">
    <cfRule type="containsBlanks" dxfId="96" priority="100">
      <formula>LEN(TRIM(G36))=0</formula>
    </cfRule>
  </conditionalFormatting>
  <conditionalFormatting sqref="G39">
    <cfRule type="cellIs" dxfId="95" priority="93" operator="equal">
      <formula>"FAIL"</formula>
    </cfRule>
  </conditionalFormatting>
  <conditionalFormatting sqref="G39">
    <cfRule type="cellIs" dxfId="94" priority="94" operator="equal">
      <formula>"PASS"</formula>
    </cfRule>
  </conditionalFormatting>
  <conditionalFormatting sqref="G39">
    <cfRule type="cellIs" dxfId="93" priority="95" operator="equal">
      <formula>"WARNING"</formula>
    </cfRule>
  </conditionalFormatting>
  <conditionalFormatting sqref="G39">
    <cfRule type="containsBlanks" dxfId="92" priority="96">
      <formula>LEN(TRIM(G39))=0</formula>
    </cfRule>
  </conditionalFormatting>
  <conditionalFormatting sqref="G42">
    <cfRule type="cellIs" dxfId="91" priority="89" operator="equal">
      <formula>"FAIL"</formula>
    </cfRule>
  </conditionalFormatting>
  <conditionalFormatting sqref="G42">
    <cfRule type="cellIs" dxfId="90" priority="90" operator="equal">
      <formula>"PASS"</formula>
    </cfRule>
  </conditionalFormatting>
  <conditionalFormatting sqref="G42">
    <cfRule type="cellIs" dxfId="89" priority="91" operator="equal">
      <formula>"WARNING"</formula>
    </cfRule>
  </conditionalFormatting>
  <conditionalFormatting sqref="G42">
    <cfRule type="containsBlanks" dxfId="88" priority="92">
      <formula>LEN(TRIM(G42))=0</formula>
    </cfRule>
  </conditionalFormatting>
  <conditionalFormatting sqref="I2">
    <cfRule type="cellIs" dxfId="87" priority="85" operator="equal">
      <formula>"FAIL"</formula>
    </cfRule>
  </conditionalFormatting>
  <conditionalFormatting sqref="I2">
    <cfRule type="cellIs" dxfId="86" priority="86" operator="equal">
      <formula>"PASS"</formula>
    </cfRule>
  </conditionalFormatting>
  <conditionalFormatting sqref="I2">
    <cfRule type="cellIs" dxfId="85" priority="87" operator="equal">
      <formula>"WARNING"</formula>
    </cfRule>
  </conditionalFormatting>
  <conditionalFormatting sqref="I2">
    <cfRule type="containsBlanks" dxfId="84" priority="88">
      <formula>LEN(TRIM(I2))=0</formula>
    </cfRule>
  </conditionalFormatting>
  <conditionalFormatting sqref="I3">
    <cfRule type="cellIs" dxfId="83" priority="81" operator="equal">
      <formula>"FAIL"</formula>
    </cfRule>
  </conditionalFormatting>
  <conditionalFormatting sqref="I3">
    <cfRule type="cellIs" dxfId="82" priority="82" operator="equal">
      <formula>"PASS"</formula>
    </cfRule>
  </conditionalFormatting>
  <conditionalFormatting sqref="I3">
    <cfRule type="cellIs" dxfId="81" priority="83" operator="equal">
      <formula>"WARNING"</formula>
    </cfRule>
  </conditionalFormatting>
  <conditionalFormatting sqref="I3">
    <cfRule type="containsBlanks" dxfId="80" priority="84">
      <formula>LEN(TRIM(I3))=0</formula>
    </cfRule>
  </conditionalFormatting>
  <conditionalFormatting sqref="H8">
    <cfRule type="cellIs" dxfId="79" priority="77" operator="equal">
      <formula>"FAIL"</formula>
    </cfRule>
  </conditionalFormatting>
  <conditionalFormatting sqref="H8">
    <cfRule type="cellIs" dxfId="78" priority="78" operator="equal">
      <formula>"PASS"</formula>
    </cfRule>
  </conditionalFormatting>
  <conditionalFormatting sqref="H8">
    <cfRule type="cellIs" dxfId="77" priority="79" operator="equal">
      <formula>"WARNING"</formula>
    </cfRule>
  </conditionalFormatting>
  <conditionalFormatting sqref="H8">
    <cfRule type="containsBlanks" dxfId="76" priority="80">
      <formula>LEN(TRIM(H8))=0</formula>
    </cfRule>
  </conditionalFormatting>
  <conditionalFormatting sqref="G33">
    <cfRule type="cellIs" dxfId="71" priority="69" operator="equal">
      <formula>"FAIL"</formula>
    </cfRule>
  </conditionalFormatting>
  <conditionalFormatting sqref="G33">
    <cfRule type="cellIs" dxfId="70" priority="70" operator="equal">
      <formula>"PASS"</formula>
    </cfRule>
  </conditionalFormatting>
  <conditionalFormatting sqref="G33">
    <cfRule type="cellIs" dxfId="69" priority="71" operator="equal">
      <formula>"WARNING"</formula>
    </cfRule>
  </conditionalFormatting>
  <conditionalFormatting sqref="G33">
    <cfRule type="containsBlanks" dxfId="68" priority="72">
      <formula>LEN(TRIM(G33))=0</formula>
    </cfRule>
  </conditionalFormatting>
  <conditionalFormatting sqref="G45">
    <cfRule type="cellIs" dxfId="67" priority="65" operator="equal">
      <formula>"FAIL"</formula>
    </cfRule>
  </conditionalFormatting>
  <conditionalFormatting sqref="G45">
    <cfRule type="cellIs" dxfId="66" priority="66" operator="equal">
      <formula>"PASS"</formula>
    </cfRule>
  </conditionalFormatting>
  <conditionalFormatting sqref="G45">
    <cfRule type="cellIs" dxfId="65" priority="67" operator="equal">
      <formula>"WARNING"</formula>
    </cfRule>
  </conditionalFormatting>
  <conditionalFormatting sqref="G45">
    <cfRule type="containsBlanks" dxfId="64" priority="68">
      <formula>LEN(TRIM(G45))=0</formula>
    </cfRule>
  </conditionalFormatting>
  <conditionalFormatting sqref="G48">
    <cfRule type="cellIs" dxfId="63" priority="61" operator="equal">
      <formula>"FAIL"</formula>
    </cfRule>
  </conditionalFormatting>
  <conditionalFormatting sqref="G48">
    <cfRule type="cellIs" dxfId="62" priority="62" operator="equal">
      <formula>"PASS"</formula>
    </cfRule>
  </conditionalFormatting>
  <conditionalFormatting sqref="G48">
    <cfRule type="cellIs" dxfId="61" priority="63" operator="equal">
      <formula>"WARNING"</formula>
    </cfRule>
  </conditionalFormatting>
  <conditionalFormatting sqref="G48">
    <cfRule type="containsBlanks" dxfId="60" priority="64">
      <formula>LEN(TRIM(G48))=0</formula>
    </cfRule>
  </conditionalFormatting>
  <conditionalFormatting sqref="H7">
    <cfRule type="cellIs" dxfId="59" priority="57" operator="equal">
      <formula>"FAIL"</formula>
    </cfRule>
  </conditionalFormatting>
  <conditionalFormatting sqref="H7">
    <cfRule type="cellIs" dxfId="58" priority="58" operator="equal">
      <formula>"PASS"</formula>
    </cfRule>
  </conditionalFormatting>
  <conditionalFormatting sqref="H7">
    <cfRule type="cellIs" dxfId="57" priority="59" operator="equal">
      <formula>"WARNING"</formula>
    </cfRule>
  </conditionalFormatting>
  <conditionalFormatting sqref="H7">
    <cfRule type="containsBlanks" dxfId="56" priority="60">
      <formula>LEN(TRIM(H7))=0</formula>
    </cfRule>
  </conditionalFormatting>
  <conditionalFormatting sqref="H11">
    <cfRule type="cellIs" dxfId="51" priority="49" operator="equal">
      <formula>"FAIL"</formula>
    </cfRule>
  </conditionalFormatting>
  <conditionalFormatting sqref="H11">
    <cfRule type="cellIs" dxfId="50" priority="50" operator="equal">
      <formula>"PASS"</formula>
    </cfRule>
  </conditionalFormatting>
  <conditionalFormatting sqref="H11">
    <cfRule type="cellIs" dxfId="49" priority="51" operator="equal">
      <formula>"WARNING"</formula>
    </cfRule>
  </conditionalFormatting>
  <conditionalFormatting sqref="H11">
    <cfRule type="containsBlanks" dxfId="48" priority="52">
      <formula>LEN(TRIM(H11))=0</formula>
    </cfRule>
  </conditionalFormatting>
  <conditionalFormatting sqref="H10">
    <cfRule type="cellIs" dxfId="47" priority="45" operator="equal">
      <formula>"FAIL"</formula>
    </cfRule>
  </conditionalFormatting>
  <conditionalFormatting sqref="H10">
    <cfRule type="cellIs" dxfId="46" priority="46" operator="equal">
      <formula>"PASS"</formula>
    </cfRule>
  </conditionalFormatting>
  <conditionalFormatting sqref="H10">
    <cfRule type="cellIs" dxfId="45" priority="47" operator="equal">
      <formula>"WARNING"</formula>
    </cfRule>
  </conditionalFormatting>
  <conditionalFormatting sqref="H10">
    <cfRule type="containsBlanks" dxfId="44" priority="48">
      <formula>LEN(TRIM(H10))=0</formula>
    </cfRule>
  </conditionalFormatting>
  <conditionalFormatting sqref="H12">
    <cfRule type="cellIs" dxfId="43" priority="41" operator="equal">
      <formula>"FAIL"</formula>
    </cfRule>
  </conditionalFormatting>
  <conditionalFormatting sqref="H12">
    <cfRule type="cellIs" dxfId="42" priority="42" operator="equal">
      <formula>"PASS"</formula>
    </cfRule>
  </conditionalFormatting>
  <conditionalFormatting sqref="H12">
    <cfRule type="cellIs" dxfId="41" priority="43" operator="equal">
      <formula>"WARNING"</formula>
    </cfRule>
  </conditionalFormatting>
  <conditionalFormatting sqref="H12">
    <cfRule type="containsBlanks" dxfId="40" priority="44">
      <formula>LEN(TRIM(H12))=0</formula>
    </cfRule>
  </conditionalFormatting>
  <conditionalFormatting sqref="H13">
    <cfRule type="cellIs" dxfId="39" priority="37" operator="equal">
      <formula>"FAIL"</formula>
    </cfRule>
  </conditionalFormatting>
  <conditionalFormatting sqref="H13">
    <cfRule type="cellIs" dxfId="38" priority="38" operator="equal">
      <formula>"PASS"</formula>
    </cfRule>
  </conditionalFormatting>
  <conditionalFormatting sqref="H13">
    <cfRule type="cellIs" dxfId="37" priority="39" operator="equal">
      <formula>"WARNING"</formula>
    </cfRule>
  </conditionalFormatting>
  <conditionalFormatting sqref="H13">
    <cfRule type="containsBlanks" dxfId="36" priority="40">
      <formula>LEN(TRIM(H13))=0</formula>
    </cfRule>
  </conditionalFormatting>
  <conditionalFormatting sqref="H14">
    <cfRule type="cellIs" dxfId="35" priority="33" operator="equal">
      <formula>"FAIL"</formula>
    </cfRule>
  </conditionalFormatting>
  <conditionalFormatting sqref="H14">
    <cfRule type="cellIs" dxfId="34" priority="34" operator="equal">
      <formula>"PASS"</formula>
    </cfRule>
  </conditionalFormatting>
  <conditionalFormatting sqref="H14">
    <cfRule type="cellIs" dxfId="33" priority="35" operator="equal">
      <formula>"WARNING"</formula>
    </cfRule>
  </conditionalFormatting>
  <conditionalFormatting sqref="H14">
    <cfRule type="containsBlanks" dxfId="32" priority="36">
      <formula>LEN(TRIM(H14))=0</formula>
    </cfRule>
  </conditionalFormatting>
  <conditionalFormatting sqref="H15">
    <cfRule type="cellIs" dxfId="31" priority="29" operator="equal">
      <formula>"FAIL"</formula>
    </cfRule>
  </conditionalFormatting>
  <conditionalFormatting sqref="H15">
    <cfRule type="cellIs" dxfId="30" priority="30" operator="equal">
      <formula>"PASS"</formula>
    </cfRule>
  </conditionalFormatting>
  <conditionalFormatting sqref="H15">
    <cfRule type="cellIs" dxfId="29" priority="31" operator="equal">
      <formula>"WARNING"</formula>
    </cfRule>
  </conditionalFormatting>
  <conditionalFormatting sqref="H15">
    <cfRule type="containsBlanks" dxfId="28" priority="32">
      <formula>LEN(TRIM(H15))=0</formula>
    </cfRule>
  </conditionalFormatting>
  <conditionalFormatting sqref="H16">
    <cfRule type="cellIs" dxfId="27" priority="25" operator="equal">
      <formula>"FAIL"</formula>
    </cfRule>
  </conditionalFormatting>
  <conditionalFormatting sqref="H16">
    <cfRule type="cellIs" dxfId="26" priority="26" operator="equal">
      <formula>"PASS"</formula>
    </cfRule>
  </conditionalFormatting>
  <conditionalFormatting sqref="H16">
    <cfRule type="cellIs" dxfId="25" priority="27" operator="equal">
      <formula>"WARNING"</formula>
    </cfRule>
  </conditionalFormatting>
  <conditionalFormatting sqref="H16">
    <cfRule type="containsBlanks" dxfId="24" priority="28">
      <formula>LEN(TRIM(H16))=0</formula>
    </cfRule>
  </conditionalFormatting>
  <conditionalFormatting sqref="H17">
    <cfRule type="cellIs" dxfId="23" priority="21" operator="equal">
      <formula>"FAIL"</formula>
    </cfRule>
  </conditionalFormatting>
  <conditionalFormatting sqref="H17">
    <cfRule type="cellIs" dxfId="22" priority="22" operator="equal">
      <formula>"PASS"</formula>
    </cfRule>
  </conditionalFormatting>
  <conditionalFormatting sqref="H17">
    <cfRule type="cellIs" dxfId="21" priority="23" operator="equal">
      <formula>"WARNING"</formula>
    </cfRule>
  </conditionalFormatting>
  <conditionalFormatting sqref="H17">
    <cfRule type="containsBlanks" dxfId="20" priority="24">
      <formula>LEN(TRIM(H17))=0</formula>
    </cfRule>
  </conditionalFormatting>
  <conditionalFormatting sqref="H20">
    <cfRule type="cellIs" dxfId="19" priority="17" operator="equal">
      <formula>"FAIL"</formula>
    </cfRule>
  </conditionalFormatting>
  <conditionalFormatting sqref="H20">
    <cfRule type="cellIs" dxfId="18" priority="18" operator="equal">
      <formula>"PASS"</formula>
    </cfRule>
  </conditionalFormatting>
  <conditionalFormatting sqref="H20">
    <cfRule type="cellIs" dxfId="17" priority="19" operator="equal">
      <formula>"WARNING"</formula>
    </cfRule>
  </conditionalFormatting>
  <conditionalFormatting sqref="H20">
    <cfRule type="containsBlanks" dxfId="16" priority="20">
      <formula>LEN(TRIM(H20))=0</formula>
    </cfRule>
  </conditionalFormatting>
  <conditionalFormatting sqref="H21">
    <cfRule type="cellIs" dxfId="15" priority="13" operator="equal">
      <formula>"FAIL"</formula>
    </cfRule>
  </conditionalFormatting>
  <conditionalFormatting sqref="H21">
    <cfRule type="cellIs" dxfId="14" priority="14" operator="equal">
      <formula>"PASS"</formula>
    </cfRule>
  </conditionalFormatting>
  <conditionalFormatting sqref="H21">
    <cfRule type="cellIs" dxfId="13" priority="15" operator="equal">
      <formula>"WARNING"</formula>
    </cfRule>
  </conditionalFormatting>
  <conditionalFormatting sqref="H21">
    <cfRule type="containsBlanks" dxfId="12" priority="16">
      <formula>LEN(TRIM(H21))=0</formula>
    </cfRule>
  </conditionalFormatting>
  <conditionalFormatting sqref="H22">
    <cfRule type="cellIs" dxfId="11" priority="9" operator="equal">
      <formula>"FAIL"</formula>
    </cfRule>
  </conditionalFormatting>
  <conditionalFormatting sqref="H22">
    <cfRule type="cellIs" dxfId="10" priority="10" operator="equal">
      <formula>"PASS"</formula>
    </cfRule>
  </conditionalFormatting>
  <conditionalFormatting sqref="H22">
    <cfRule type="cellIs" dxfId="9" priority="11" operator="equal">
      <formula>"WARNING"</formula>
    </cfRule>
  </conditionalFormatting>
  <conditionalFormatting sqref="H22">
    <cfRule type="containsBlanks" dxfId="8" priority="12">
      <formula>LEN(TRIM(H22))=0</formula>
    </cfRule>
  </conditionalFormatting>
  <conditionalFormatting sqref="H23">
    <cfRule type="cellIs" dxfId="7" priority="5" operator="equal">
      <formula>"FAIL"</formula>
    </cfRule>
  </conditionalFormatting>
  <conditionalFormatting sqref="H23">
    <cfRule type="cellIs" dxfId="6" priority="6" operator="equal">
      <formula>"PASS"</formula>
    </cfRule>
  </conditionalFormatting>
  <conditionalFormatting sqref="H23">
    <cfRule type="cellIs" dxfId="5" priority="7" operator="equal">
      <formula>"WARNING"</formula>
    </cfRule>
  </conditionalFormatting>
  <conditionalFormatting sqref="H23">
    <cfRule type="containsBlanks" dxfId="4" priority="8">
      <formula>LEN(TRIM(H23))=0</formula>
    </cfRule>
  </conditionalFormatting>
  <conditionalFormatting sqref="H24">
    <cfRule type="cellIs" dxfId="3" priority="1" operator="equal">
      <formula>"FAIL"</formula>
    </cfRule>
  </conditionalFormatting>
  <conditionalFormatting sqref="H24">
    <cfRule type="cellIs" dxfId="2" priority="2" operator="equal">
      <formula>"PASS"</formula>
    </cfRule>
  </conditionalFormatting>
  <conditionalFormatting sqref="H24">
    <cfRule type="cellIs" dxfId="1" priority="3" operator="equal">
      <formula>"WARNING"</formula>
    </cfRule>
  </conditionalFormatting>
  <conditionalFormatting sqref="H24">
    <cfRule type="containsBlanks" dxfId="0" priority="4">
      <formula>LEN(TRIM(H24))=0</formula>
    </cfRule>
  </conditionalFormatting>
  <dataValidations xWindow="1346" yWindow="406" count="1">
    <dataValidation type="list" allowBlank="1" showInputMessage="1" showErrorMessage="1" prompt="Click and enter a value from the list of items" sqref="H7:H10 H13 G45 G27 G30 G36 G39 G42 G48 H18 G33 H20:H24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Rafiul Islam</cp:lastModifiedBy>
  <cp:lastPrinted>2020-08-07T07:40:07Z</cp:lastPrinted>
  <dcterms:created xsi:type="dcterms:W3CDTF">2020-08-07T08:33:33Z</dcterms:created>
  <dcterms:modified xsi:type="dcterms:W3CDTF">2023-07-12T06:18:04Z</dcterms:modified>
</cp:coreProperties>
</file>