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5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IBERTEC\2023-02-128V EXCEL365B\"/>
    </mc:Choice>
  </mc:AlternateContent>
  <bookViews>
    <workbookView xWindow="0" yWindow="0" windowWidth="28800" windowHeight="12435" tabRatio="811"/>
  </bookViews>
  <sheets>
    <sheet name="INDICACIONES" sheetId="2" r:id="rId1"/>
    <sheet name="Preg1" sheetId="5" r:id="rId2"/>
    <sheet name="Preg2" sheetId="6" r:id="rId3"/>
    <sheet name="Preg3" sheetId="8" r:id="rId4"/>
    <sheet name="Preg4" sheetId="12" r:id="rId5"/>
    <sheet name="Preg5" sheetId="14" r:id="rId6"/>
    <sheet name="Preg6" sheetId="15" r:id="rId7"/>
  </sheets>
  <definedNames>
    <definedName name="_xlnm._FilterDatabase" localSheetId="6" hidden="1">Preg6!#REF!</definedName>
    <definedName name="anscount" hidden="1">2</definedName>
    <definedName name="sencount" hidden="1">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4" l="1"/>
  <c r="E12" i="14"/>
  <c r="E13" i="14"/>
  <c r="E14" i="14"/>
  <c r="E15" i="14"/>
  <c r="E10" i="14"/>
  <c r="J18" i="2" l="1"/>
  <c r="J17" i="2"/>
  <c r="J16" i="2"/>
  <c r="J15" i="2"/>
  <c r="J14" i="2"/>
  <c r="J13" i="2"/>
  <c r="J19" i="2" l="1"/>
</calcChain>
</file>

<file path=xl/sharedStrings.xml><?xml version="1.0" encoding="utf-8"?>
<sst xmlns="http://schemas.openxmlformats.org/spreadsheetml/2006/main" count="2236" uniqueCount="160">
  <si>
    <t>Apellidos:</t>
  </si>
  <si>
    <t>Fecha:</t>
  </si>
  <si>
    <t>Nombres:</t>
  </si>
  <si>
    <t>Consideraciones:</t>
  </si>
  <si>
    <t xml:space="preserve"> </t>
  </si>
  <si>
    <t>Imagen de Muestra</t>
  </si>
  <si>
    <t>Empleados</t>
  </si>
  <si>
    <t>Categoría</t>
  </si>
  <si>
    <t>Sueldo</t>
  </si>
  <si>
    <t>Descuentos</t>
  </si>
  <si>
    <t>Gerente</t>
  </si>
  <si>
    <t>Esquema de  comisiones</t>
  </si>
  <si>
    <t>Nivel Salarial</t>
  </si>
  <si>
    <t>Activa-Anticipar</t>
  </si>
  <si>
    <t>Afianzar</t>
  </si>
  <si>
    <t>Arauca-Bit</t>
  </si>
  <si>
    <t>Claridad</t>
  </si>
  <si>
    <t>Consolidar</t>
  </si>
  <si>
    <t>Ethika</t>
  </si>
  <si>
    <t>Fecunda</t>
  </si>
  <si>
    <t>Futura</t>
  </si>
  <si>
    <t>Generar</t>
  </si>
  <si>
    <t>Jacarandá</t>
  </si>
  <si>
    <t>Más Vida</t>
  </si>
  <si>
    <t>Máxima</t>
  </si>
  <si>
    <t>Nación</t>
  </si>
  <si>
    <t>Orígenes</t>
  </si>
  <si>
    <t>Patrimonio</t>
  </si>
  <si>
    <t>Previnter</t>
  </si>
  <si>
    <t>Previsol</t>
  </si>
  <si>
    <t>Profesión</t>
  </si>
  <si>
    <t>Prorenta</t>
  </si>
  <si>
    <t>San José</t>
  </si>
  <si>
    <t>Siembra</t>
  </si>
  <si>
    <t>Unidos</t>
  </si>
  <si>
    <t>PUNTAJES</t>
  </si>
  <si>
    <t>Máximo Puntaje</t>
  </si>
  <si>
    <t>Puntaje Obtenido</t>
  </si>
  <si>
    <t>Nota del Examen Final</t>
  </si>
  <si>
    <t>CUADRO RESUMEN</t>
  </si>
  <si>
    <t>Respuesta</t>
  </si>
  <si>
    <t>(Se muestra la solución)</t>
  </si>
  <si>
    <t>Vendedor</t>
  </si>
  <si>
    <t>EXAMEN FINAL</t>
  </si>
  <si>
    <t>- Guardar el archivo con el nombre Apellidos-Nombres. Guarde cada vez que culmine una pregunta.</t>
  </si>
  <si>
    <t>Pregunta 1: Formato Condicional</t>
  </si>
  <si>
    <t>Pregunta 2: Fórmulas y Referencias</t>
  </si>
  <si>
    <t>Pregunta 3: Fórmulas, refrencias mixtas</t>
  </si>
  <si>
    <t>Pregunta 4: Funciones</t>
  </si>
  <si>
    <t>Pregunta 5:Gráficos y Minigráficos</t>
  </si>
  <si>
    <t>Pregunta 6: Tablas, filtro e Impresión</t>
  </si>
  <si>
    <t>Nombre</t>
  </si>
  <si>
    <t>Pedro</t>
  </si>
  <si>
    <t>Javier</t>
  </si>
  <si>
    <t>Ana</t>
  </si>
  <si>
    <t>Manuel</t>
  </si>
  <si>
    <t>Teresa</t>
  </si>
  <si>
    <t>Agustín</t>
  </si>
  <si>
    <t>Ramiro</t>
  </si>
  <si>
    <t>Luís</t>
  </si>
  <si>
    <t>María</t>
  </si>
  <si>
    <t>José</t>
  </si>
  <si>
    <t>Antonia</t>
  </si>
  <si>
    <t>Mercedes</t>
  </si>
  <si>
    <t>Juan</t>
  </si>
  <si>
    <t>Esther</t>
  </si>
  <si>
    <t>Pilar</t>
  </si>
  <si>
    <t>Ramón</t>
  </si>
  <si>
    <t>David</t>
  </si>
  <si>
    <t>Olga</t>
  </si>
  <si>
    <t>Dolores</t>
  </si>
  <si>
    <t>Ciudad</t>
  </si>
  <si>
    <t>Madrid</t>
  </si>
  <si>
    <t>Getafe</t>
  </si>
  <si>
    <t>Hospitalet</t>
  </si>
  <si>
    <t>Jerez</t>
  </si>
  <si>
    <t>Cádiz</t>
  </si>
  <si>
    <t>Barcelona</t>
  </si>
  <si>
    <t>Provincia</t>
  </si>
  <si>
    <t>Edad</t>
  </si>
  <si>
    <t>Ocupación</t>
  </si>
  <si>
    <t>Abogado</t>
  </si>
  <si>
    <t>Administrativo</t>
  </si>
  <si>
    <t>Fecha</t>
  </si>
  <si>
    <t>Ingreso</t>
  </si>
  <si>
    <t>AFJP</t>
  </si>
  <si>
    <t>Fija</t>
  </si>
  <si>
    <t>Promedio</t>
  </si>
  <si>
    <t>Ultimos ejercicios de referencias relativas y absoutas</t>
  </si>
  <si>
    <t>Jubilación</t>
  </si>
  <si>
    <t>O.Social</t>
  </si>
  <si>
    <t>INSSJP</t>
  </si>
  <si>
    <t>Sindicato</t>
  </si>
  <si>
    <t xml:space="preserve">Total </t>
  </si>
  <si>
    <t>Neto a</t>
  </si>
  <si>
    <t>Cobrar</t>
  </si>
  <si>
    <t>Cardone</t>
  </si>
  <si>
    <t>Muriel</t>
  </si>
  <si>
    <t>Mansilla</t>
  </si>
  <si>
    <t>Benítez</t>
  </si>
  <si>
    <t>Mendieta</t>
  </si>
  <si>
    <t>Arriola</t>
  </si>
  <si>
    <t>Bascur</t>
  </si>
  <si>
    <t>Aman</t>
  </si>
  <si>
    <t>Zoilo</t>
  </si>
  <si>
    <t>Beltrán</t>
  </si>
  <si>
    <t>González</t>
  </si>
  <si>
    <t>Número de póliza</t>
  </si>
  <si>
    <t>Tipo de seguro</t>
  </si>
  <si>
    <t>Monto del seguro</t>
  </si>
  <si>
    <t>Fecha de contratación</t>
  </si>
  <si>
    <t>Año de expiración</t>
  </si>
  <si>
    <t>Lourdes</t>
  </si>
  <si>
    <t>Coche</t>
  </si>
  <si>
    <t>Vida</t>
  </si>
  <si>
    <t>Mauricio</t>
  </si>
  <si>
    <t>Alina</t>
  </si>
  <si>
    <t>Miguel</t>
  </si>
  <si>
    <t>Jorge Luis</t>
  </si>
  <si>
    <t>Casa</t>
  </si>
  <si>
    <t>Total del Monto del Seguro</t>
  </si>
  <si>
    <t>Minima Fecha de Contratación</t>
  </si>
  <si>
    <t>Contar la cantidad de registros de la base</t>
  </si>
  <si>
    <t>Promedio del Monto del Seguro</t>
  </si>
  <si>
    <t>Meses</t>
  </si>
  <si>
    <t>Ingresos</t>
  </si>
  <si>
    <t>Gastos</t>
  </si>
  <si>
    <t>Ene</t>
  </si>
  <si>
    <t>Feb</t>
  </si>
  <si>
    <t>Mar</t>
  </si>
  <si>
    <t>Abr</t>
  </si>
  <si>
    <t>May</t>
  </si>
  <si>
    <t>Jun</t>
  </si>
  <si>
    <t>Parador</t>
  </si>
  <si>
    <t>Precio</t>
  </si>
  <si>
    <t>Promoción</t>
  </si>
  <si>
    <t>Antequera</t>
  </si>
  <si>
    <t>Málaga</t>
  </si>
  <si>
    <t>Sí</t>
  </si>
  <si>
    <t>Arcos</t>
  </si>
  <si>
    <t>Ayamonte</t>
  </si>
  <si>
    <t>Huelva</t>
  </si>
  <si>
    <t>No</t>
  </si>
  <si>
    <t>Carmona</t>
  </si>
  <si>
    <t>Sevilla</t>
  </si>
  <si>
    <t>Cazorla</t>
  </si>
  <si>
    <t>Jaén</t>
  </si>
  <si>
    <t>Córdoba</t>
  </si>
  <si>
    <t>Gibralfaro</t>
  </si>
  <si>
    <t>Granada</t>
  </si>
  <si>
    <t>Mazagón</t>
  </si>
  <si>
    <t>Mojácar</t>
  </si>
  <si>
    <t>Almería</t>
  </si>
  <si>
    <t>Nerja</t>
  </si>
  <si>
    <t>Ronda</t>
  </si>
  <si>
    <t>Ubeda</t>
  </si>
  <si>
    <t>% Variable</t>
  </si>
  <si>
    <t>Margen</t>
  </si>
  <si>
    <t>Excel Básico - Office 365</t>
  </si>
  <si>
    <t>- Duración: 90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</si>
</sst>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 [$S/.-280A]\ * #,##0.00_ ;_ [$S/.-280A]\ * \-#,##0.00_ ;_ [$S/.-280A]\ * &quot;-&quot;??_ ;_ @_ "/>
    <numFmt numFmtId="166" formatCode="_(&quot;$&quot;* #,##0.00_);_(&quot;$&quot;* \(#,##0.00\);_(&quot;$&quot;* &quot;-&quot;??_);_(@_)"/>
    <numFmt numFmtId="167" formatCode="_ &quot;$&quot;\ * #,##0.00_ ;_ &quot;$&quot;\ * \-#,##0.00_ ;_ &quot;$&quot;\ * &quot;-&quot;??_ ;_ @_ "/>
    <numFmt numFmtId="168" formatCode="0.0"/>
    <numFmt numFmtId="169" formatCode="&quot;$&quot;#,##0_);[Red]\(&quot;$&quot;#,##0\)"/>
    <numFmt numFmtId="170" formatCode="_ * #,##0_ ;_ * \-#,##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 tint="0.249977111117893"/>
      <name val="Trebuchet MS"/>
      <family val="2"/>
    </font>
    <font>
      <sz val="11"/>
      <color theme="1"/>
      <name val="Trebuchet MS"/>
      <family val="2"/>
    </font>
    <font>
      <sz val="14"/>
      <color theme="1"/>
      <name val="Trebuchet MS"/>
      <family val="2"/>
    </font>
    <font>
      <b/>
      <sz val="14"/>
      <color theme="1" tint="0.249977111117893"/>
      <name val="Trebuchet MS"/>
      <family val="2"/>
    </font>
    <font>
      <sz val="14"/>
      <color theme="1" tint="0.249977111117893"/>
      <name val="Trebuchet MS"/>
      <family val="2"/>
    </font>
    <font>
      <sz val="12"/>
      <color theme="1" tint="0.249977111117893"/>
      <name val="Trebuchet MS"/>
      <family val="2"/>
    </font>
    <font>
      <sz val="12"/>
      <color theme="1"/>
      <name val="Trebuchet MS"/>
      <family val="2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Arial"/>
      <family val="2"/>
    </font>
    <font>
      <sz val="9"/>
      <name val="Levenim MT"/>
      <charset val="177"/>
    </font>
    <font>
      <sz val="10"/>
      <color rgb="FFFF0000"/>
      <name val="Arial"/>
      <family val="2"/>
    </font>
    <font>
      <u val="double"/>
      <sz val="18"/>
      <color theme="7" tint="-0.499984740745262"/>
      <name val="Aharoni"/>
      <charset val="177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i/>
      <sz val="10"/>
      <color theme="5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24"/>
      <color theme="8" tint="-0.249977111117893"/>
      <name val="Trebuchet MS"/>
      <family val="2"/>
    </font>
    <font>
      <b/>
      <sz val="36"/>
      <color theme="8" tint="-0.249977111117893"/>
      <name val="Trebuchet MS"/>
      <family val="2"/>
    </font>
    <font>
      <sz val="14"/>
      <color theme="8" tint="-0.249977111117893"/>
      <name val="Trebuchet MS"/>
      <family val="2"/>
    </font>
    <font>
      <b/>
      <sz val="10"/>
      <color indexed="9"/>
      <name val="Arial"/>
      <family val="2"/>
    </font>
    <font>
      <u val="double"/>
      <sz val="14"/>
      <color indexed="48"/>
      <name val="Architect"/>
    </font>
    <font>
      <sz val="10"/>
      <color indexed="53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4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thin">
        <color indexed="56"/>
      </right>
      <top/>
      <bottom/>
      <diagonal/>
    </border>
    <border>
      <left style="thin">
        <color indexed="56"/>
      </left>
      <right style="thin">
        <color indexed="56"/>
      </right>
      <top/>
      <bottom/>
      <diagonal/>
    </border>
    <border>
      <left style="thin">
        <color indexed="56"/>
      </left>
      <right style="medium">
        <color indexed="56"/>
      </right>
      <top/>
      <bottom/>
      <diagonal/>
    </border>
    <border>
      <left style="medium">
        <color indexed="56"/>
      </left>
      <right style="thin">
        <color indexed="56"/>
      </right>
      <top/>
      <bottom style="medium">
        <color indexed="56"/>
      </bottom>
      <diagonal/>
    </border>
    <border>
      <left style="thin">
        <color indexed="56"/>
      </left>
      <right style="thin">
        <color indexed="56"/>
      </right>
      <top/>
      <bottom style="medium">
        <color indexed="56"/>
      </bottom>
      <diagonal/>
    </border>
    <border>
      <left style="thin">
        <color indexed="56"/>
      </left>
      <right style="medium">
        <color indexed="56"/>
      </right>
      <top/>
      <bottom style="medium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ashDotDot">
        <color indexed="64"/>
      </right>
      <top style="double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0"/>
      </left>
      <right style="dotted">
        <color indexed="60"/>
      </right>
      <top style="thick">
        <color indexed="60"/>
      </top>
      <bottom style="dotted">
        <color indexed="60"/>
      </bottom>
      <diagonal/>
    </border>
    <border>
      <left style="dotted">
        <color indexed="60"/>
      </left>
      <right style="dotted">
        <color indexed="60"/>
      </right>
      <top style="thick">
        <color indexed="60"/>
      </top>
      <bottom style="dotted">
        <color indexed="60"/>
      </bottom>
      <diagonal/>
    </border>
    <border>
      <left style="dotted">
        <color indexed="60"/>
      </left>
      <right style="thick">
        <color indexed="60"/>
      </right>
      <top style="thick">
        <color indexed="60"/>
      </top>
      <bottom style="dotted">
        <color indexed="60"/>
      </bottom>
      <diagonal/>
    </border>
    <border>
      <left style="thick">
        <color indexed="60"/>
      </left>
      <right style="dotted">
        <color indexed="60"/>
      </right>
      <top style="dotted">
        <color indexed="60"/>
      </top>
      <bottom style="dotted">
        <color indexed="60"/>
      </bottom>
      <diagonal/>
    </border>
    <border>
      <left style="dotted">
        <color indexed="60"/>
      </left>
      <right style="dotted">
        <color indexed="60"/>
      </right>
      <top style="dotted">
        <color indexed="60"/>
      </top>
      <bottom style="dotted">
        <color indexed="60"/>
      </bottom>
      <diagonal/>
    </border>
    <border>
      <left style="dotted">
        <color indexed="60"/>
      </left>
      <right style="thick">
        <color indexed="60"/>
      </right>
      <top style="dotted">
        <color indexed="60"/>
      </top>
      <bottom style="dotted">
        <color indexed="60"/>
      </bottom>
      <diagonal/>
    </border>
    <border>
      <left style="thick">
        <color indexed="60"/>
      </left>
      <right style="dotted">
        <color indexed="60"/>
      </right>
      <top style="dotted">
        <color indexed="60"/>
      </top>
      <bottom style="thick">
        <color indexed="60"/>
      </bottom>
      <diagonal/>
    </border>
    <border>
      <left style="dotted">
        <color indexed="60"/>
      </left>
      <right style="dotted">
        <color indexed="60"/>
      </right>
      <top style="dotted">
        <color indexed="60"/>
      </top>
      <bottom style="thick">
        <color indexed="60"/>
      </bottom>
      <diagonal/>
    </border>
    <border>
      <left style="dotted">
        <color indexed="60"/>
      </left>
      <right style="thick">
        <color indexed="60"/>
      </right>
      <top style="dotted">
        <color indexed="60"/>
      </top>
      <bottom style="thick">
        <color indexed="60"/>
      </bottom>
      <diagonal/>
    </border>
    <border>
      <left style="dashDotDot">
        <color indexed="64"/>
      </left>
      <right style="dashDotDot">
        <color indexed="64"/>
      </right>
      <top/>
      <bottom style="double">
        <color indexed="64"/>
      </bottom>
      <diagonal/>
    </border>
    <border>
      <left style="dashDotDot">
        <color indexed="64"/>
      </left>
      <right style="double">
        <color indexed="64"/>
      </right>
      <top/>
      <bottom style="double">
        <color indexed="64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12" fillId="0" borderId="0" applyFont="0" applyFill="0" applyBorder="0" applyAlignment="0" applyProtection="0"/>
    <xf numFmtId="169" fontId="12" fillId="0" borderId="0" applyFont="0" applyFill="0" applyBorder="0" applyAlignment="0" applyProtection="0"/>
  </cellStyleXfs>
  <cellXfs count="120">
    <xf numFmtId="0" fontId="0" fillId="0" borderId="0" xfId="0"/>
    <xf numFmtId="0" fontId="4" fillId="3" borderId="0" xfId="0" applyFont="1" applyFill="1" applyAlignment="1" applyProtection="1"/>
    <xf numFmtId="0" fontId="5" fillId="3" borderId="0" xfId="0" applyFont="1" applyFill="1" applyProtection="1"/>
    <xf numFmtId="0" fontId="6" fillId="3" borderId="0" xfId="0" applyFont="1" applyFill="1" applyProtection="1"/>
    <xf numFmtId="0" fontId="7" fillId="3" borderId="0" xfId="0" applyFont="1" applyFill="1" applyProtection="1"/>
    <xf numFmtId="0" fontId="5" fillId="3" borderId="5" xfId="0" applyFont="1" applyFill="1" applyBorder="1" applyProtection="1"/>
    <xf numFmtId="0" fontId="9" fillId="3" borderId="0" xfId="0" quotePrefix="1" applyFont="1" applyFill="1" applyProtection="1"/>
    <xf numFmtId="0" fontId="9" fillId="3" borderId="0" xfId="0" applyFont="1" applyFill="1" applyProtection="1"/>
    <xf numFmtId="0" fontId="10" fillId="3" borderId="0" xfId="0" applyFont="1" applyFill="1" applyProtection="1"/>
    <xf numFmtId="0" fontId="13" fillId="0" borderId="0" xfId="3" applyFont="1"/>
    <xf numFmtId="0" fontId="14" fillId="0" borderId="0" xfId="3" applyFont="1" applyBorder="1"/>
    <xf numFmtId="0" fontId="15" fillId="0" borderId="0" xfId="3" applyFont="1"/>
    <xf numFmtId="0" fontId="12" fillId="0" borderId="0" xfId="3"/>
    <xf numFmtId="0" fontId="16" fillId="0" borderId="0" xfId="3" applyFont="1"/>
    <xf numFmtId="0" fontId="19" fillId="0" borderId="0" xfId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Border="1"/>
    <xf numFmtId="0" fontId="1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12" fillId="0" borderId="10" xfId="0" applyFont="1" applyFill="1" applyBorder="1" applyAlignment="1">
      <alignment vertical="center"/>
    </xf>
    <xf numFmtId="0" fontId="0" fillId="8" borderId="0" xfId="0" applyFill="1"/>
    <xf numFmtId="0" fontId="12" fillId="8" borderId="0" xfId="0" applyFont="1" applyFill="1" applyAlignment="1">
      <alignment vertical="center"/>
    </xf>
    <xf numFmtId="165" fontId="3" fillId="2" borderId="0" xfId="2" applyNumberFormat="1"/>
    <xf numFmtId="0" fontId="18" fillId="8" borderId="0" xfId="0" applyFont="1" applyFill="1" applyAlignment="1">
      <alignment vertical="center"/>
    </xf>
    <xf numFmtId="0" fontId="17" fillId="6" borderId="0" xfId="0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0" xfId="0" applyFont="1" applyFill="1" applyBorder="1" applyAlignment="1" applyProtection="1">
      <alignment horizontal="left" vertical="center"/>
    </xf>
    <xf numFmtId="0" fontId="24" fillId="5" borderId="0" xfId="0" applyFont="1" applyFill="1" applyAlignment="1" applyProtection="1">
      <alignment vertical="center"/>
    </xf>
    <xf numFmtId="0" fontId="24" fillId="5" borderId="0" xfId="0" applyNumberFormat="1" applyFont="1" applyFill="1" applyBorder="1" applyAlignment="1" applyProtection="1">
      <alignment vertical="center" wrapText="1"/>
    </xf>
    <xf numFmtId="0" fontId="24" fillId="5" borderId="0" xfId="0" applyFont="1" applyFill="1" applyBorder="1" applyAlignment="1" applyProtection="1">
      <alignment vertical="center"/>
    </xf>
    <xf numFmtId="168" fontId="24" fillId="7" borderId="0" xfId="0" applyNumberFormat="1" applyFont="1" applyFill="1" applyAlignment="1" applyProtection="1">
      <alignment horizontal="center" vertical="center"/>
    </xf>
    <xf numFmtId="0" fontId="24" fillId="5" borderId="0" xfId="0" applyFont="1" applyFill="1" applyAlignment="1" applyProtection="1">
      <alignment horizontal="center" vertical="center"/>
    </xf>
    <xf numFmtId="0" fontId="24" fillId="5" borderId="0" xfId="0" applyFont="1" applyFill="1" applyBorder="1" applyAlignment="1" applyProtection="1">
      <alignment horizontal="center" vertical="center"/>
    </xf>
    <xf numFmtId="14" fontId="8" fillId="0" borderId="10" xfId="0" applyNumberFormat="1" applyFont="1" applyFill="1" applyBorder="1" applyAlignment="1" applyProtection="1">
      <alignment horizontal="center"/>
      <protection locked="0"/>
    </xf>
    <xf numFmtId="168" fontId="24" fillId="7" borderId="0" xfId="0" applyNumberFormat="1" applyFont="1" applyFill="1" applyAlignment="1" applyProtection="1">
      <alignment horizontal="center" vertical="center"/>
      <protection hidden="1"/>
    </xf>
    <xf numFmtId="0" fontId="0" fillId="0" borderId="10" xfId="0" applyBorder="1"/>
    <xf numFmtId="0" fontId="28" fillId="9" borderId="14" xfId="0" applyFont="1" applyFill="1" applyBorder="1"/>
    <xf numFmtId="0" fontId="28" fillId="9" borderId="15" xfId="0" applyFont="1" applyFill="1" applyBorder="1"/>
    <xf numFmtId="0" fontId="28" fillId="9" borderId="16" xfId="0" applyFont="1" applyFill="1" applyBorder="1"/>
    <xf numFmtId="0" fontId="12" fillId="0" borderId="17" xfId="0" applyFont="1" applyBorder="1"/>
    <xf numFmtId="0" fontId="12" fillId="0" borderId="18" xfId="0" applyFont="1" applyBorder="1"/>
    <xf numFmtId="14" fontId="12" fillId="0" borderId="18" xfId="0" applyNumberFormat="1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14" fontId="12" fillId="0" borderId="21" xfId="0" applyNumberFormat="1" applyFont="1" applyBorder="1"/>
    <xf numFmtId="0" fontId="12" fillId="0" borderId="22" xfId="0" applyFont="1" applyBorder="1"/>
    <xf numFmtId="0" fontId="32" fillId="0" borderId="33" xfId="0" applyFont="1" applyBorder="1"/>
    <xf numFmtId="0" fontId="32" fillId="0" borderId="0" xfId="0" applyFont="1"/>
    <xf numFmtId="0" fontId="32" fillId="0" borderId="34" xfId="0" applyFont="1" applyBorder="1" applyAlignment="1">
      <alignment horizontal="center"/>
    </xf>
    <xf numFmtId="0" fontId="12" fillId="0" borderId="0" xfId="3"/>
    <xf numFmtId="0" fontId="29" fillId="0" borderId="0" xfId="3" applyFont="1"/>
    <xf numFmtId="0" fontId="22" fillId="10" borderId="24" xfId="3" applyFont="1" applyFill="1" applyBorder="1"/>
    <xf numFmtId="0" fontId="12" fillId="0" borderId="9" xfId="3" applyBorder="1"/>
    <xf numFmtId="166" fontId="30" fillId="0" borderId="13" xfId="4" applyFont="1" applyBorder="1"/>
    <xf numFmtId="0" fontId="12" fillId="0" borderId="12" xfId="3" applyBorder="1"/>
    <xf numFmtId="0" fontId="22" fillId="0" borderId="29" xfId="3" applyFont="1" applyBorder="1" applyAlignment="1">
      <alignment horizontal="right"/>
    </xf>
    <xf numFmtId="166" fontId="12" fillId="0" borderId="31" xfId="4" applyBorder="1"/>
    <xf numFmtId="166" fontId="12" fillId="0" borderId="32" xfId="4" applyBorder="1"/>
    <xf numFmtId="0" fontId="32" fillId="0" borderId="35" xfId="0" applyFont="1" applyBorder="1" applyAlignment="1">
      <alignment horizontal="center"/>
    </xf>
    <xf numFmtId="0" fontId="32" fillId="0" borderId="36" xfId="0" applyFont="1" applyBorder="1"/>
    <xf numFmtId="0" fontId="32" fillId="0" borderId="37" xfId="0" applyFont="1" applyBorder="1" applyAlignment="1">
      <alignment horizontal="center"/>
    </xf>
    <xf numFmtId="9" fontId="32" fillId="0" borderId="37" xfId="0" applyNumberFormat="1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0" fontId="32" fillId="0" borderId="13" xfId="0" applyFont="1" applyBorder="1"/>
    <xf numFmtId="2" fontId="32" fillId="0" borderId="13" xfId="0" applyNumberFormat="1" applyFont="1" applyBorder="1"/>
    <xf numFmtId="0" fontId="0" fillId="0" borderId="13" xfId="0" applyBorder="1"/>
    <xf numFmtId="0" fontId="32" fillId="0" borderId="10" xfId="0" applyFont="1" applyBorder="1"/>
    <xf numFmtId="2" fontId="32" fillId="0" borderId="10" xfId="0" applyNumberFormat="1" applyFont="1" applyBorder="1"/>
    <xf numFmtId="2" fontId="0" fillId="0" borderId="13" xfId="0" applyNumberFormat="1" applyBorder="1"/>
    <xf numFmtId="0" fontId="28" fillId="11" borderId="39" xfId="0" applyFont="1" applyFill="1" applyBorder="1" applyAlignment="1">
      <alignment horizontal="center" wrapText="1"/>
    </xf>
    <xf numFmtId="0" fontId="28" fillId="11" borderId="40" xfId="0" applyFont="1" applyFill="1" applyBorder="1" applyAlignment="1">
      <alignment horizontal="center" wrapText="1"/>
    </xf>
    <xf numFmtId="0" fontId="28" fillId="11" borderId="41" xfId="0" applyFont="1" applyFill="1" applyBorder="1" applyAlignment="1">
      <alignment horizontal="center" wrapText="1"/>
    </xf>
    <xf numFmtId="0" fontId="0" fillId="0" borderId="42" xfId="0" applyBorder="1"/>
    <xf numFmtId="0" fontId="0" fillId="0" borderId="43" xfId="0" applyBorder="1"/>
    <xf numFmtId="166" fontId="0" fillId="0" borderId="43" xfId="4" applyFont="1" applyBorder="1"/>
    <xf numFmtId="17" fontId="0" fillId="0" borderId="43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66" fontId="0" fillId="0" borderId="46" xfId="4" applyFont="1" applyBorder="1"/>
    <xf numFmtId="17" fontId="0" fillId="0" borderId="46" xfId="0" applyNumberFormat="1" applyBorder="1"/>
    <xf numFmtId="0" fontId="0" fillId="0" borderId="47" xfId="0" applyBorder="1"/>
    <xf numFmtId="14" fontId="3" fillId="2" borderId="0" xfId="2" applyNumberFormat="1"/>
    <xf numFmtId="170" fontId="3" fillId="2" borderId="0" xfId="7" applyNumberFormat="1" applyFont="1" applyFill="1"/>
    <xf numFmtId="0" fontId="33" fillId="12" borderId="10" xfId="0" applyFont="1" applyFill="1" applyBorder="1" applyAlignment="1">
      <alignment horizontal="center"/>
    </xf>
    <xf numFmtId="3" fontId="0" fillId="0" borderId="10" xfId="0" applyNumberFormat="1" applyBorder="1"/>
    <xf numFmtId="3" fontId="0" fillId="0" borderId="0" xfId="0" applyNumberFormat="1"/>
    <xf numFmtId="166" fontId="12" fillId="10" borderId="48" xfId="4" applyFill="1" applyBorder="1"/>
    <xf numFmtId="166" fontId="12" fillId="10" borderId="49" xfId="4" applyFill="1" applyBorder="1"/>
    <xf numFmtId="0" fontId="0" fillId="0" borderId="0" xfId="0" applyAlignment="1">
      <alignment horizontal="center"/>
    </xf>
    <xf numFmtId="0" fontId="13" fillId="0" borderId="0" xfId="3" applyFont="1" applyAlignment="1">
      <alignment horizontal="center"/>
    </xf>
    <xf numFmtId="0" fontId="14" fillId="0" borderId="0" xfId="3" applyFont="1" applyBorder="1" applyAlignment="1">
      <alignment horizontal="center"/>
    </xf>
    <xf numFmtId="0" fontId="12" fillId="0" borderId="0" xfId="3" applyAlignment="1">
      <alignment horizontal="center"/>
    </xf>
    <xf numFmtId="0" fontId="22" fillId="10" borderId="25" xfId="3" applyFont="1" applyFill="1" applyBorder="1" applyAlignment="1">
      <alignment horizontal="center"/>
    </xf>
    <xf numFmtId="10" fontId="12" fillId="0" borderId="13" xfId="6" applyNumberFormat="1" applyBorder="1" applyAlignment="1">
      <alignment horizontal="center"/>
    </xf>
    <xf numFmtId="10" fontId="12" fillId="0" borderId="10" xfId="6" applyNumberFormat="1" applyFont="1" applyBorder="1" applyAlignment="1">
      <alignment horizontal="center"/>
    </xf>
    <xf numFmtId="10" fontId="12" fillId="0" borderId="10" xfId="6" applyNumberFormat="1" applyBorder="1" applyAlignment="1">
      <alignment horizontal="center"/>
    </xf>
    <xf numFmtId="10" fontId="12" fillId="0" borderId="23" xfId="6" applyNumberFormat="1" applyBorder="1" applyAlignment="1">
      <alignment horizontal="center"/>
    </xf>
    <xf numFmtId="10" fontId="12" fillId="0" borderId="31" xfId="6" applyNumberFormat="1" applyBorder="1" applyAlignment="1">
      <alignment horizontal="center"/>
    </xf>
    <xf numFmtId="166" fontId="12" fillId="0" borderId="26" xfId="4" applyBorder="1" applyAlignment="1">
      <alignment horizontal="center"/>
    </xf>
    <xf numFmtId="166" fontId="12" fillId="0" borderId="27" xfId="4" applyBorder="1" applyAlignment="1">
      <alignment horizontal="center"/>
    </xf>
    <xf numFmtId="166" fontId="12" fillId="0" borderId="28" xfId="4" applyBorder="1" applyAlignment="1">
      <alignment horizontal="center"/>
    </xf>
    <xf numFmtId="0" fontId="12" fillId="0" borderId="30" xfId="3" applyBorder="1" applyAlignment="1">
      <alignment horizontal="center"/>
    </xf>
    <xf numFmtId="0" fontId="26" fillId="3" borderId="0" xfId="0" applyFont="1" applyFill="1" applyAlignment="1" applyProtection="1">
      <alignment horizontal="center"/>
    </xf>
    <xf numFmtId="0" fontId="27" fillId="0" borderId="2" xfId="0" applyFont="1" applyFill="1" applyBorder="1" applyAlignment="1" applyProtection="1">
      <alignment horizontal="left" indent="1"/>
      <protection locked="0"/>
    </xf>
    <xf numFmtId="0" fontId="27" fillId="0" borderId="3" xfId="0" applyFont="1" applyFill="1" applyBorder="1" applyAlignment="1" applyProtection="1">
      <alignment horizontal="left" indent="1"/>
      <protection locked="0"/>
    </xf>
    <xf numFmtId="0" fontId="27" fillId="0" borderId="4" xfId="0" applyFont="1" applyFill="1" applyBorder="1" applyAlignment="1" applyProtection="1">
      <alignment horizontal="left" indent="1"/>
      <protection locked="0"/>
    </xf>
    <xf numFmtId="0" fontId="17" fillId="6" borderId="0" xfId="0" applyFont="1" applyFill="1" applyBorder="1" applyAlignment="1" applyProtection="1">
      <alignment vertical="center"/>
    </xf>
    <xf numFmtId="0" fontId="25" fillId="3" borderId="0" xfId="0" applyFont="1" applyFill="1" applyAlignment="1" applyProtection="1">
      <alignment horizontal="center"/>
    </xf>
    <xf numFmtId="0" fontId="11" fillId="4" borderId="0" xfId="0" applyFont="1" applyFill="1" applyAlignment="1">
      <alignment horizontal="center"/>
    </xf>
    <xf numFmtId="0" fontId="22" fillId="8" borderId="6" xfId="3" applyFont="1" applyFill="1" applyBorder="1" applyAlignment="1">
      <alignment horizontal="center"/>
    </xf>
    <xf numFmtId="0" fontId="22" fillId="8" borderId="7" xfId="3" applyFont="1" applyFill="1" applyBorder="1" applyAlignment="1">
      <alignment horizontal="center"/>
    </xf>
    <xf numFmtId="0" fontId="22" fillId="8" borderId="8" xfId="3" applyFont="1" applyFill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8" xfId="0" applyFont="1" applyBorder="1" applyAlignment="1">
      <alignment horizontal="center"/>
    </xf>
  </cellXfs>
  <cellStyles count="10">
    <cellStyle name="Comma [0]" xfId="8"/>
    <cellStyle name="Currency [0]" xfId="9"/>
    <cellStyle name="Encabezado 1" xfId="1" builtinId="16"/>
    <cellStyle name="Énfasis1" xfId="2" builtinId="29"/>
    <cellStyle name="Millares" xfId="7" builtinId="3"/>
    <cellStyle name="Moneda 2" xfId="4"/>
    <cellStyle name="Moneda 3" xfId="5"/>
    <cellStyle name="Normal" xfId="0" builtinId="0"/>
    <cellStyle name="Normal 2" xfId="3"/>
    <cellStyle name="Porcentaje 2" xfId="6"/>
  </cellStyles>
  <dxfs count="0"/>
  <tableStyles count="1" defaultTableStyle="TableStyleMedium2" defaultPivotStyle="PivotStyleLight16">
    <tableStyle name="MySqlDefault" pivot="0" table="0" count="0"/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1</xdr:col>
      <xdr:colOff>876301</xdr:colOff>
      <xdr:row>2</xdr:row>
      <xdr:rowOff>64078</xdr:rowOff>
    </xdr:to>
    <xdr:pic>
      <xdr:nvPicPr>
        <xdr:cNvPr id="2" name="irc_mi" descr="https://fbcdn-profile-a.akamaihd.net/hprofile-ak-xfa1/v/t1.0-1/p160x160/1005395_627853767297669_1554125816_n.png?oh=dbf739fe216751057db7b13468bbca55&amp;oe=54E087D7&amp;__gda__=1427416428_991c8c1526e26de01b49a58a22e50f89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9526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33619</xdr:colOff>
      <xdr:row>0</xdr:row>
      <xdr:rowOff>19921</xdr:rowOff>
    </xdr:from>
    <xdr:to>
      <xdr:col>11</xdr:col>
      <xdr:colOff>627529</xdr:colOff>
      <xdr:row>13</xdr:row>
      <xdr:rowOff>145676</xdr:rowOff>
    </xdr:to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33619" y="19921"/>
          <a:ext cx="8124263" cy="260225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lvl="0" indent="0"/>
          <a:r>
            <a:rPr lang="es-PE" sz="1400" b="1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Pregunta 1: (3 pts)</a:t>
          </a:r>
        </a:p>
        <a:p>
          <a:pPr marL="0" lvl="0" indent="0"/>
          <a:r>
            <a:rPr lang="es-PE" sz="1400" b="1" baseline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A</a:t>
          </a:r>
          <a:r>
            <a:rPr lang="es-PE" sz="1400" b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plique formato condicional de acuerdo a los siguientes criterios:</a:t>
          </a:r>
        </a:p>
        <a:p>
          <a:pPr marL="0" lvl="0" indent="0"/>
          <a:endParaRPr lang="es-PE" sz="1400" b="0" u="sng">
            <a:solidFill>
              <a:schemeClr val="bg1"/>
            </a:solidFill>
            <a:latin typeface="+mj-lt"/>
            <a:ea typeface="Verdana" pitchFamily="34" charset="0"/>
            <a:cs typeface="Verdana" pitchFamily="34" charset="0"/>
          </a:endParaRPr>
        </a:p>
        <a:p>
          <a:pPr marL="0" lvl="0" indent="0"/>
          <a:r>
            <a:rPr lang="es-PE" sz="1400" b="0" u="none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1. Poner con fondo azul aquellos ingresos que superen los 50000 $</a:t>
          </a:r>
        </a:p>
        <a:p>
          <a:pPr marL="0" lvl="0" indent="0"/>
          <a:r>
            <a:rPr lang="es-PE" sz="1400" b="0" u="none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2. Poner en fuente verde las ocupaciones que contengan</a:t>
          </a:r>
          <a:r>
            <a:rPr lang="es-PE" sz="1400" b="0" u="none" baseline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 la palabra Abogado</a:t>
          </a:r>
          <a:endParaRPr lang="es-PE" sz="1400" b="0" u="none">
            <a:solidFill>
              <a:schemeClr val="bg1"/>
            </a:solidFill>
            <a:latin typeface="+mj-lt"/>
            <a:ea typeface="Verdana" pitchFamily="34" charset="0"/>
            <a:cs typeface="Verdana" pitchFamily="34" charset="0"/>
          </a:endParaRPr>
        </a:p>
        <a:p>
          <a:pPr marL="0" lvl="0" indent="0"/>
          <a:r>
            <a:rPr lang="es-PE" sz="1400" b="0" u="none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3. Poner en fuente roja las fechas que correspondan a los meses de junio julio agosto</a:t>
          </a:r>
        </a:p>
        <a:p>
          <a:pPr marL="0" lvl="0" indent="0"/>
          <a:r>
            <a:rPr lang="es-PE" sz="1400" b="0" u="none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4. Poner el fondo amarillo a aquellas edades que superen los 50 años y en naranja aquellas edades que sean inferiores a 40.</a:t>
          </a:r>
        </a:p>
        <a:p>
          <a:pPr marL="0" lvl="0" indent="0"/>
          <a:r>
            <a:rPr lang="es-PE" sz="1400" b="0" u="none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5. </a:t>
          </a:r>
          <a:r>
            <a:rPr lang="es-PE" sz="1400" b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Aplique a los datos de la Edad el formato condicional de tipo Iconos (tres</a:t>
          </a:r>
          <a:r>
            <a:rPr lang="es-PE" sz="1400" b="0" baseline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 flechas de color)</a:t>
          </a:r>
          <a:r>
            <a:rPr lang="es-PE" sz="1400" b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 y modifique los valores</a:t>
          </a:r>
          <a:r>
            <a:rPr lang="es-PE" sz="1400" b="0" baseline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 </a:t>
          </a:r>
          <a:r>
            <a:rPr lang="es-PE" sz="1400" b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de color  e ícono de acuerdo a los números:</a:t>
          </a:r>
        </a:p>
        <a:p>
          <a:pPr marL="0" lvl="0" indent="0"/>
          <a:r>
            <a:rPr lang="es-PE" sz="1400" b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Flecha arriba Verde &gt;=45              (Marca amarilla) Bandera Ambar  &lt;45  y &gt;=30                  Sémaforo Rojo &lt;30</a:t>
          </a:r>
        </a:p>
        <a:p>
          <a:pPr marL="0" lvl="0" indent="0"/>
          <a:endParaRPr lang="es-PE" sz="1400" b="1" u="sng">
            <a:solidFill>
              <a:schemeClr val="bg1"/>
            </a:solidFill>
            <a:latin typeface="+mj-lt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oneCell">
    <xdr:from>
      <xdr:col>13</xdr:col>
      <xdr:colOff>201706</xdr:colOff>
      <xdr:row>18</xdr:row>
      <xdr:rowOff>123265</xdr:rowOff>
    </xdr:from>
    <xdr:to>
      <xdr:col>19</xdr:col>
      <xdr:colOff>326177</xdr:colOff>
      <xdr:row>37</xdr:row>
      <xdr:rowOff>16368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6765" y="3574677"/>
          <a:ext cx="3800000" cy="3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42334</xdr:colOff>
      <xdr:row>0</xdr:row>
      <xdr:rowOff>42334</xdr:rowOff>
    </xdr:from>
    <xdr:to>
      <xdr:col>10</xdr:col>
      <xdr:colOff>1111251</xdr:colOff>
      <xdr:row>5</xdr:row>
      <xdr:rowOff>84667</xdr:rowOff>
    </xdr:to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42334" y="42334"/>
          <a:ext cx="11313584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lvl="0" indent="0" eaLnBrk="1" fontAlgn="auto" latinLnBrk="0" hangingPunct="1"/>
          <a:r>
            <a:rPr lang="es-PE" sz="1400" b="1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Pregunta 2: (4 pts)</a:t>
          </a:r>
        </a:p>
        <a:p>
          <a:pPr rtl="0"/>
          <a:r>
            <a:rPr lang="es-AR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 comisión se calcula como indica la fórmula. Recordar que la fórmula debe ser una sola, con las correspondientes referencias relativas, mixtas o absolutas; y luego autollenar en las demás celdas</a:t>
          </a:r>
          <a:r>
            <a:rPr lang="es-AR" sz="14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(=Nivel Salaria *  %Variable + Fija)</a:t>
          </a:r>
          <a:endParaRPr lang="es-PE" sz="1800">
            <a:effectLst/>
          </a:endParaRPr>
        </a:p>
      </xdr:txBody>
    </xdr:sp>
    <xdr:clientData/>
  </xdr:twoCellAnchor>
  <xdr:twoCellAnchor editAs="oneCell">
    <xdr:from>
      <xdr:col>10</xdr:col>
      <xdr:colOff>561975</xdr:colOff>
      <xdr:row>8</xdr:row>
      <xdr:rowOff>257175</xdr:rowOff>
    </xdr:from>
    <xdr:to>
      <xdr:col>24</xdr:col>
      <xdr:colOff>132055</xdr:colOff>
      <xdr:row>35</xdr:row>
      <xdr:rowOff>180321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50E2FD45-9124-4433-B988-D52FCAD26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1724025"/>
          <a:ext cx="10361905" cy="52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31749</xdr:rowOff>
    </xdr:from>
    <xdr:to>
      <xdr:col>11</xdr:col>
      <xdr:colOff>238126</xdr:colOff>
      <xdr:row>7</xdr:row>
      <xdr:rowOff>157369</xdr:rowOff>
    </xdr:to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31749" y="31749"/>
          <a:ext cx="9333812" cy="1575077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lvl="0" indent="0" eaLnBrk="1" fontAlgn="auto" latinLnBrk="0" hangingPunct="1"/>
          <a:r>
            <a:rPr lang="es-PE" sz="1400" b="1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Pregunta 3: (2 pts)</a:t>
          </a:r>
        </a:p>
        <a:p>
          <a:pPr marL="0" lvl="0" indent="0" eaLnBrk="1" fontAlgn="auto" latinLnBrk="0" hangingPunct="1"/>
          <a:r>
            <a:rPr lang="es-PE" sz="1400" b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Haciendo uso de referencias relativas, absolutas y/o mixtas, calcule</a:t>
          </a:r>
          <a:r>
            <a:rPr lang="es-PE" sz="1400" b="0" baseline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 los campos:</a:t>
          </a:r>
        </a:p>
        <a:p>
          <a:pPr marL="0" lvl="0" indent="0" eaLnBrk="1" fontAlgn="auto" latinLnBrk="0" hangingPunct="1"/>
          <a:r>
            <a:rPr lang="es-PE" sz="1400" b="0" baseline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Jubilacion, O. Social, INSSJP, y Sindicato, usando una unica formula creada en la celda C14.</a:t>
          </a:r>
        </a:p>
        <a:p>
          <a:pPr marL="0" lvl="0" indent="0" eaLnBrk="1" fontAlgn="auto" latinLnBrk="0" hangingPunct="1"/>
          <a:r>
            <a:rPr lang="es-PE" sz="1400" b="0" baseline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Sumar los campos calculados en la columna total descuentos</a:t>
          </a:r>
        </a:p>
        <a:p>
          <a:pPr marL="0" lvl="0" indent="0" eaLnBrk="1" fontAlgn="auto" latinLnBrk="0" hangingPunct="1"/>
          <a:r>
            <a:rPr lang="es-PE" sz="1400" b="0" baseline="0">
              <a:solidFill>
                <a:schemeClr val="bg1"/>
              </a:solidFill>
              <a:latin typeface="+mj-lt"/>
              <a:ea typeface="Verdana" pitchFamily="34" charset="0"/>
              <a:cs typeface="Verdana" pitchFamily="34" charset="0"/>
            </a:rPr>
            <a:t>El Neto a Cobrar es el Sueldo menos el Total de Descuentos. </a:t>
          </a:r>
        </a:p>
        <a:p>
          <a:pPr marL="0" lvl="0" indent="0" eaLnBrk="1" fontAlgn="auto" latinLnBrk="0" hangingPunct="1"/>
          <a:endParaRPr lang="es-PE" sz="1400" b="0">
            <a:solidFill>
              <a:schemeClr val="bg1"/>
            </a:solidFill>
            <a:latin typeface="+mj-lt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oneCell">
    <xdr:from>
      <xdr:col>8</xdr:col>
      <xdr:colOff>372718</xdr:colOff>
      <xdr:row>8</xdr:row>
      <xdr:rowOff>149087</xdr:rowOff>
    </xdr:from>
    <xdr:to>
      <xdr:col>18</xdr:col>
      <xdr:colOff>365536</xdr:colOff>
      <xdr:row>26</xdr:row>
      <xdr:rowOff>36426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A69FDCA-6584-4DE2-B129-0A43E7CE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370" y="1789044"/>
          <a:ext cx="7761905" cy="3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0</xdr:row>
      <xdr:rowOff>104776</xdr:rowOff>
    </xdr:from>
    <xdr:to>
      <xdr:col>7</xdr:col>
      <xdr:colOff>2505075</xdr:colOff>
      <xdr:row>8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76201" y="104776"/>
          <a:ext cx="7629524" cy="1600199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r>
            <a:rPr lang="es-ES" sz="1400" b="1" baseline="0">
              <a:latin typeface="Calibri" panose="020F0502020204030204" pitchFamily="34" charset="0"/>
            </a:rPr>
            <a:t>Pregunta 4:  (3 Puntos)</a:t>
          </a:r>
        </a:p>
        <a:p>
          <a:r>
            <a:rPr lang="es-ES" sz="1200">
              <a:latin typeface="Calibri" panose="020F0502020204030204" pitchFamily="34" charset="0"/>
            </a:rPr>
            <a:t>1. Usando</a:t>
          </a:r>
          <a:r>
            <a:rPr lang="es-ES" sz="1200" baseline="0">
              <a:latin typeface="Calibri" panose="020F0502020204030204" pitchFamily="34" charset="0"/>
            </a:rPr>
            <a:t> la herramienta correcta, poner nombres a todos los campos de la base de datos.</a:t>
          </a:r>
        </a:p>
        <a:p>
          <a:r>
            <a:rPr lang="es-ES" sz="1200" baseline="0">
              <a:latin typeface="Calibri" panose="020F0502020204030204" pitchFamily="34" charset="0"/>
            </a:rPr>
            <a:t>2. Escriba las funciones más apropiadas para completar el </a:t>
          </a:r>
          <a:r>
            <a:rPr lang="es-ES" sz="1200" b="1" baseline="0">
              <a:latin typeface="Calibri" panose="020F0502020204030204" pitchFamily="34" charset="0"/>
            </a:rPr>
            <a:t>Cuadro de Resumen</a:t>
          </a:r>
          <a:r>
            <a:rPr lang="es-ES" sz="1200" baseline="0">
              <a:latin typeface="Calibri" panose="020F0502020204030204" pitchFamily="34" charset="0"/>
            </a:rPr>
            <a:t>, según lo solicitado.</a:t>
          </a:r>
          <a:endParaRPr lang="es-ES" sz="1200" b="1">
            <a:latin typeface="Calibri" panose="020F0502020204030204" pitchFamily="34" charset="0"/>
          </a:endParaRPr>
        </a:p>
      </xdr:txBody>
    </xdr:sp>
    <xdr:clientData/>
  </xdr:twoCellAnchor>
  <xdr:twoCellAnchor editAs="oneCell">
    <xdr:from>
      <xdr:col>9</xdr:col>
      <xdr:colOff>200025</xdr:colOff>
      <xdr:row>11</xdr:row>
      <xdr:rowOff>161925</xdr:rowOff>
    </xdr:from>
    <xdr:to>
      <xdr:col>10</xdr:col>
      <xdr:colOff>799930</xdr:colOff>
      <xdr:row>17</xdr:row>
      <xdr:rowOff>47496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4EFE060-BD0E-4C15-871F-119A9395B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2400300"/>
          <a:ext cx="1361905" cy="10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515625</xdr:colOff>
      <xdr:row>6</xdr:row>
      <xdr:rowOff>101203</xdr:rowOff>
    </xdr:to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381000" y="0"/>
          <a:ext cx="5040000" cy="1244203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r>
            <a:rPr lang="es-ES" sz="1400" b="1" baseline="0">
              <a:latin typeface="Calibri" panose="020F0502020204030204" pitchFamily="34" charset="0"/>
            </a:rPr>
            <a:t>Pregunta 5:  (4 Puntos)</a:t>
          </a:r>
        </a:p>
        <a:p>
          <a:pPr rtl="0"/>
          <a:r>
            <a:rPr lang="es-E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 partir de los Ingresos y gastos de enero a junio, crear un gráfico que combine columnas para los ingresos mensuales, una línea para los gastos y un área para el margen. </a:t>
          </a:r>
          <a:endParaRPr lang="es-PE">
            <a:effectLst/>
          </a:endParaRPr>
        </a:p>
      </xdr:txBody>
    </xdr:sp>
    <xdr:clientData/>
  </xdr:twoCellAnchor>
  <xdr:twoCellAnchor editAs="oneCell">
    <xdr:from>
      <xdr:col>5</xdr:col>
      <xdr:colOff>1010478</xdr:colOff>
      <xdr:row>4</xdr:row>
      <xdr:rowOff>33130</xdr:rowOff>
    </xdr:from>
    <xdr:to>
      <xdr:col>15</xdr:col>
      <xdr:colOff>1053</xdr:colOff>
      <xdr:row>29</xdr:row>
      <xdr:rowOff>107054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DCAB19A4-891E-4D30-8CA1-EE5030C6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0348" y="795130"/>
          <a:ext cx="8142857" cy="49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76200</xdr:rowOff>
    </xdr:from>
    <xdr:to>
      <xdr:col>8</xdr:col>
      <xdr:colOff>676275</xdr:colOff>
      <xdr:row>14</xdr:row>
      <xdr:rowOff>66674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104775" y="266700"/>
          <a:ext cx="6238875" cy="2466974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r>
            <a:rPr lang="es-ES" sz="1400" b="1" baseline="0">
              <a:latin typeface="Calibri" panose="020F0502020204030204" pitchFamily="34" charset="0"/>
            </a:rPr>
            <a:t>Pregunta 6:  (4 Puntos)</a:t>
          </a:r>
        </a:p>
        <a:p>
          <a:r>
            <a:rPr lang="es-ES" sz="1200" b="1">
              <a:latin typeface="Calibri" panose="020F0502020204030204" pitchFamily="34" charset="0"/>
            </a:rPr>
            <a:t>1</a:t>
          </a:r>
          <a:r>
            <a:rPr lang="es-ES" sz="1200">
              <a:latin typeface="Calibri" panose="020F0502020204030204" pitchFamily="34" charset="0"/>
            </a:rPr>
            <a:t>. Dar formato</a:t>
          </a:r>
          <a:r>
            <a:rPr lang="es-ES" sz="1200" baseline="0">
              <a:latin typeface="Calibri" panose="020F0502020204030204" pitchFamily="34" charset="0"/>
            </a:rPr>
            <a:t> como tabla y aplicar el estilo tabla oscuro 6, desactivar todas las opciones del estilo de tabla excepto por</a:t>
          </a:r>
          <a:r>
            <a:rPr lang="es-ES" sz="1200" b="0" baseline="0">
              <a:latin typeface="Calibri" panose="020F0502020204030204" pitchFamily="34" charset="0"/>
            </a:rPr>
            <a:t> fila de encabezados, columnas con bandas, fila de totales y botón de filtro . En la fila totales contar la cantidad de Promoción y el total de precio.</a:t>
          </a:r>
        </a:p>
        <a:p>
          <a:r>
            <a:rPr lang="es-ES" sz="1200" b="1" baseline="0">
              <a:latin typeface="Calibri" panose="020F0502020204030204" pitchFamily="34" charset="0"/>
            </a:rPr>
            <a:t>2.</a:t>
          </a:r>
          <a:r>
            <a:rPr lang="es-ES" sz="1200" b="0" baseline="0">
              <a:latin typeface="Calibri" panose="020F0502020204030204" pitchFamily="34" charset="0"/>
            </a:rPr>
            <a:t>  Hacer un filtro en la columna parador donde se muestre </a:t>
          </a:r>
          <a:r>
            <a:rPr lang="es-E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los registros que inician con letra C con montos de precios comprendidos entre 6000 y 9000.</a:t>
          </a:r>
          <a:endParaRPr lang="es-PE" sz="1200">
            <a:effectLst/>
          </a:endParaRPr>
        </a:p>
        <a:p>
          <a:r>
            <a:rPr lang="es-E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s-E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Prepare la hoja para impresión . Escriba como encabezado de página (lado derecho) sus Apellidos y Nombres y en el pie (lado izquierdo) el número de página (formato Pág. #).</a:t>
          </a:r>
          <a:endParaRPr lang="es-PE" sz="1200">
            <a:effectLst/>
          </a:endParaRPr>
        </a:p>
        <a:p>
          <a:r>
            <a:rPr lang="es-E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Nota: Dejar la configuracion para impresion en una sola hoja</a:t>
          </a:r>
          <a:endParaRPr lang="es-PE" sz="1200">
            <a:effectLst/>
          </a:endParaRPr>
        </a:p>
        <a:p>
          <a:endParaRPr lang="es-ES" sz="1200" b="1">
            <a:latin typeface="Calibri" panose="020F0502020204030204" pitchFamily="34" charset="0"/>
          </a:endParaRPr>
        </a:p>
      </xdr:txBody>
    </xdr:sp>
    <xdr:clientData/>
  </xdr:twoCellAnchor>
  <xdr:twoCellAnchor editAs="oneCell">
    <xdr:from>
      <xdr:col>9</xdr:col>
      <xdr:colOff>714375</xdr:colOff>
      <xdr:row>3</xdr:row>
      <xdr:rowOff>0</xdr:rowOff>
    </xdr:from>
    <xdr:to>
      <xdr:col>15</xdr:col>
      <xdr:colOff>190501</xdr:colOff>
      <xdr:row>8</xdr:row>
      <xdr:rowOff>135816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0" y="571500"/>
          <a:ext cx="4048126" cy="1088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J19"/>
  <sheetViews>
    <sheetView tabSelected="1" zoomScale="110" zoomScaleNormal="110" workbookViewId="0">
      <selection activeCell="B10" sqref="B10"/>
    </sheetView>
  </sheetViews>
  <sheetFormatPr baseColWidth="10" defaultColWidth="11.42578125" defaultRowHeight="16.5"/>
  <cols>
    <col min="1" max="1" width="1.85546875" style="2" customWidth="1"/>
    <col min="2" max="2" width="13.7109375" style="2" customWidth="1"/>
    <col min="3" max="8" width="11.42578125" style="2"/>
    <col min="9" max="9" width="22" style="2" bestFit="1" customWidth="1"/>
    <col min="10" max="10" width="22.28515625" style="2" customWidth="1"/>
    <col min="11" max="16384" width="11.42578125" style="2"/>
  </cols>
  <sheetData>
    <row r="1" spans="2:10" ht="46.5">
      <c r="C1" s="107" t="s">
        <v>43</v>
      </c>
      <c r="D1" s="107"/>
      <c r="E1" s="107"/>
      <c r="F1" s="107"/>
      <c r="G1" s="107"/>
      <c r="H1" s="107"/>
      <c r="I1" s="107"/>
      <c r="J1" s="107"/>
    </row>
    <row r="2" spans="2:10" ht="27" customHeight="1">
      <c r="B2" s="1"/>
      <c r="C2" s="112" t="s">
        <v>158</v>
      </c>
      <c r="D2" s="112"/>
      <c r="E2" s="112"/>
      <c r="F2" s="112"/>
      <c r="G2" s="112"/>
      <c r="H2" s="112"/>
      <c r="I2" s="112"/>
      <c r="J2" s="112"/>
    </row>
    <row r="3" spans="2:10" ht="18.75">
      <c r="B3" s="4" t="s">
        <v>0</v>
      </c>
      <c r="C3" s="108"/>
      <c r="D3" s="109"/>
      <c r="E3" s="109"/>
      <c r="F3" s="110"/>
      <c r="G3" s="3"/>
      <c r="H3" s="3"/>
      <c r="I3" s="4" t="s">
        <v>1</v>
      </c>
      <c r="J3" s="36"/>
    </row>
    <row r="4" spans="2:10" ht="18.75">
      <c r="B4" s="4"/>
      <c r="C4" s="3"/>
      <c r="D4" s="3"/>
      <c r="E4" s="3"/>
      <c r="F4" s="3"/>
      <c r="G4" s="3"/>
      <c r="H4" s="3"/>
      <c r="I4" s="3"/>
      <c r="J4" s="3"/>
    </row>
    <row r="5" spans="2:10" ht="18.75">
      <c r="B5" s="4" t="s">
        <v>2</v>
      </c>
      <c r="C5" s="108"/>
      <c r="D5" s="109"/>
      <c r="E5" s="109"/>
      <c r="F5" s="110"/>
      <c r="G5" s="3"/>
      <c r="H5" s="3"/>
      <c r="I5" s="3"/>
      <c r="J5" s="3"/>
    </row>
    <row r="6" spans="2:10" ht="17.25" thickBot="1">
      <c r="B6" s="5"/>
      <c r="C6" s="5"/>
      <c r="D6" s="5"/>
      <c r="E6" s="5"/>
      <c r="F6" s="5"/>
      <c r="G6" s="5"/>
      <c r="H6" s="5"/>
      <c r="I6" s="5"/>
      <c r="J6" s="5"/>
    </row>
    <row r="7" spans="2:10" ht="19.5" thickTop="1">
      <c r="B7" s="4" t="s">
        <v>3</v>
      </c>
    </row>
    <row r="8" spans="2:10" ht="6.75" customHeight="1"/>
    <row r="9" spans="2:10" ht="18">
      <c r="B9" s="6" t="s">
        <v>159</v>
      </c>
      <c r="C9" s="7"/>
      <c r="D9" s="8"/>
      <c r="E9" s="8"/>
      <c r="F9" s="8"/>
      <c r="G9" s="8"/>
      <c r="H9" s="8"/>
    </row>
    <row r="10" spans="2:10" ht="18">
      <c r="B10" s="6" t="s">
        <v>44</v>
      </c>
      <c r="C10" s="7"/>
      <c r="D10" s="8"/>
      <c r="E10" s="8"/>
      <c r="F10" s="8"/>
      <c r="G10" s="8"/>
      <c r="H10" s="8"/>
    </row>
    <row r="11" spans="2:10">
      <c r="J11" s="2" t="s">
        <v>4</v>
      </c>
    </row>
    <row r="12" spans="2:10">
      <c r="B12" s="111" t="s">
        <v>35</v>
      </c>
      <c r="C12" s="111"/>
      <c r="D12" s="111"/>
      <c r="E12" s="111"/>
      <c r="F12" s="111"/>
      <c r="G12" s="111"/>
      <c r="H12" s="111"/>
      <c r="I12" s="27" t="s">
        <v>36</v>
      </c>
      <c r="J12" s="27" t="s">
        <v>37</v>
      </c>
    </row>
    <row r="13" spans="2:10">
      <c r="B13" s="29" t="s">
        <v>45</v>
      </c>
      <c r="C13" s="29"/>
      <c r="D13" s="29"/>
      <c r="E13" s="29"/>
      <c r="F13" s="29"/>
      <c r="G13" s="30"/>
      <c r="H13" s="30"/>
      <c r="I13" s="35">
        <v>3</v>
      </c>
      <c r="J13" s="37">
        <f>Preg1!M2</f>
        <v>0</v>
      </c>
    </row>
    <row r="14" spans="2:10">
      <c r="B14" s="28" t="s">
        <v>46</v>
      </c>
      <c r="C14" s="28"/>
      <c r="D14" s="28"/>
      <c r="E14" s="28"/>
      <c r="F14" s="28"/>
      <c r="G14" s="30"/>
      <c r="H14" s="30"/>
      <c r="I14" s="35">
        <v>4</v>
      </c>
      <c r="J14" s="37">
        <f>Preg2!M1</f>
        <v>0</v>
      </c>
    </row>
    <row r="15" spans="2:10">
      <c r="B15" s="28" t="s">
        <v>47</v>
      </c>
      <c r="C15" s="28"/>
      <c r="D15" s="28"/>
      <c r="E15" s="28"/>
      <c r="F15" s="28"/>
      <c r="G15" s="30"/>
      <c r="H15" s="30"/>
      <c r="I15" s="35">
        <v>2</v>
      </c>
      <c r="J15" s="37">
        <f>Preg3!M2</f>
        <v>0</v>
      </c>
    </row>
    <row r="16" spans="2:10">
      <c r="B16" s="28" t="s">
        <v>48</v>
      </c>
      <c r="C16" s="28"/>
      <c r="D16" s="28"/>
      <c r="E16" s="28"/>
      <c r="F16" s="28"/>
      <c r="G16" s="30"/>
      <c r="H16" s="30"/>
      <c r="I16" s="35">
        <v>3</v>
      </c>
      <c r="J16" s="37">
        <f>Preg4!G1</f>
        <v>0</v>
      </c>
    </row>
    <row r="17" spans="2:10">
      <c r="B17" s="28" t="s">
        <v>49</v>
      </c>
      <c r="C17" s="28"/>
      <c r="D17" s="28"/>
      <c r="E17" s="28"/>
      <c r="F17" s="28"/>
      <c r="G17" s="30"/>
      <c r="H17" s="30"/>
      <c r="I17" s="35">
        <v>4</v>
      </c>
      <c r="J17" s="37">
        <f>Preg5!G2</f>
        <v>0</v>
      </c>
    </row>
    <row r="18" spans="2:10">
      <c r="B18" s="28" t="s">
        <v>50</v>
      </c>
      <c r="C18" s="31"/>
      <c r="D18" s="31"/>
      <c r="E18" s="31"/>
      <c r="F18" s="32"/>
      <c r="G18" s="30"/>
      <c r="H18" s="30"/>
      <c r="I18" s="34">
        <v>4</v>
      </c>
      <c r="J18" s="33">
        <f>Preg6!I1</f>
        <v>0</v>
      </c>
    </row>
    <row r="19" spans="2:10">
      <c r="B19" s="27"/>
      <c r="C19" s="27"/>
      <c r="D19" s="27"/>
      <c r="E19" s="27"/>
      <c r="F19" s="27"/>
      <c r="G19" s="27"/>
      <c r="H19" s="27"/>
      <c r="I19" s="27" t="s">
        <v>38</v>
      </c>
      <c r="J19" s="27">
        <f>SUM(J13:J18)</f>
        <v>0</v>
      </c>
    </row>
  </sheetData>
  <sheetProtection selectLockedCells="1"/>
  <mergeCells count="5">
    <mergeCell ref="C1:J1"/>
    <mergeCell ref="C3:F3"/>
    <mergeCell ref="C5:F5"/>
    <mergeCell ref="B12:H12"/>
    <mergeCell ref="C2:J2"/>
  </mergeCells>
  <pageMargins left="0.7" right="0.7" top="0.75" bottom="0.75" header="0.3" footer="0.3"/>
  <ignoredErrors>
    <ignoredError sqref="J13:J17" unlocked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7"/>
  <sheetViews>
    <sheetView zoomScale="85" zoomScaleNormal="85" workbookViewId="0"/>
  </sheetViews>
  <sheetFormatPr baseColWidth="10" defaultRowHeight="15"/>
  <cols>
    <col min="1" max="1" width="9.28515625" bestFit="1" customWidth="1"/>
    <col min="2" max="2" width="9.42578125" bestFit="1" customWidth="1"/>
    <col min="3" max="3" width="9.28515625" bestFit="1" customWidth="1"/>
    <col min="4" max="4" width="9.42578125" bestFit="1" customWidth="1"/>
    <col min="5" max="5" width="9.5703125" bestFit="1" customWidth="1"/>
    <col min="6" max="6" width="5.5703125" bestFit="1" customWidth="1"/>
    <col min="7" max="7" width="12.5703125" bestFit="1" customWidth="1"/>
    <col min="8" max="8" width="10.28515625" bestFit="1" customWidth="1"/>
    <col min="9" max="9" width="8.42578125" bestFit="1" customWidth="1"/>
    <col min="10" max="10" width="17.85546875" customWidth="1"/>
    <col min="13" max="18" width="8.7109375" customWidth="1"/>
  </cols>
  <sheetData>
    <row r="2" spans="13:13">
      <c r="M2" s="23"/>
    </row>
    <row r="16" spans="13:13" ht="15.75" thickBot="1"/>
    <row r="17" spans="3:17">
      <c r="C17" s="39" t="s">
        <v>51</v>
      </c>
      <c r="D17" s="40" t="s">
        <v>71</v>
      </c>
      <c r="E17" s="40" t="s">
        <v>78</v>
      </c>
      <c r="F17" s="40" t="s">
        <v>79</v>
      </c>
      <c r="G17" s="40" t="s">
        <v>80</v>
      </c>
      <c r="H17" s="40" t="s">
        <v>83</v>
      </c>
      <c r="I17" s="41" t="s">
        <v>84</v>
      </c>
    </row>
    <row r="18" spans="3:17" ht="15.75">
      <c r="C18" s="42" t="s">
        <v>52</v>
      </c>
      <c r="D18" s="43" t="s">
        <v>72</v>
      </c>
      <c r="E18" s="43" t="s">
        <v>72</v>
      </c>
      <c r="F18" s="43">
        <v>2</v>
      </c>
      <c r="G18" s="43" t="s">
        <v>81</v>
      </c>
      <c r="H18" s="44">
        <v>36530</v>
      </c>
      <c r="I18" s="45">
        <v>55000</v>
      </c>
      <c r="O18" s="113" t="s">
        <v>5</v>
      </c>
      <c r="P18" s="113"/>
      <c r="Q18" s="113"/>
    </row>
    <row r="19" spans="3:17">
      <c r="C19" s="42" t="s">
        <v>53</v>
      </c>
      <c r="D19" s="43" t="s">
        <v>73</v>
      </c>
      <c r="E19" s="43" t="s">
        <v>72</v>
      </c>
      <c r="F19" s="43">
        <v>44</v>
      </c>
      <c r="G19" s="43" t="s">
        <v>82</v>
      </c>
      <c r="H19" s="44">
        <v>36622</v>
      </c>
      <c r="I19" s="45">
        <v>50000</v>
      </c>
    </row>
    <row r="20" spans="3:17">
      <c r="C20" s="42" t="s">
        <v>54</v>
      </c>
      <c r="D20" s="43" t="s">
        <v>74</v>
      </c>
      <c r="E20" s="43" t="s">
        <v>77</v>
      </c>
      <c r="F20" s="43">
        <v>41</v>
      </c>
      <c r="G20" s="43" t="s">
        <v>81</v>
      </c>
      <c r="H20" s="44">
        <v>36623</v>
      </c>
      <c r="I20" s="45">
        <v>60000</v>
      </c>
    </row>
    <row r="21" spans="3:17">
      <c r="C21" s="42" t="s">
        <v>55</v>
      </c>
      <c r="D21" s="43" t="s">
        <v>73</v>
      </c>
      <c r="E21" s="43" t="s">
        <v>72</v>
      </c>
      <c r="F21" s="43">
        <v>55</v>
      </c>
      <c r="G21" s="43" t="s">
        <v>82</v>
      </c>
      <c r="H21" s="44">
        <v>36685</v>
      </c>
      <c r="I21" s="45">
        <v>45000</v>
      </c>
    </row>
    <row r="22" spans="3:17">
      <c r="C22" s="42" t="s">
        <v>56</v>
      </c>
      <c r="D22" s="43" t="s">
        <v>75</v>
      </c>
      <c r="E22" s="43" t="s">
        <v>76</v>
      </c>
      <c r="F22" s="43">
        <v>54</v>
      </c>
      <c r="G22" s="43" t="s">
        <v>82</v>
      </c>
      <c r="H22" s="44">
        <v>36747</v>
      </c>
      <c r="I22" s="45">
        <v>40000</v>
      </c>
    </row>
    <row r="23" spans="3:17">
      <c r="C23" s="42" t="s">
        <v>57</v>
      </c>
      <c r="D23" s="43" t="s">
        <v>76</v>
      </c>
      <c r="E23" s="43" t="s">
        <v>76</v>
      </c>
      <c r="F23" s="43">
        <v>2</v>
      </c>
      <c r="G23" s="43" t="s">
        <v>10</v>
      </c>
      <c r="H23" s="44">
        <v>36558</v>
      </c>
      <c r="I23" s="45">
        <v>55000</v>
      </c>
    </row>
    <row r="24" spans="3:17">
      <c r="C24" s="42" t="s">
        <v>58</v>
      </c>
      <c r="D24" s="43" t="s">
        <v>72</v>
      </c>
      <c r="E24" s="43" t="s">
        <v>72</v>
      </c>
      <c r="F24" s="43">
        <v>37</v>
      </c>
      <c r="G24" s="43" t="s">
        <v>82</v>
      </c>
      <c r="H24" s="44">
        <v>36811</v>
      </c>
      <c r="I24" s="45">
        <v>40000</v>
      </c>
    </row>
    <row r="25" spans="3:17">
      <c r="C25" s="42" t="s">
        <v>59</v>
      </c>
      <c r="D25" s="43" t="s">
        <v>77</v>
      </c>
      <c r="E25" s="43" t="s">
        <v>77</v>
      </c>
      <c r="F25" s="43">
        <v>43</v>
      </c>
      <c r="G25" s="43" t="s">
        <v>81</v>
      </c>
      <c r="H25" s="44">
        <v>36778</v>
      </c>
      <c r="I25" s="45">
        <v>40000</v>
      </c>
    </row>
    <row r="26" spans="3:17">
      <c r="C26" s="42" t="s">
        <v>60</v>
      </c>
      <c r="D26" s="43" t="s">
        <v>77</v>
      </c>
      <c r="E26" s="43" t="s">
        <v>77</v>
      </c>
      <c r="F26" s="43">
        <v>47</v>
      </c>
      <c r="G26" s="43" t="s">
        <v>82</v>
      </c>
      <c r="H26" s="44">
        <v>36589</v>
      </c>
      <c r="I26" s="45">
        <v>45000</v>
      </c>
    </row>
    <row r="27" spans="3:17">
      <c r="C27" s="42" t="s">
        <v>61</v>
      </c>
      <c r="D27" s="43" t="s">
        <v>74</v>
      </c>
      <c r="E27" s="43" t="s">
        <v>77</v>
      </c>
      <c r="F27" s="43">
        <v>38</v>
      </c>
      <c r="G27" s="43" t="s">
        <v>10</v>
      </c>
      <c r="H27" s="44">
        <v>36533</v>
      </c>
      <c r="I27" s="45">
        <v>50000</v>
      </c>
    </row>
    <row r="28" spans="3:17">
      <c r="C28" s="42" t="s">
        <v>62</v>
      </c>
      <c r="D28" s="43" t="s">
        <v>76</v>
      </c>
      <c r="E28" s="43" t="s">
        <v>76</v>
      </c>
      <c r="F28" s="43">
        <v>48</v>
      </c>
      <c r="G28" s="43" t="s">
        <v>10</v>
      </c>
      <c r="H28" s="44">
        <v>36655</v>
      </c>
      <c r="I28" s="45">
        <v>60000</v>
      </c>
    </row>
    <row r="29" spans="3:17">
      <c r="C29" s="42" t="s">
        <v>63</v>
      </c>
      <c r="D29" s="43" t="s">
        <v>77</v>
      </c>
      <c r="E29" s="43" t="s">
        <v>77</v>
      </c>
      <c r="F29" s="43">
        <v>39</v>
      </c>
      <c r="G29" s="43" t="s">
        <v>82</v>
      </c>
      <c r="H29" s="44">
        <v>36680</v>
      </c>
      <c r="I29" s="45">
        <v>55000</v>
      </c>
    </row>
    <row r="30" spans="3:17">
      <c r="C30" s="42" t="s">
        <v>64</v>
      </c>
      <c r="D30" s="43" t="s">
        <v>74</v>
      </c>
      <c r="E30" s="43" t="s">
        <v>77</v>
      </c>
      <c r="F30" s="43">
        <v>41</v>
      </c>
      <c r="G30" s="43" t="s">
        <v>81</v>
      </c>
      <c r="H30" s="44">
        <v>36715</v>
      </c>
      <c r="I30" s="45">
        <v>50000</v>
      </c>
    </row>
    <row r="31" spans="3:17">
      <c r="C31" s="42" t="s">
        <v>65</v>
      </c>
      <c r="D31" s="43" t="s">
        <v>73</v>
      </c>
      <c r="E31" s="43" t="s">
        <v>72</v>
      </c>
      <c r="F31" s="43">
        <v>40</v>
      </c>
      <c r="G31" s="43" t="s">
        <v>81</v>
      </c>
      <c r="H31" s="44">
        <v>36862</v>
      </c>
      <c r="I31" s="45">
        <v>40000</v>
      </c>
    </row>
    <row r="32" spans="3:17">
      <c r="C32" s="42" t="s">
        <v>66</v>
      </c>
      <c r="D32" s="43" t="s">
        <v>72</v>
      </c>
      <c r="E32" s="43" t="s">
        <v>72</v>
      </c>
      <c r="F32" s="43">
        <v>53</v>
      </c>
      <c r="G32" s="43" t="s">
        <v>82</v>
      </c>
      <c r="H32" s="44">
        <v>36802</v>
      </c>
      <c r="I32" s="45">
        <v>40000</v>
      </c>
    </row>
    <row r="33" spans="3:9">
      <c r="C33" s="42" t="s">
        <v>67</v>
      </c>
      <c r="D33" s="43" t="s">
        <v>72</v>
      </c>
      <c r="E33" s="43" t="s">
        <v>72</v>
      </c>
      <c r="F33" s="43">
        <v>57</v>
      </c>
      <c r="G33" s="43" t="s">
        <v>10</v>
      </c>
      <c r="H33" s="44">
        <v>36618</v>
      </c>
      <c r="I33" s="45">
        <v>55000</v>
      </c>
    </row>
    <row r="34" spans="3:9">
      <c r="C34" s="42" t="s">
        <v>68</v>
      </c>
      <c r="D34" s="43" t="s">
        <v>74</v>
      </c>
      <c r="E34" s="43" t="s">
        <v>77</v>
      </c>
      <c r="F34" s="43">
        <v>48</v>
      </c>
      <c r="G34" s="43" t="s">
        <v>10</v>
      </c>
      <c r="H34" s="44">
        <v>36842</v>
      </c>
      <c r="I34" s="45">
        <v>50000</v>
      </c>
    </row>
    <row r="35" spans="3:9">
      <c r="C35" s="42" t="s">
        <v>69</v>
      </c>
      <c r="D35" s="43" t="s">
        <v>77</v>
      </c>
      <c r="E35" s="43" t="s">
        <v>77</v>
      </c>
      <c r="F35" s="43">
        <v>40</v>
      </c>
      <c r="G35" s="43" t="s">
        <v>82</v>
      </c>
      <c r="H35" s="44">
        <v>36742</v>
      </c>
      <c r="I35" s="45">
        <v>60000</v>
      </c>
    </row>
    <row r="36" spans="3:9">
      <c r="C36" s="42" t="s">
        <v>55</v>
      </c>
      <c r="D36" s="43" t="s">
        <v>75</v>
      </c>
      <c r="E36" s="43" t="s">
        <v>76</v>
      </c>
      <c r="F36" s="43">
        <v>40</v>
      </c>
      <c r="G36" s="43" t="s">
        <v>82</v>
      </c>
      <c r="H36" s="44">
        <v>36801</v>
      </c>
      <c r="I36" s="45">
        <v>55000</v>
      </c>
    </row>
    <row r="37" spans="3:9" ht="15.75" thickBot="1">
      <c r="C37" s="46" t="s">
        <v>70</v>
      </c>
      <c r="D37" s="47" t="s">
        <v>72</v>
      </c>
      <c r="E37" s="47" t="s">
        <v>72</v>
      </c>
      <c r="F37" s="47">
        <v>50</v>
      </c>
      <c r="G37" s="47" t="s">
        <v>10</v>
      </c>
      <c r="H37" s="48">
        <v>36590</v>
      </c>
      <c r="I37" s="49">
        <v>45000</v>
      </c>
    </row>
  </sheetData>
  <mergeCells count="1">
    <mergeCell ref="O18:Q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GridLines="0" zoomScale="85" zoomScaleNormal="85" workbookViewId="0">
      <pane ySplit="6" topLeftCell="A7" activePane="bottomLeft" state="frozen"/>
      <selection activeCell="G14" sqref="G14"/>
      <selection pane="bottomLeft" activeCell="A7" sqref="A7"/>
    </sheetView>
  </sheetViews>
  <sheetFormatPr baseColWidth="10" defaultRowHeight="15"/>
  <cols>
    <col min="1" max="1" width="14.85546875" customWidth="1"/>
    <col min="2" max="2" width="11.42578125" style="93"/>
    <col min="3" max="3" width="19.42578125" style="93" customWidth="1"/>
    <col min="4" max="4" width="14.7109375" customWidth="1"/>
    <col min="5" max="5" width="16.42578125" customWidth="1"/>
    <col min="6" max="6" width="16" customWidth="1"/>
    <col min="7" max="9" width="14.28515625" bestFit="1" customWidth="1"/>
    <col min="10" max="10" width="17.7109375" customWidth="1"/>
    <col min="11" max="11" width="18.42578125" customWidth="1"/>
    <col min="12" max="12" width="6.28515625" customWidth="1"/>
  </cols>
  <sheetData>
    <row r="1" spans="1:13">
      <c r="M1" s="23"/>
    </row>
    <row r="5" spans="1:13" ht="12" customHeight="1"/>
    <row r="6" spans="1:13" ht="14.25" customHeight="1">
      <c r="C6" s="94"/>
      <c r="D6" s="9"/>
      <c r="E6" s="9"/>
    </row>
    <row r="7" spans="1:13" ht="13.5" customHeight="1"/>
    <row r="8" spans="1:13">
      <c r="C8" s="95"/>
      <c r="D8" s="10"/>
      <c r="E8" s="10"/>
      <c r="F8" s="10"/>
      <c r="G8" s="10"/>
      <c r="H8" s="10"/>
      <c r="I8" s="10"/>
      <c r="J8" s="10"/>
      <c r="K8" s="10"/>
    </row>
    <row r="9" spans="1:13" ht="21.75" customHeight="1" thickBot="1">
      <c r="A9" s="54" t="s">
        <v>11</v>
      </c>
      <c r="B9" s="96"/>
      <c r="C9" s="96"/>
      <c r="D9" s="53"/>
      <c r="E9" s="53"/>
      <c r="F9" s="53"/>
      <c r="G9" s="53"/>
      <c r="H9" s="53"/>
      <c r="I9" s="53"/>
      <c r="J9" s="53"/>
    </row>
    <row r="10" spans="1:13" ht="17.100000000000001" customHeight="1" thickBot="1">
      <c r="A10" s="53"/>
      <c r="B10" s="96"/>
      <c r="C10" s="96"/>
      <c r="D10" s="114" t="s">
        <v>12</v>
      </c>
      <c r="E10" s="115"/>
      <c r="F10" s="115"/>
      <c r="G10" s="115"/>
      <c r="H10" s="115"/>
      <c r="I10" s="115"/>
      <c r="J10" s="116"/>
    </row>
    <row r="11" spans="1:13" ht="17.100000000000001" customHeight="1" thickTop="1" thickBot="1">
      <c r="A11" s="55" t="s">
        <v>85</v>
      </c>
      <c r="B11" s="97" t="s">
        <v>86</v>
      </c>
      <c r="C11" s="97" t="s">
        <v>156</v>
      </c>
      <c r="D11" s="91">
        <v>400</v>
      </c>
      <c r="E11" s="91">
        <v>500</v>
      </c>
      <c r="F11" s="91">
        <v>600</v>
      </c>
      <c r="G11" s="91">
        <v>700</v>
      </c>
      <c r="H11" s="91">
        <v>800</v>
      </c>
      <c r="I11" s="91">
        <v>900</v>
      </c>
      <c r="J11" s="92">
        <v>1000</v>
      </c>
    </row>
    <row r="12" spans="1:13" ht="17.100000000000001" customHeight="1" thickTop="1">
      <c r="A12" s="56" t="s">
        <v>13</v>
      </c>
      <c r="B12" s="103">
        <v>1.5</v>
      </c>
      <c r="C12" s="98">
        <v>3.3500000000000002E-2</v>
      </c>
      <c r="D12" s="57"/>
      <c r="E12" s="57"/>
      <c r="F12" s="57"/>
      <c r="G12" s="57"/>
      <c r="H12" s="57"/>
      <c r="I12" s="57"/>
      <c r="J12" s="57"/>
    </row>
    <row r="13" spans="1:13">
      <c r="A13" s="58" t="s">
        <v>14</v>
      </c>
      <c r="B13" s="104">
        <v>2</v>
      </c>
      <c r="C13" s="99">
        <v>3.1E-2</v>
      </c>
      <c r="D13" s="57"/>
      <c r="E13" s="57"/>
      <c r="F13" s="57"/>
      <c r="G13" s="57"/>
      <c r="H13" s="57"/>
      <c r="I13" s="57"/>
      <c r="J13" s="57"/>
    </row>
    <row r="14" spans="1:13">
      <c r="A14" s="58" t="s">
        <v>15</v>
      </c>
      <c r="B14" s="104">
        <v>5</v>
      </c>
      <c r="C14" s="100">
        <v>2.7E-2</v>
      </c>
      <c r="D14" s="57"/>
      <c r="E14" s="57"/>
      <c r="F14" s="57"/>
      <c r="G14" s="57"/>
      <c r="H14" s="57"/>
      <c r="I14" s="57"/>
      <c r="J14" s="57"/>
    </row>
    <row r="15" spans="1:13">
      <c r="A15" s="58" t="s">
        <v>16</v>
      </c>
      <c r="B15" s="104">
        <v>5</v>
      </c>
      <c r="C15" s="100">
        <v>2.9499999999999998E-2</v>
      </c>
      <c r="D15" s="57"/>
      <c r="E15" s="57"/>
      <c r="F15" s="57"/>
      <c r="G15" s="57"/>
      <c r="H15" s="57"/>
      <c r="I15" s="57"/>
      <c r="J15" s="57"/>
    </row>
    <row r="16" spans="1:13">
      <c r="A16" s="58" t="s">
        <v>17</v>
      </c>
      <c r="B16" s="104">
        <v>0</v>
      </c>
      <c r="C16" s="100">
        <v>3.3000000000000002E-2</v>
      </c>
      <c r="D16" s="57"/>
      <c r="E16" s="57"/>
      <c r="F16" s="57"/>
      <c r="G16" s="57"/>
      <c r="H16" s="57"/>
      <c r="I16" s="57"/>
      <c r="J16" s="57"/>
    </row>
    <row r="17" spans="1:10">
      <c r="A17" s="58" t="s">
        <v>18</v>
      </c>
      <c r="B17" s="104">
        <v>0</v>
      </c>
      <c r="C17" s="100">
        <v>3.3000000000000002E-2</v>
      </c>
      <c r="D17" s="57"/>
      <c r="E17" s="57"/>
      <c r="F17" s="57"/>
      <c r="G17" s="57"/>
      <c r="H17" s="57"/>
      <c r="I17" s="57"/>
      <c r="J17" s="57"/>
    </row>
    <row r="18" spans="1:10">
      <c r="A18" s="58" t="s">
        <v>19</v>
      </c>
      <c r="B18" s="104">
        <v>1.4</v>
      </c>
      <c r="C18" s="100">
        <v>3.5000000000000003E-2</v>
      </c>
      <c r="D18" s="57"/>
      <c r="E18" s="57"/>
      <c r="F18" s="57"/>
      <c r="G18" s="57"/>
      <c r="H18" s="57"/>
      <c r="I18" s="57"/>
      <c r="J18" s="57"/>
    </row>
    <row r="19" spans="1:10">
      <c r="A19" s="58" t="s">
        <v>20</v>
      </c>
      <c r="B19" s="104">
        <v>0</v>
      </c>
      <c r="C19" s="100">
        <v>0.03</v>
      </c>
      <c r="D19" s="57"/>
      <c r="E19" s="57"/>
      <c r="F19" s="57"/>
      <c r="G19" s="57"/>
      <c r="H19" s="57"/>
      <c r="I19" s="57"/>
      <c r="J19" s="57"/>
    </row>
    <row r="20" spans="1:10">
      <c r="A20" s="58" t="s">
        <v>21</v>
      </c>
      <c r="B20" s="104">
        <v>5</v>
      </c>
      <c r="C20" s="100">
        <v>2.5999999999999999E-2</v>
      </c>
      <c r="D20" s="57"/>
      <c r="E20" s="57"/>
      <c r="F20" s="57"/>
      <c r="G20" s="57"/>
      <c r="H20" s="57"/>
      <c r="I20" s="57"/>
      <c r="J20" s="57"/>
    </row>
    <row r="21" spans="1:10">
      <c r="A21" s="58" t="s">
        <v>22</v>
      </c>
      <c r="B21" s="104">
        <v>2</v>
      </c>
      <c r="C21" s="100">
        <v>3.2000000000000001E-2</v>
      </c>
      <c r="D21" s="57"/>
      <c r="E21" s="57"/>
      <c r="F21" s="57"/>
      <c r="G21" s="57"/>
      <c r="H21" s="57"/>
      <c r="I21" s="57"/>
      <c r="J21" s="57"/>
    </row>
    <row r="22" spans="1:10">
      <c r="A22" s="58" t="s">
        <v>23</v>
      </c>
      <c r="B22" s="104">
        <v>0</v>
      </c>
      <c r="C22" s="100">
        <v>3.2500000000000001E-2</v>
      </c>
      <c r="D22" s="57"/>
      <c r="E22" s="57"/>
      <c r="F22" s="57"/>
      <c r="G22" s="57"/>
      <c r="H22" s="57"/>
      <c r="I22" s="57"/>
      <c r="J22" s="57"/>
    </row>
    <row r="23" spans="1:10">
      <c r="A23" s="58" t="s">
        <v>24</v>
      </c>
      <c r="B23" s="104">
        <v>1.9</v>
      </c>
      <c r="C23" s="100">
        <v>3.3500000000000002E-2</v>
      </c>
      <c r="D23" s="57"/>
      <c r="E23" s="57"/>
      <c r="F23" s="57"/>
      <c r="G23" s="57"/>
      <c r="H23" s="57"/>
      <c r="I23" s="57"/>
      <c r="J23" s="57"/>
    </row>
    <row r="24" spans="1:10">
      <c r="A24" s="58" t="s">
        <v>25</v>
      </c>
      <c r="B24" s="104">
        <v>0</v>
      </c>
      <c r="C24" s="100">
        <v>3.2500000000000001E-2</v>
      </c>
      <c r="D24" s="57"/>
      <c r="E24" s="57"/>
      <c r="F24" s="57"/>
      <c r="G24" s="57"/>
      <c r="H24" s="57"/>
      <c r="I24" s="57"/>
      <c r="J24" s="57"/>
    </row>
    <row r="25" spans="1:10">
      <c r="A25" s="58" t="s">
        <v>26</v>
      </c>
      <c r="B25" s="104">
        <v>2.5</v>
      </c>
      <c r="C25" s="100">
        <v>3.2500000000000001E-2</v>
      </c>
      <c r="D25" s="57"/>
      <c r="E25" s="57"/>
      <c r="F25" s="57"/>
      <c r="G25" s="57"/>
      <c r="H25" s="57"/>
      <c r="I25" s="57"/>
      <c r="J25" s="57"/>
    </row>
    <row r="26" spans="1:10">
      <c r="A26" s="58" t="s">
        <v>27</v>
      </c>
      <c r="B26" s="104">
        <v>2.25</v>
      </c>
      <c r="C26" s="100">
        <v>3.4000000000000002E-2</v>
      </c>
      <c r="D26" s="57"/>
      <c r="E26" s="57"/>
      <c r="F26" s="57"/>
      <c r="G26" s="57"/>
      <c r="H26" s="57"/>
      <c r="I26" s="57"/>
      <c r="J26" s="57"/>
    </row>
    <row r="27" spans="1:10">
      <c r="A27" s="58" t="s">
        <v>28</v>
      </c>
      <c r="B27" s="104">
        <v>1.95</v>
      </c>
      <c r="C27" s="100">
        <v>3.3000000000000002E-2</v>
      </c>
      <c r="D27" s="57"/>
      <c r="E27" s="57"/>
      <c r="F27" s="57"/>
      <c r="G27" s="57"/>
      <c r="H27" s="57"/>
      <c r="I27" s="57"/>
      <c r="J27" s="57"/>
    </row>
    <row r="28" spans="1:10">
      <c r="A28" s="58" t="s">
        <v>29</v>
      </c>
      <c r="B28" s="104">
        <v>2</v>
      </c>
      <c r="C28" s="100">
        <v>3.3000000000000002E-2</v>
      </c>
      <c r="D28" s="57"/>
      <c r="E28" s="57"/>
      <c r="F28" s="57"/>
      <c r="G28" s="57"/>
      <c r="H28" s="57"/>
      <c r="I28" s="57"/>
      <c r="J28" s="57"/>
    </row>
    <row r="29" spans="1:10">
      <c r="A29" s="58" t="s">
        <v>30</v>
      </c>
      <c r="B29" s="104">
        <v>2</v>
      </c>
      <c r="C29" s="100">
        <v>3.3000000000000002E-2</v>
      </c>
      <c r="D29" s="57"/>
      <c r="E29" s="57"/>
      <c r="F29" s="57"/>
      <c r="G29" s="57"/>
      <c r="H29" s="57"/>
      <c r="I29" s="57"/>
      <c r="J29" s="57"/>
    </row>
    <row r="30" spans="1:10">
      <c r="A30" s="58" t="s">
        <v>31</v>
      </c>
      <c r="B30" s="104">
        <v>0</v>
      </c>
      <c r="C30" s="100">
        <v>3.5000000000000003E-2</v>
      </c>
      <c r="D30" s="57"/>
      <c r="E30" s="57"/>
      <c r="F30" s="57"/>
      <c r="G30" s="57"/>
      <c r="H30" s="57"/>
      <c r="I30" s="57"/>
      <c r="J30" s="57"/>
    </row>
    <row r="31" spans="1:10">
      <c r="A31" s="58" t="s">
        <v>32</v>
      </c>
      <c r="B31" s="104">
        <v>0</v>
      </c>
      <c r="C31" s="100">
        <v>3.4000000000000002E-2</v>
      </c>
      <c r="D31" s="57"/>
      <c r="E31" s="57"/>
      <c r="F31" s="57"/>
      <c r="G31" s="57"/>
      <c r="H31" s="57"/>
      <c r="I31" s="57"/>
      <c r="J31" s="57"/>
    </row>
    <row r="32" spans="1:10">
      <c r="A32" s="58" t="s">
        <v>33</v>
      </c>
      <c r="B32" s="104">
        <v>3</v>
      </c>
      <c r="C32" s="100">
        <v>3.4000000000000002E-2</v>
      </c>
      <c r="D32" s="57"/>
      <c r="E32" s="57"/>
      <c r="F32" s="57"/>
      <c r="G32" s="57"/>
      <c r="H32" s="57"/>
      <c r="I32" s="57"/>
      <c r="J32" s="57"/>
    </row>
    <row r="33" spans="1:10" ht="15.75" thickBot="1">
      <c r="A33" s="58" t="s">
        <v>34</v>
      </c>
      <c r="B33" s="105">
        <v>2.5</v>
      </c>
      <c r="C33" s="101">
        <v>3.1E-2</v>
      </c>
      <c r="D33" s="57"/>
      <c r="E33" s="57"/>
      <c r="F33" s="57"/>
      <c r="G33" s="57"/>
      <c r="H33" s="57"/>
      <c r="I33" s="57"/>
      <c r="J33" s="57"/>
    </row>
    <row r="34" spans="1:10" ht="15.75" thickBot="1">
      <c r="A34" s="59" t="s">
        <v>87</v>
      </c>
      <c r="B34" s="106"/>
      <c r="C34" s="102"/>
      <c r="D34" s="60"/>
      <c r="E34" s="60"/>
      <c r="F34" s="60"/>
      <c r="G34" s="60"/>
      <c r="H34" s="60"/>
      <c r="I34" s="60"/>
      <c r="J34" s="61"/>
    </row>
  </sheetData>
  <mergeCells count="1">
    <mergeCell ref="D10:J10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="115" zoomScaleNormal="115" workbookViewId="0"/>
  </sheetViews>
  <sheetFormatPr baseColWidth="10" defaultRowHeight="15"/>
  <cols>
    <col min="1" max="1" width="19" customWidth="1"/>
    <col min="2" max="2" width="8.5703125" customWidth="1"/>
    <col min="5" max="10" width="12.28515625" customWidth="1"/>
    <col min="11" max="11" width="12.7109375" bestFit="1" customWidth="1"/>
    <col min="15" max="15" width="10.7109375" bestFit="1" customWidth="1"/>
  </cols>
  <sheetData>
    <row r="1" spans="1:13" ht="15" customHeight="1">
      <c r="A1" s="11"/>
      <c r="B1" s="11"/>
    </row>
    <row r="2" spans="1:13" ht="15" customHeight="1">
      <c r="A2" s="11"/>
      <c r="B2" s="11"/>
      <c r="M2" s="23"/>
    </row>
    <row r="3" spans="1:13" ht="15" customHeight="1">
      <c r="A3" s="11"/>
      <c r="B3" s="11"/>
    </row>
    <row r="4" spans="1:13" ht="15" customHeight="1">
      <c r="A4" s="11"/>
      <c r="B4" s="11"/>
    </row>
    <row r="5" spans="1:13">
      <c r="A5" s="9"/>
      <c r="B5" s="11"/>
    </row>
    <row r="6" spans="1:13" ht="19.5" customHeight="1">
      <c r="A6" s="12"/>
      <c r="B6" s="12"/>
    </row>
    <row r="7" spans="1:13" ht="19.5" customHeight="1">
      <c r="A7" s="12"/>
      <c r="B7" s="12"/>
    </row>
    <row r="8" spans="1:13">
      <c r="A8" s="12"/>
      <c r="B8" s="12"/>
    </row>
    <row r="9" spans="1:13" ht="24" thickBot="1">
      <c r="A9" s="13"/>
      <c r="B9" s="13"/>
      <c r="C9" s="53"/>
      <c r="D9" s="53"/>
      <c r="E9" s="53"/>
      <c r="F9" s="53"/>
      <c r="G9" s="53"/>
      <c r="H9" s="53"/>
      <c r="I9" s="53"/>
      <c r="J9" s="53"/>
      <c r="K9" s="53"/>
    </row>
    <row r="10" spans="1:13" ht="15.75" thickBot="1">
      <c r="A10" s="117" t="s">
        <v>88</v>
      </c>
      <c r="B10" s="118"/>
      <c r="C10" s="118"/>
      <c r="D10" s="118"/>
      <c r="E10" s="118"/>
      <c r="F10" s="118"/>
      <c r="G10" s="118"/>
      <c r="H10" s="119"/>
      <c r="I10" s="12"/>
      <c r="J10" s="12"/>
      <c r="K10" s="12"/>
    </row>
    <row r="11" spans="1:13" ht="15.75" thickBot="1">
      <c r="A11" s="51"/>
      <c r="B11" s="51"/>
      <c r="C11" s="51"/>
      <c r="D11" s="51"/>
      <c r="E11" s="51"/>
      <c r="F11" s="51"/>
      <c r="G11" s="51"/>
      <c r="H11" s="51"/>
      <c r="I11" s="12"/>
      <c r="J11" s="12"/>
      <c r="K11" s="12"/>
    </row>
    <row r="12" spans="1:13">
      <c r="A12" s="50"/>
      <c r="B12" s="52"/>
      <c r="C12" s="52" t="s">
        <v>89</v>
      </c>
      <c r="D12" s="52" t="s">
        <v>90</v>
      </c>
      <c r="E12" s="52" t="s">
        <v>91</v>
      </c>
      <c r="F12" s="52" t="s">
        <v>92</v>
      </c>
      <c r="G12" s="52" t="s">
        <v>93</v>
      </c>
      <c r="H12" s="62" t="s">
        <v>94</v>
      </c>
    </row>
    <row r="13" spans="1:13" ht="15.75" thickBot="1">
      <c r="A13" s="63" t="s">
        <v>6</v>
      </c>
      <c r="B13" s="64" t="s">
        <v>8</v>
      </c>
      <c r="C13" s="65">
        <v>0.11</v>
      </c>
      <c r="D13" s="65">
        <v>0.03</v>
      </c>
      <c r="E13" s="65">
        <v>0.03</v>
      </c>
      <c r="F13" s="65">
        <v>0.02</v>
      </c>
      <c r="G13" s="64" t="s">
        <v>9</v>
      </c>
      <c r="H13" s="66" t="s">
        <v>95</v>
      </c>
    </row>
    <row r="14" spans="1:13">
      <c r="A14" s="67" t="s">
        <v>96</v>
      </c>
      <c r="B14" s="68">
        <v>525</v>
      </c>
      <c r="C14" s="69"/>
      <c r="D14" s="69"/>
      <c r="E14" s="69"/>
      <c r="F14" s="69"/>
      <c r="G14" s="69"/>
      <c r="H14" s="72"/>
    </row>
    <row r="15" spans="1:13">
      <c r="A15" s="70" t="s">
        <v>97</v>
      </c>
      <c r="B15" s="71">
        <v>446</v>
      </c>
      <c r="C15" s="69"/>
      <c r="D15" s="69"/>
      <c r="E15" s="69"/>
      <c r="F15" s="69"/>
      <c r="G15" s="38"/>
      <c r="H15" s="72"/>
    </row>
    <row r="16" spans="1:13">
      <c r="A16" s="70" t="s">
        <v>98</v>
      </c>
      <c r="B16" s="71">
        <v>399</v>
      </c>
      <c r="C16" s="69"/>
      <c r="D16" s="69"/>
      <c r="E16" s="69"/>
      <c r="F16" s="69"/>
      <c r="G16" s="38"/>
      <c r="H16" s="72"/>
    </row>
    <row r="17" spans="1:8">
      <c r="A17" s="70" t="s">
        <v>99</v>
      </c>
      <c r="B17" s="71">
        <v>461</v>
      </c>
      <c r="C17" s="69"/>
      <c r="D17" s="69"/>
      <c r="E17" s="69"/>
      <c r="F17" s="69"/>
      <c r="G17" s="38"/>
      <c r="H17" s="72"/>
    </row>
    <row r="18" spans="1:8">
      <c r="A18" s="70" t="s">
        <v>100</v>
      </c>
      <c r="B18" s="71">
        <v>209</v>
      </c>
      <c r="C18" s="69"/>
      <c r="D18" s="69"/>
      <c r="E18" s="69"/>
      <c r="F18" s="69"/>
      <c r="G18" s="38"/>
      <c r="H18" s="72"/>
    </row>
    <row r="19" spans="1:8">
      <c r="A19" s="70" t="s">
        <v>101</v>
      </c>
      <c r="B19" s="71">
        <v>304</v>
      </c>
      <c r="C19" s="69"/>
      <c r="D19" s="69"/>
      <c r="E19" s="69"/>
      <c r="F19" s="69"/>
      <c r="G19" s="38"/>
      <c r="H19" s="72"/>
    </row>
    <row r="20" spans="1:8">
      <c r="A20" s="70" t="s">
        <v>102</v>
      </c>
      <c r="B20" s="71">
        <v>376</v>
      </c>
      <c r="C20" s="69"/>
      <c r="D20" s="69"/>
      <c r="E20" s="69"/>
      <c r="F20" s="69"/>
      <c r="G20" s="38"/>
      <c r="H20" s="72"/>
    </row>
    <row r="21" spans="1:8">
      <c r="A21" s="70" t="s">
        <v>103</v>
      </c>
      <c r="B21" s="71">
        <v>307</v>
      </c>
      <c r="C21" s="69"/>
      <c r="D21" s="69"/>
      <c r="E21" s="69"/>
      <c r="F21" s="69"/>
      <c r="G21" s="38"/>
      <c r="H21" s="72"/>
    </row>
    <row r="22" spans="1:8">
      <c r="A22" s="70" t="s">
        <v>104</v>
      </c>
      <c r="B22" s="71">
        <v>385</v>
      </c>
      <c r="C22" s="69"/>
      <c r="D22" s="69"/>
      <c r="E22" s="69"/>
      <c r="F22" s="69"/>
      <c r="G22" s="38"/>
      <c r="H22" s="72"/>
    </row>
    <row r="23" spans="1:8">
      <c r="A23" s="70" t="s">
        <v>105</v>
      </c>
      <c r="B23" s="71">
        <v>438</v>
      </c>
      <c r="C23" s="69"/>
      <c r="D23" s="69"/>
      <c r="E23" s="69"/>
      <c r="F23" s="69"/>
      <c r="G23" s="38"/>
      <c r="H23" s="72"/>
    </row>
    <row r="24" spans="1:8">
      <c r="A24" s="70" t="s">
        <v>106</v>
      </c>
      <c r="B24" s="71">
        <v>436</v>
      </c>
      <c r="C24" s="69"/>
      <c r="D24" s="69"/>
      <c r="E24" s="69"/>
      <c r="F24" s="69"/>
      <c r="G24" s="38"/>
      <c r="H24" s="72"/>
    </row>
  </sheetData>
  <mergeCells count="1">
    <mergeCell ref="A10:H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3"/>
  <sheetViews>
    <sheetView zoomScaleNormal="100" workbookViewId="0"/>
  </sheetViews>
  <sheetFormatPr baseColWidth="10" defaultColWidth="11.42578125" defaultRowHeight="15" customHeight="1"/>
  <cols>
    <col min="1" max="1" width="9.5703125" style="18" bestFit="1" customWidth="1"/>
    <col min="2" max="2" width="11" style="18" bestFit="1" customWidth="1"/>
    <col min="3" max="3" width="14.5703125" style="18" bestFit="1" customWidth="1"/>
    <col min="4" max="4" width="14.140625" style="18" bestFit="1" customWidth="1"/>
    <col min="5" max="5" width="12.28515625" style="18" bestFit="1" customWidth="1"/>
    <col min="6" max="6" width="10.7109375" style="18" bestFit="1" customWidth="1"/>
    <col min="7" max="7" width="5.7109375" style="18" customWidth="1"/>
    <col min="8" max="8" width="46.42578125" style="18" bestFit="1" customWidth="1"/>
    <col min="9" max="9" width="19.140625" style="18" bestFit="1" customWidth="1"/>
    <col min="10" max="10" width="11.42578125" style="18"/>
    <col min="11" max="11" width="13.85546875" style="18" bestFit="1" customWidth="1"/>
    <col min="12" max="16384" width="11.42578125" style="18"/>
  </cols>
  <sheetData>
    <row r="1" spans="1:11" ht="15" customHeight="1">
      <c r="G1" s="24"/>
    </row>
    <row r="9" spans="1:11" ht="15" customHeight="1">
      <c r="I9" s="19"/>
    </row>
    <row r="10" spans="1:11" ht="15" customHeight="1" thickBot="1">
      <c r="I10" s="19"/>
    </row>
    <row r="11" spans="1:11" ht="26.25" thickTop="1">
      <c r="A11" s="73" t="s">
        <v>42</v>
      </c>
      <c r="B11" s="74" t="s">
        <v>107</v>
      </c>
      <c r="C11" s="74" t="s">
        <v>108</v>
      </c>
      <c r="D11" s="74" t="s">
        <v>109</v>
      </c>
      <c r="E11" s="74" t="s">
        <v>110</v>
      </c>
      <c r="F11" s="75" t="s">
        <v>111</v>
      </c>
      <c r="K11" s="16"/>
    </row>
    <row r="12" spans="1:11" ht="15" customHeight="1">
      <c r="A12" s="76" t="s">
        <v>112</v>
      </c>
      <c r="B12" s="77">
        <v>3666</v>
      </c>
      <c r="C12" s="77" t="s">
        <v>113</v>
      </c>
      <c r="D12" s="78">
        <v>264670.78000000003</v>
      </c>
      <c r="E12" s="79">
        <v>35796</v>
      </c>
      <c r="F12" s="80">
        <v>2000</v>
      </c>
    </row>
    <row r="13" spans="1:11" ht="15" customHeight="1">
      <c r="A13" s="76" t="s">
        <v>66</v>
      </c>
      <c r="B13" s="77">
        <v>3147</v>
      </c>
      <c r="C13" s="77" t="s">
        <v>114</v>
      </c>
      <c r="D13" s="78">
        <v>3498403.67</v>
      </c>
      <c r="E13" s="79">
        <v>36192</v>
      </c>
      <c r="F13" s="80">
        <v>2001</v>
      </c>
      <c r="H13" s="20" t="s">
        <v>39</v>
      </c>
      <c r="I13" s="21" t="s">
        <v>40</v>
      </c>
    </row>
    <row r="14" spans="1:11" ht="15" customHeight="1">
      <c r="A14" s="76" t="s">
        <v>115</v>
      </c>
      <c r="B14" s="77">
        <v>3309</v>
      </c>
      <c r="C14" s="77" t="s">
        <v>113</v>
      </c>
      <c r="D14" s="78">
        <v>368728.56</v>
      </c>
      <c r="E14" s="79">
        <v>36617</v>
      </c>
      <c r="F14" s="80">
        <v>2002</v>
      </c>
      <c r="H14" s="22" t="s">
        <v>120</v>
      </c>
      <c r="I14" s="25"/>
    </row>
    <row r="15" spans="1:11" ht="15" customHeight="1">
      <c r="A15" s="76" t="s">
        <v>116</v>
      </c>
      <c r="B15" s="77">
        <v>2767</v>
      </c>
      <c r="C15" s="77" t="s">
        <v>114</v>
      </c>
      <c r="D15" s="78">
        <v>7216518.0700000003</v>
      </c>
      <c r="E15" s="79">
        <v>36526</v>
      </c>
      <c r="F15" s="80">
        <v>2002</v>
      </c>
      <c r="H15" s="22" t="s">
        <v>121</v>
      </c>
      <c r="I15" s="86"/>
    </row>
    <row r="16" spans="1:11" ht="15" customHeight="1">
      <c r="A16" s="76" t="s">
        <v>66</v>
      </c>
      <c r="B16" s="77">
        <v>2653</v>
      </c>
      <c r="C16" s="77" t="s">
        <v>113</v>
      </c>
      <c r="D16" s="78">
        <v>219301.94</v>
      </c>
      <c r="E16" s="79">
        <v>35916</v>
      </c>
      <c r="F16" s="80">
        <v>2000</v>
      </c>
      <c r="H16" s="22" t="s">
        <v>122</v>
      </c>
      <c r="I16" s="87"/>
    </row>
    <row r="17" spans="1:9" ht="15" customHeight="1">
      <c r="A17" s="76" t="s">
        <v>116</v>
      </c>
      <c r="B17" s="77">
        <v>3223</v>
      </c>
      <c r="C17" s="77" t="s">
        <v>114</v>
      </c>
      <c r="D17" s="78">
        <v>1954702.2</v>
      </c>
      <c r="E17" s="79">
        <v>36678</v>
      </c>
      <c r="F17" s="80">
        <v>2002</v>
      </c>
      <c r="H17" s="22" t="s">
        <v>123</v>
      </c>
      <c r="I17" s="25"/>
    </row>
    <row r="18" spans="1:9" ht="15" customHeight="1">
      <c r="A18" s="76" t="s">
        <v>117</v>
      </c>
      <c r="B18" s="77">
        <v>3496</v>
      </c>
      <c r="C18" s="77" t="s">
        <v>114</v>
      </c>
      <c r="D18" s="78">
        <v>2670709.2599999998</v>
      </c>
      <c r="E18" s="79">
        <v>35947</v>
      </c>
      <c r="F18" s="80">
        <v>2000</v>
      </c>
    </row>
    <row r="19" spans="1:9" ht="15" customHeight="1">
      <c r="A19" s="76" t="s">
        <v>118</v>
      </c>
      <c r="B19" s="77">
        <v>3093</v>
      </c>
      <c r="C19" s="77" t="s">
        <v>119</v>
      </c>
      <c r="D19" s="78">
        <v>2501681.15</v>
      </c>
      <c r="E19" s="79">
        <v>36342</v>
      </c>
      <c r="F19" s="80">
        <v>2001</v>
      </c>
    </row>
    <row r="20" spans="1:9" ht="15" customHeight="1">
      <c r="A20" s="76" t="s">
        <v>66</v>
      </c>
      <c r="B20" s="77">
        <v>3155</v>
      </c>
      <c r="C20" s="77" t="s">
        <v>114</v>
      </c>
      <c r="D20" s="78">
        <v>7427520.9400000004</v>
      </c>
      <c r="E20" s="79">
        <v>36161</v>
      </c>
      <c r="F20" s="80">
        <v>2001</v>
      </c>
    </row>
    <row r="21" spans="1:9" ht="15" customHeight="1">
      <c r="A21" s="76" t="s">
        <v>66</v>
      </c>
      <c r="B21" s="77">
        <v>3499</v>
      </c>
      <c r="C21" s="77" t="s">
        <v>113</v>
      </c>
      <c r="D21" s="78">
        <v>341239.26</v>
      </c>
      <c r="E21" s="79">
        <v>36008</v>
      </c>
      <c r="F21" s="80">
        <v>2000</v>
      </c>
    </row>
    <row r="22" spans="1:9" ht="15" customHeight="1">
      <c r="A22" s="76" t="s">
        <v>116</v>
      </c>
      <c r="B22" s="77">
        <v>3545</v>
      </c>
      <c r="C22" s="77" t="s">
        <v>119</v>
      </c>
      <c r="D22" s="78">
        <v>1918442.32</v>
      </c>
      <c r="E22" s="79">
        <v>36770</v>
      </c>
      <c r="F22" s="80">
        <v>2002</v>
      </c>
    </row>
    <row r="23" spans="1:9" ht="15" customHeight="1">
      <c r="A23" s="76" t="s">
        <v>66</v>
      </c>
      <c r="B23" s="77">
        <v>3732</v>
      </c>
      <c r="C23" s="77" t="s">
        <v>113</v>
      </c>
      <c r="D23" s="78">
        <v>121877.53</v>
      </c>
      <c r="E23" s="79">
        <v>36220</v>
      </c>
      <c r="F23" s="80">
        <v>2001</v>
      </c>
    </row>
    <row r="24" spans="1:9" ht="15" customHeight="1">
      <c r="A24" s="76" t="s">
        <v>117</v>
      </c>
      <c r="B24" s="77">
        <v>2703</v>
      </c>
      <c r="C24" s="77" t="s">
        <v>113</v>
      </c>
      <c r="D24" s="78">
        <v>94537.86</v>
      </c>
      <c r="E24" s="79">
        <v>36586</v>
      </c>
      <c r="F24" s="80">
        <v>2002</v>
      </c>
    </row>
    <row r="25" spans="1:9" ht="15" customHeight="1">
      <c r="A25" s="76" t="s">
        <v>115</v>
      </c>
      <c r="B25" s="77">
        <v>2767</v>
      </c>
      <c r="C25" s="77" t="s">
        <v>114</v>
      </c>
      <c r="D25" s="78">
        <v>1468494.22</v>
      </c>
      <c r="E25" s="79">
        <v>36708</v>
      </c>
      <c r="F25" s="80">
        <v>2002</v>
      </c>
    </row>
    <row r="26" spans="1:9" ht="15" customHeight="1">
      <c r="A26" s="76" t="s">
        <v>112</v>
      </c>
      <c r="B26" s="77">
        <v>3451</v>
      </c>
      <c r="C26" s="77" t="s">
        <v>114</v>
      </c>
      <c r="D26" s="78">
        <v>2579041.6800000002</v>
      </c>
      <c r="E26" s="79">
        <v>36770</v>
      </c>
      <c r="F26" s="80">
        <v>2002</v>
      </c>
    </row>
    <row r="27" spans="1:9" ht="15" customHeight="1">
      <c r="A27" s="76" t="s">
        <v>116</v>
      </c>
      <c r="B27" s="77">
        <v>3294</v>
      </c>
      <c r="C27" s="77" t="s">
        <v>114</v>
      </c>
      <c r="D27" s="78">
        <v>9438609.0899999999</v>
      </c>
      <c r="E27" s="79">
        <v>36465</v>
      </c>
      <c r="F27" s="80">
        <v>2001</v>
      </c>
    </row>
    <row r="28" spans="1:9" ht="15" customHeight="1">
      <c r="A28" s="76" t="s">
        <v>115</v>
      </c>
      <c r="B28" s="77">
        <v>3731</v>
      </c>
      <c r="C28" s="77" t="s">
        <v>114</v>
      </c>
      <c r="D28" s="78">
        <v>5162055.7</v>
      </c>
      <c r="E28" s="79">
        <v>36800</v>
      </c>
      <c r="F28" s="80">
        <v>2002</v>
      </c>
    </row>
    <row r="29" spans="1:9" ht="15" customHeight="1">
      <c r="A29" s="76" t="s">
        <v>66</v>
      </c>
      <c r="B29" s="77">
        <v>2742</v>
      </c>
      <c r="C29" s="77" t="s">
        <v>113</v>
      </c>
      <c r="D29" s="78">
        <v>199684.01</v>
      </c>
      <c r="E29" s="79">
        <v>36434</v>
      </c>
      <c r="F29" s="80">
        <v>2001</v>
      </c>
    </row>
    <row r="30" spans="1:9" ht="15" customHeight="1">
      <c r="A30" s="76" t="s">
        <v>117</v>
      </c>
      <c r="B30" s="77">
        <v>3581</v>
      </c>
      <c r="C30" s="77" t="s">
        <v>119</v>
      </c>
      <c r="D30" s="78">
        <v>2608196.12</v>
      </c>
      <c r="E30" s="79">
        <v>36831</v>
      </c>
      <c r="F30" s="80">
        <v>2002</v>
      </c>
    </row>
    <row r="31" spans="1:9" ht="15" customHeight="1">
      <c r="A31" s="76" t="s">
        <v>118</v>
      </c>
      <c r="B31" s="77">
        <v>2668</v>
      </c>
      <c r="C31" s="77" t="s">
        <v>119</v>
      </c>
      <c r="D31" s="78">
        <v>803583.35</v>
      </c>
      <c r="E31" s="79">
        <v>36861</v>
      </c>
      <c r="F31" s="80">
        <v>2002</v>
      </c>
    </row>
    <row r="32" spans="1:9" ht="15" customHeight="1">
      <c r="A32" s="76" t="s">
        <v>115</v>
      </c>
      <c r="B32" s="77">
        <v>3795</v>
      </c>
      <c r="C32" s="77" t="s">
        <v>119</v>
      </c>
      <c r="D32" s="78">
        <v>3167941.2</v>
      </c>
      <c r="E32" s="79">
        <v>36861</v>
      </c>
      <c r="F32" s="80">
        <v>2002</v>
      </c>
    </row>
    <row r="33" spans="1:6" ht="15" customHeight="1">
      <c r="A33" s="76" t="s">
        <v>66</v>
      </c>
      <c r="B33" s="77">
        <v>3460</v>
      </c>
      <c r="C33" s="77" t="s">
        <v>119</v>
      </c>
      <c r="D33" s="78">
        <v>5636355.5300000003</v>
      </c>
      <c r="E33" s="79">
        <v>36495</v>
      </c>
      <c r="F33" s="80">
        <v>2001</v>
      </c>
    </row>
    <row r="34" spans="1:6" ht="15" customHeight="1">
      <c r="A34" s="76" t="s">
        <v>66</v>
      </c>
      <c r="B34" s="77">
        <v>3338</v>
      </c>
      <c r="C34" s="77" t="s">
        <v>113</v>
      </c>
      <c r="D34" s="78">
        <v>144040.10999999999</v>
      </c>
      <c r="E34" s="79">
        <v>35886</v>
      </c>
      <c r="F34" s="80">
        <v>2000</v>
      </c>
    </row>
    <row r="35" spans="1:6" ht="15" customHeight="1">
      <c r="A35" s="76" t="s">
        <v>118</v>
      </c>
      <c r="B35" s="77">
        <v>2922</v>
      </c>
      <c r="C35" s="77" t="s">
        <v>114</v>
      </c>
      <c r="D35" s="78">
        <v>9444626.3599999994</v>
      </c>
      <c r="E35" s="79">
        <v>36586</v>
      </c>
      <c r="F35" s="80">
        <v>2002</v>
      </c>
    </row>
    <row r="36" spans="1:6" ht="15" customHeight="1">
      <c r="A36" s="76" t="s">
        <v>117</v>
      </c>
      <c r="B36" s="77">
        <v>2926</v>
      </c>
      <c r="C36" s="77" t="s">
        <v>114</v>
      </c>
      <c r="D36" s="78">
        <v>9072992.3100000005</v>
      </c>
      <c r="E36" s="79">
        <v>36739</v>
      </c>
      <c r="F36" s="80">
        <v>2002</v>
      </c>
    </row>
    <row r="37" spans="1:6" ht="15" customHeight="1">
      <c r="A37" s="76" t="s">
        <v>115</v>
      </c>
      <c r="B37" s="77">
        <v>3631</v>
      </c>
      <c r="C37" s="77" t="s">
        <v>114</v>
      </c>
      <c r="D37" s="78">
        <v>2635712.2000000002</v>
      </c>
      <c r="E37" s="79">
        <v>36342</v>
      </c>
      <c r="F37" s="80">
        <v>2001</v>
      </c>
    </row>
    <row r="38" spans="1:6" ht="15" customHeight="1">
      <c r="A38" s="76" t="s">
        <v>117</v>
      </c>
      <c r="B38" s="77">
        <v>3304</v>
      </c>
      <c r="C38" s="77" t="s">
        <v>113</v>
      </c>
      <c r="D38" s="78">
        <v>316510.34999999998</v>
      </c>
      <c r="E38" s="79">
        <v>36678</v>
      </c>
      <c r="F38" s="80">
        <v>2002</v>
      </c>
    </row>
    <row r="39" spans="1:6" ht="15" customHeight="1">
      <c r="A39" s="76" t="s">
        <v>118</v>
      </c>
      <c r="B39" s="77">
        <v>2687</v>
      </c>
      <c r="C39" s="77" t="s">
        <v>113</v>
      </c>
      <c r="D39" s="78">
        <v>234821.59</v>
      </c>
      <c r="E39" s="79">
        <v>35796</v>
      </c>
      <c r="F39" s="80">
        <v>2000</v>
      </c>
    </row>
    <row r="40" spans="1:6" ht="15" customHeight="1">
      <c r="A40" s="76" t="s">
        <v>118</v>
      </c>
      <c r="B40" s="77">
        <v>3209</v>
      </c>
      <c r="C40" s="77" t="s">
        <v>114</v>
      </c>
      <c r="D40" s="78">
        <v>6819891.6699999999</v>
      </c>
      <c r="E40" s="79">
        <v>36192</v>
      </c>
      <c r="F40" s="80">
        <v>2001</v>
      </c>
    </row>
    <row r="41" spans="1:6" ht="15" customHeight="1">
      <c r="A41" s="76" t="s">
        <v>116</v>
      </c>
      <c r="B41" s="77">
        <v>2698</v>
      </c>
      <c r="C41" s="77" t="s">
        <v>114</v>
      </c>
      <c r="D41" s="78">
        <v>4341384.87</v>
      </c>
      <c r="E41" s="79">
        <v>36617</v>
      </c>
      <c r="F41" s="80">
        <v>2002</v>
      </c>
    </row>
    <row r="42" spans="1:6" ht="15" customHeight="1">
      <c r="A42" s="76" t="s">
        <v>112</v>
      </c>
      <c r="B42" s="77">
        <v>2940</v>
      </c>
      <c r="C42" s="77" t="s">
        <v>119</v>
      </c>
      <c r="D42" s="78">
        <v>4628956.93</v>
      </c>
      <c r="E42" s="79">
        <v>36526</v>
      </c>
      <c r="F42" s="80">
        <v>2002</v>
      </c>
    </row>
    <row r="43" spans="1:6" ht="15" customHeight="1">
      <c r="A43" s="76" t="s">
        <v>117</v>
      </c>
      <c r="B43" s="77">
        <v>2637</v>
      </c>
      <c r="C43" s="77" t="s">
        <v>119</v>
      </c>
      <c r="D43" s="78">
        <v>5429087.5899999999</v>
      </c>
      <c r="E43" s="79">
        <v>35916</v>
      </c>
      <c r="F43" s="80">
        <v>2000</v>
      </c>
    </row>
    <row r="44" spans="1:6" ht="15" customHeight="1">
      <c r="A44" s="76" t="s">
        <v>115</v>
      </c>
      <c r="B44" s="77">
        <v>3378</v>
      </c>
      <c r="C44" s="77" t="s">
        <v>119</v>
      </c>
      <c r="D44" s="78">
        <v>4915532.05</v>
      </c>
      <c r="E44" s="79">
        <v>36678</v>
      </c>
      <c r="F44" s="80">
        <v>2002</v>
      </c>
    </row>
    <row r="45" spans="1:6" ht="15" customHeight="1">
      <c r="A45" s="76" t="s">
        <v>118</v>
      </c>
      <c r="B45" s="77">
        <v>3034</v>
      </c>
      <c r="C45" s="77" t="s">
        <v>119</v>
      </c>
      <c r="D45" s="78">
        <v>1220102.1200000001</v>
      </c>
      <c r="E45" s="79">
        <v>35947</v>
      </c>
      <c r="F45" s="80">
        <v>2000</v>
      </c>
    </row>
    <row r="46" spans="1:6" ht="15" customHeight="1">
      <c r="A46" s="76" t="s">
        <v>115</v>
      </c>
      <c r="B46" s="77">
        <v>2559</v>
      </c>
      <c r="C46" s="77" t="s">
        <v>113</v>
      </c>
      <c r="D46" s="78">
        <v>330615.95</v>
      </c>
      <c r="E46" s="79">
        <v>36342</v>
      </c>
      <c r="F46" s="80">
        <v>2001</v>
      </c>
    </row>
    <row r="47" spans="1:6" ht="15" customHeight="1">
      <c r="A47" s="76" t="s">
        <v>117</v>
      </c>
      <c r="B47" s="77">
        <v>3212</v>
      </c>
      <c r="C47" s="77" t="s">
        <v>114</v>
      </c>
      <c r="D47" s="78">
        <v>5158813.2</v>
      </c>
      <c r="E47" s="79">
        <v>36161</v>
      </c>
      <c r="F47" s="80">
        <v>2001</v>
      </c>
    </row>
    <row r="48" spans="1:6" ht="15" customHeight="1">
      <c r="A48" s="76" t="s">
        <v>112</v>
      </c>
      <c r="B48" s="77">
        <v>3248</v>
      </c>
      <c r="C48" s="77" t="s">
        <v>119</v>
      </c>
      <c r="D48" s="78">
        <v>2103867.2200000002</v>
      </c>
      <c r="E48" s="79">
        <v>36008</v>
      </c>
      <c r="F48" s="80">
        <v>2000</v>
      </c>
    </row>
    <row r="49" spans="1:6" ht="15" customHeight="1">
      <c r="A49" s="76" t="s">
        <v>66</v>
      </c>
      <c r="B49" s="77">
        <v>2919</v>
      </c>
      <c r="C49" s="77" t="s">
        <v>114</v>
      </c>
      <c r="D49" s="78">
        <v>9775647.4000000004</v>
      </c>
      <c r="E49" s="79">
        <v>36770</v>
      </c>
      <c r="F49" s="80">
        <v>2002</v>
      </c>
    </row>
    <row r="50" spans="1:6" ht="15" customHeight="1">
      <c r="A50" s="76" t="s">
        <v>118</v>
      </c>
      <c r="B50" s="77">
        <v>2663</v>
      </c>
      <c r="C50" s="77" t="s">
        <v>119</v>
      </c>
      <c r="D50" s="78">
        <v>3944800.28</v>
      </c>
      <c r="E50" s="79">
        <v>36220</v>
      </c>
      <c r="F50" s="80">
        <v>2001</v>
      </c>
    </row>
    <row r="51" spans="1:6" ht="15" customHeight="1">
      <c r="A51" s="76" t="s">
        <v>112</v>
      </c>
      <c r="B51" s="77">
        <v>3028</v>
      </c>
      <c r="C51" s="77" t="s">
        <v>119</v>
      </c>
      <c r="D51" s="78">
        <v>2710623.47</v>
      </c>
      <c r="E51" s="79">
        <v>36586</v>
      </c>
      <c r="F51" s="80">
        <v>2002</v>
      </c>
    </row>
    <row r="52" spans="1:6" ht="15" customHeight="1">
      <c r="A52" s="76" t="s">
        <v>112</v>
      </c>
      <c r="B52" s="77">
        <v>2672</v>
      </c>
      <c r="C52" s="77" t="s">
        <v>119</v>
      </c>
      <c r="D52" s="78">
        <v>3728580.36</v>
      </c>
      <c r="E52" s="79">
        <v>36708</v>
      </c>
      <c r="F52" s="80">
        <v>2002</v>
      </c>
    </row>
    <row r="53" spans="1:6" ht="15" customHeight="1">
      <c r="A53" s="76" t="s">
        <v>66</v>
      </c>
      <c r="B53" s="77">
        <v>2902</v>
      </c>
      <c r="C53" s="77" t="s">
        <v>114</v>
      </c>
      <c r="D53" s="78">
        <v>1450956.06</v>
      </c>
      <c r="E53" s="79">
        <v>36770</v>
      </c>
      <c r="F53" s="80">
        <v>2002</v>
      </c>
    </row>
    <row r="54" spans="1:6" ht="15" customHeight="1">
      <c r="A54" s="76" t="s">
        <v>118</v>
      </c>
      <c r="B54" s="77">
        <v>3210</v>
      </c>
      <c r="C54" s="77" t="s">
        <v>119</v>
      </c>
      <c r="D54" s="78">
        <v>1125226.92</v>
      </c>
      <c r="E54" s="79">
        <v>36465</v>
      </c>
      <c r="F54" s="80">
        <v>2001</v>
      </c>
    </row>
    <row r="55" spans="1:6" ht="15" customHeight="1">
      <c r="A55" s="76" t="s">
        <v>117</v>
      </c>
      <c r="B55" s="77">
        <v>3725</v>
      </c>
      <c r="C55" s="77" t="s">
        <v>114</v>
      </c>
      <c r="D55" s="78">
        <v>827512.91</v>
      </c>
      <c r="E55" s="79">
        <v>36800</v>
      </c>
      <c r="F55" s="80">
        <v>2002</v>
      </c>
    </row>
    <row r="56" spans="1:6" ht="15" customHeight="1">
      <c r="A56" s="76" t="s">
        <v>66</v>
      </c>
      <c r="B56" s="77">
        <v>3786</v>
      </c>
      <c r="C56" s="77" t="s">
        <v>119</v>
      </c>
      <c r="D56" s="78">
        <v>3081809.56</v>
      </c>
      <c r="E56" s="79">
        <v>36434</v>
      </c>
      <c r="F56" s="80">
        <v>2001</v>
      </c>
    </row>
    <row r="57" spans="1:6" ht="15" customHeight="1">
      <c r="A57" s="76" t="s">
        <v>118</v>
      </c>
      <c r="B57" s="77">
        <v>3721</v>
      </c>
      <c r="C57" s="77" t="s">
        <v>114</v>
      </c>
      <c r="D57" s="78">
        <v>8172842.6500000004</v>
      </c>
      <c r="E57" s="79">
        <v>36831</v>
      </c>
      <c r="F57" s="80">
        <v>2002</v>
      </c>
    </row>
    <row r="58" spans="1:6" ht="15" customHeight="1">
      <c r="A58" s="76" t="s">
        <v>118</v>
      </c>
      <c r="B58" s="77">
        <v>3400</v>
      </c>
      <c r="C58" s="77" t="s">
        <v>119</v>
      </c>
      <c r="D58" s="78">
        <v>1056494.93</v>
      </c>
      <c r="E58" s="79">
        <v>36861</v>
      </c>
      <c r="F58" s="80">
        <v>2002</v>
      </c>
    </row>
    <row r="59" spans="1:6" ht="15" customHeight="1">
      <c r="A59" s="76" t="s">
        <v>112</v>
      </c>
      <c r="B59" s="77">
        <v>2795</v>
      </c>
      <c r="C59" s="77" t="s">
        <v>119</v>
      </c>
      <c r="D59" s="78">
        <v>4150759.54</v>
      </c>
      <c r="E59" s="79">
        <v>36861</v>
      </c>
      <c r="F59" s="80">
        <v>2002</v>
      </c>
    </row>
    <row r="60" spans="1:6" ht="15" customHeight="1">
      <c r="A60" s="76" t="s">
        <v>115</v>
      </c>
      <c r="B60" s="77">
        <v>2620</v>
      </c>
      <c r="C60" s="77" t="s">
        <v>113</v>
      </c>
      <c r="D60" s="78">
        <v>304883.71999999997</v>
      </c>
      <c r="E60" s="79">
        <v>36495</v>
      </c>
      <c r="F60" s="80">
        <v>2001</v>
      </c>
    </row>
    <row r="61" spans="1:6" ht="15" customHeight="1">
      <c r="A61" s="76" t="s">
        <v>115</v>
      </c>
      <c r="B61" s="77">
        <v>3059</v>
      </c>
      <c r="C61" s="77" t="s">
        <v>119</v>
      </c>
      <c r="D61" s="78">
        <v>1756493.1</v>
      </c>
      <c r="E61" s="79">
        <v>35886</v>
      </c>
      <c r="F61" s="80">
        <v>2000</v>
      </c>
    </row>
    <row r="62" spans="1:6" ht="15" customHeight="1">
      <c r="A62" s="76" t="s">
        <v>117</v>
      </c>
      <c r="B62" s="77">
        <v>3328</v>
      </c>
      <c r="C62" s="77" t="s">
        <v>114</v>
      </c>
      <c r="D62" s="78">
        <v>3517311.54</v>
      </c>
      <c r="E62" s="79">
        <v>36586</v>
      </c>
      <c r="F62" s="80">
        <v>2002</v>
      </c>
    </row>
    <row r="63" spans="1:6" ht="15" customHeight="1">
      <c r="A63" s="76" t="s">
        <v>112</v>
      </c>
      <c r="B63" s="77">
        <v>2931</v>
      </c>
      <c r="C63" s="77" t="s">
        <v>113</v>
      </c>
      <c r="D63" s="78">
        <v>333109.96999999997</v>
      </c>
      <c r="E63" s="79">
        <v>36739</v>
      </c>
      <c r="F63" s="80">
        <v>2002</v>
      </c>
    </row>
    <row r="64" spans="1:6" ht="15" customHeight="1">
      <c r="A64" s="76" t="s">
        <v>117</v>
      </c>
      <c r="B64" s="77">
        <v>2846</v>
      </c>
      <c r="C64" s="77" t="s">
        <v>119</v>
      </c>
      <c r="D64" s="78">
        <v>3260270.43</v>
      </c>
      <c r="E64" s="79">
        <v>36342</v>
      </c>
      <c r="F64" s="80">
        <v>2001</v>
      </c>
    </row>
    <row r="65" spans="1:6" ht="15" customHeight="1">
      <c r="A65" s="76" t="s">
        <v>117</v>
      </c>
      <c r="B65" s="77">
        <v>2558</v>
      </c>
      <c r="C65" s="77" t="s">
        <v>114</v>
      </c>
      <c r="D65" s="78">
        <v>9639399.6699999999</v>
      </c>
      <c r="E65" s="79">
        <v>36678</v>
      </c>
      <c r="F65" s="80">
        <v>2002</v>
      </c>
    </row>
    <row r="66" spans="1:6" ht="15" customHeight="1">
      <c r="A66" s="76" t="s">
        <v>112</v>
      </c>
      <c r="B66" s="77">
        <v>3570</v>
      </c>
      <c r="C66" s="77" t="s">
        <v>114</v>
      </c>
      <c r="D66" s="78">
        <v>1858927.69</v>
      </c>
      <c r="E66" s="79">
        <v>35796</v>
      </c>
      <c r="F66" s="80">
        <v>2000</v>
      </c>
    </row>
    <row r="67" spans="1:6" ht="15" customHeight="1">
      <c r="A67" s="76" t="s">
        <v>117</v>
      </c>
      <c r="B67" s="77">
        <v>3535</v>
      </c>
      <c r="C67" s="77" t="s">
        <v>114</v>
      </c>
      <c r="D67" s="78">
        <v>5029825.17</v>
      </c>
      <c r="E67" s="79">
        <v>36192</v>
      </c>
      <c r="F67" s="80">
        <v>2001</v>
      </c>
    </row>
    <row r="68" spans="1:6" ht="15" customHeight="1">
      <c r="A68" s="76" t="s">
        <v>117</v>
      </c>
      <c r="B68" s="77">
        <v>3761</v>
      </c>
      <c r="C68" s="77" t="s">
        <v>119</v>
      </c>
      <c r="D68" s="78">
        <v>4062107.71</v>
      </c>
      <c r="E68" s="79">
        <v>36617</v>
      </c>
      <c r="F68" s="80">
        <v>2002</v>
      </c>
    </row>
    <row r="69" spans="1:6" ht="15" customHeight="1">
      <c r="A69" s="76" t="s">
        <v>117</v>
      </c>
      <c r="B69" s="77">
        <v>3138</v>
      </c>
      <c r="C69" s="77" t="s">
        <v>119</v>
      </c>
      <c r="D69" s="78">
        <v>1943561.26</v>
      </c>
      <c r="E69" s="79">
        <v>36526</v>
      </c>
      <c r="F69" s="80">
        <v>2002</v>
      </c>
    </row>
    <row r="70" spans="1:6" ht="15" customHeight="1">
      <c r="A70" s="76" t="s">
        <v>117</v>
      </c>
      <c r="B70" s="77">
        <v>3293</v>
      </c>
      <c r="C70" s="77" t="s">
        <v>113</v>
      </c>
      <c r="D70" s="78">
        <v>277745.62</v>
      </c>
      <c r="E70" s="79">
        <v>35916</v>
      </c>
      <c r="F70" s="80">
        <v>2000</v>
      </c>
    </row>
    <row r="71" spans="1:6" ht="15" customHeight="1">
      <c r="A71" s="76" t="s">
        <v>117</v>
      </c>
      <c r="B71" s="77">
        <v>3227</v>
      </c>
      <c r="C71" s="77" t="s">
        <v>113</v>
      </c>
      <c r="D71" s="78">
        <v>370960.52</v>
      </c>
      <c r="E71" s="79">
        <v>36678</v>
      </c>
      <c r="F71" s="80">
        <v>2002</v>
      </c>
    </row>
    <row r="72" spans="1:6" ht="15" customHeight="1">
      <c r="A72" s="76" t="s">
        <v>118</v>
      </c>
      <c r="B72" s="77">
        <v>2558</v>
      </c>
      <c r="C72" s="77" t="s">
        <v>119</v>
      </c>
      <c r="D72" s="78">
        <v>1196291.76</v>
      </c>
      <c r="E72" s="79">
        <v>35947</v>
      </c>
      <c r="F72" s="80">
        <v>2000</v>
      </c>
    </row>
    <row r="73" spans="1:6" ht="15" customHeight="1">
      <c r="A73" s="76" t="s">
        <v>66</v>
      </c>
      <c r="B73" s="77">
        <v>3465</v>
      </c>
      <c r="C73" s="77" t="s">
        <v>114</v>
      </c>
      <c r="D73" s="78">
        <v>4730309.4800000004</v>
      </c>
      <c r="E73" s="79">
        <v>36342</v>
      </c>
      <c r="F73" s="80">
        <v>2001</v>
      </c>
    </row>
    <row r="74" spans="1:6" ht="15" customHeight="1">
      <c r="A74" s="76" t="s">
        <v>112</v>
      </c>
      <c r="B74" s="77">
        <v>2663</v>
      </c>
      <c r="C74" s="77" t="s">
        <v>114</v>
      </c>
      <c r="D74" s="78">
        <v>2762194.79</v>
      </c>
      <c r="E74" s="79">
        <v>36161</v>
      </c>
      <c r="F74" s="80">
        <v>2001</v>
      </c>
    </row>
    <row r="75" spans="1:6" ht="15" customHeight="1">
      <c r="A75" s="76" t="s">
        <v>115</v>
      </c>
      <c r="B75" s="77">
        <v>3785</v>
      </c>
      <c r="C75" s="77" t="s">
        <v>114</v>
      </c>
      <c r="D75" s="78">
        <v>4133535.79</v>
      </c>
      <c r="E75" s="79">
        <v>36008</v>
      </c>
      <c r="F75" s="80">
        <v>2000</v>
      </c>
    </row>
    <row r="76" spans="1:6" ht="15" customHeight="1">
      <c r="A76" s="76" t="s">
        <v>116</v>
      </c>
      <c r="B76" s="77">
        <v>3199</v>
      </c>
      <c r="C76" s="77" t="s">
        <v>113</v>
      </c>
      <c r="D76" s="78">
        <v>131773.59</v>
      </c>
      <c r="E76" s="79">
        <v>36770</v>
      </c>
      <c r="F76" s="80">
        <v>2002</v>
      </c>
    </row>
    <row r="77" spans="1:6" ht="15" customHeight="1">
      <c r="A77" s="76" t="s">
        <v>116</v>
      </c>
      <c r="B77" s="77">
        <v>2597</v>
      </c>
      <c r="C77" s="77" t="s">
        <v>119</v>
      </c>
      <c r="D77" s="78">
        <v>4039776.45</v>
      </c>
      <c r="E77" s="79">
        <v>36220</v>
      </c>
      <c r="F77" s="80">
        <v>2001</v>
      </c>
    </row>
    <row r="78" spans="1:6" ht="15" customHeight="1">
      <c r="A78" s="76" t="s">
        <v>112</v>
      </c>
      <c r="B78" s="77">
        <v>2800</v>
      </c>
      <c r="C78" s="77" t="s">
        <v>119</v>
      </c>
      <c r="D78" s="78">
        <v>5611091.7699999996</v>
      </c>
      <c r="E78" s="79">
        <v>36586</v>
      </c>
      <c r="F78" s="80">
        <v>2002</v>
      </c>
    </row>
    <row r="79" spans="1:6" ht="15" customHeight="1">
      <c r="A79" s="76" t="s">
        <v>117</v>
      </c>
      <c r="B79" s="77">
        <v>2865</v>
      </c>
      <c r="C79" s="77" t="s">
        <v>113</v>
      </c>
      <c r="D79" s="78">
        <v>218109.32</v>
      </c>
      <c r="E79" s="79">
        <v>36708</v>
      </c>
      <c r="F79" s="80">
        <v>2002</v>
      </c>
    </row>
    <row r="80" spans="1:6" ht="15" customHeight="1">
      <c r="A80" s="76" t="s">
        <v>66</v>
      </c>
      <c r="B80" s="77">
        <v>3584</v>
      </c>
      <c r="C80" s="77" t="s">
        <v>119</v>
      </c>
      <c r="D80" s="78">
        <v>4747366.7699999996</v>
      </c>
      <c r="E80" s="79">
        <v>36770</v>
      </c>
      <c r="F80" s="80">
        <v>2002</v>
      </c>
    </row>
    <row r="81" spans="1:6" ht="15" customHeight="1">
      <c r="A81" s="76" t="s">
        <v>116</v>
      </c>
      <c r="B81" s="77">
        <v>3337</v>
      </c>
      <c r="C81" s="77" t="s">
        <v>114</v>
      </c>
      <c r="D81" s="78">
        <v>678699.76</v>
      </c>
      <c r="E81" s="79">
        <v>36465</v>
      </c>
      <c r="F81" s="80">
        <v>2001</v>
      </c>
    </row>
    <row r="82" spans="1:6" ht="15" customHeight="1">
      <c r="A82" s="76" t="s">
        <v>115</v>
      </c>
      <c r="B82" s="77">
        <v>3685</v>
      </c>
      <c r="C82" s="77" t="s">
        <v>113</v>
      </c>
      <c r="D82" s="78">
        <v>131006.87</v>
      </c>
      <c r="E82" s="79">
        <v>36800</v>
      </c>
      <c r="F82" s="80">
        <v>2002</v>
      </c>
    </row>
    <row r="83" spans="1:6" ht="15" customHeight="1">
      <c r="A83" s="76" t="s">
        <v>112</v>
      </c>
      <c r="B83" s="77">
        <v>2793</v>
      </c>
      <c r="C83" s="77" t="s">
        <v>119</v>
      </c>
      <c r="D83" s="78">
        <v>1833868.12</v>
      </c>
      <c r="E83" s="79">
        <v>36434</v>
      </c>
      <c r="F83" s="80">
        <v>2001</v>
      </c>
    </row>
    <row r="84" spans="1:6" ht="15" customHeight="1">
      <c r="A84" s="76" t="s">
        <v>117</v>
      </c>
      <c r="B84" s="77">
        <v>2986</v>
      </c>
      <c r="C84" s="77" t="s">
        <v>114</v>
      </c>
      <c r="D84" s="78">
        <v>2299630.2599999998</v>
      </c>
      <c r="E84" s="79">
        <v>36831</v>
      </c>
      <c r="F84" s="80">
        <v>2002</v>
      </c>
    </row>
    <row r="85" spans="1:6" ht="15" customHeight="1">
      <c r="A85" s="76" t="s">
        <v>116</v>
      </c>
      <c r="B85" s="77">
        <v>2990</v>
      </c>
      <c r="C85" s="77" t="s">
        <v>114</v>
      </c>
      <c r="D85" s="78">
        <v>6812913.9699999997</v>
      </c>
      <c r="E85" s="79">
        <v>36861</v>
      </c>
      <c r="F85" s="80">
        <v>2002</v>
      </c>
    </row>
    <row r="86" spans="1:6" ht="15" customHeight="1">
      <c r="A86" s="76" t="s">
        <v>112</v>
      </c>
      <c r="B86" s="77">
        <v>3293</v>
      </c>
      <c r="C86" s="77" t="s">
        <v>119</v>
      </c>
      <c r="D86" s="78">
        <v>2725887.91</v>
      </c>
      <c r="E86" s="79">
        <v>36861</v>
      </c>
      <c r="F86" s="80">
        <v>2002</v>
      </c>
    </row>
    <row r="87" spans="1:6" ht="15" customHeight="1">
      <c r="A87" s="76" t="s">
        <v>116</v>
      </c>
      <c r="B87" s="77">
        <v>3707</v>
      </c>
      <c r="C87" s="77" t="s">
        <v>113</v>
      </c>
      <c r="D87" s="78">
        <v>189220.09</v>
      </c>
      <c r="E87" s="79">
        <v>36495</v>
      </c>
      <c r="F87" s="80">
        <v>2001</v>
      </c>
    </row>
    <row r="88" spans="1:6" ht="15" customHeight="1">
      <c r="A88" s="76" t="s">
        <v>116</v>
      </c>
      <c r="B88" s="77">
        <v>2778</v>
      </c>
      <c r="C88" s="77" t="s">
        <v>113</v>
      </c>
      <c r="D88" s="78">
        <v>284822.71999999997</v>
      </c>
      <c r="E88" s="79">
        <v>35886</v>
      </c>
      <c r="F88" s="80">
        <v>2000</v>
      </c>
    </row>
    <row r="89" spans="1:6" ht="15" customHeight="1">
      <c r="A89" s="76" t="s">
        <v>118</v>
      </c>
      <c r="B89" s="77">
        <v>3406</v>
      </c>
      <c r="C89" s="77" t="s">
        <v>113</v>
      </c>
      <c r="D89" s="78">
        <v>178133.05</v>
      </c>
      <c r="E89" s="79">
        <v>35796</v>
      </c>
      <c r="F89" s="80">
        <v>2000</v>
      </c>
    </row>
    <row r="90" spans="1:6" ht="15" customHeight="1">
      <c r="A90" s="76" t="s">
        <v>118</v>
      </c>
      <c r="B90" s="77">
        <v>2903</v>
      </c>
      <c r="C90" s="77" t="s">
        <v>119</v>
      </c>
      <c r="D90" s="78">
        <v>1436262.2</v>
      </c>
      <c r="E90" s="79">
        <v>36192</v>
      </c>
      <c r="F90" s="80">
        <v>2001</v>
      </c>
    </row>
    <row r="91" spans="1:6" ht="15" customHeight="1">
      <c r="A91" s="76" t="s">
        <v>112</v>
      </c>
      <c r="B91" s="77">
        <v>2627</v>
      </c>
      <c r="C91" s="77" t="s">
        <v>114</v>
      </c>
      <c r="D91" s="78">
        <v>8847371.4199999999</v>
      </c>
      <c r="E91" s="79">
        <v>36617</v>
      </c>
      <c r="F91" s="80">
        <v>2002</v>
      </c>
    </row>
    <row r="92" spans="1:6" ht="15" customHeight="1">
      <c r="A92" s="76" t="s">
        <v>116</v>
      </c>
      <c r="B92" s="77">
        <v>3365</v>
      </c>
      <c r="C92" s="77" t="s">
        <v>119</v>
      </c>
      <c r="D92" s="78">
        <v>1645731.79</v>
      </c>
      <c r="E92" s="79">
        <v>36526</v>
      </c>
      <c r="F92" s="80">
        <v>2002</v>
      </c>
    </row>
    <row r="93" spans="1:6" ht="15" customHeight="1">
      <c r="A93" s="76" t="s">
        <v>117</v>
      </c>
      <c r="B93" s="77">
        <v>3707</v>
      </c>
      <c r="C93" s="77" t="s">
        <v>113</v>
      </c>
      <c r="D93" s="78">
        <v>307133.8</v>
      </c>
      <c r="E93" s="79">
        <v>35916</v>
      </c>
      <c r="F93" s="80">
        <v>2000</v>
      </c>
    </row>
    <row r="94" spans="1:6" ht="15" customHeight="1">
      <c r="A94" s="76" t="s">
        <v>117</v>
      </c>
      <c r="B94" s="77">
        <v>3173</v>
      </c>
      <c r="C94" s="77" t="s">
        <v>113</v>
      </c>
      <c r="D94" s="78">
        <v>139578.53</v>
      </c>
      <c r="E94" s="79">
        <v>36678</v>
      </c>
      <c r="F94" s="80">
        <v>2002</v>
      </c>
    </row>
    <row r="95" spans="1:6" ht="15" customHeight="1">
      <c r="A95" s="76" t="s">
        <v>115</v>
      </c>
      <c r="B95" s="77">
        <v>3343</v>
      </c>
      <c r="C95" s="77" t="s">
        <v>114</v>
      </c>
      <c r="D95" s="78">
        <v>4141067.61</v>
      </c>
      <c r="E95" s="79">
        <v>35947</v>
      </c>
      <c r="F95" s="80">
        <v>2000</v>
      </c>
    </row>
    <row r="96" spans="1:6" ht="15" customHeight="1">
      <c r="A96" s="76" t="s">
        <v>118</v>
      </c>
      <c r="B96" s="77">
        <v>3670</v>
      </c>
      <c r="C96" s="77" t="s">
        <v>114</v>
      </c>
      <c r="D96" s="78">
        <v>6508675.71</v>
      </c>
      <c r="E96" s="79">
        <v>36342</v>
      </c>
      <c r="F96" s="80">
        <v>2001</v>
      </c>
    </row>
    <row r="97" spans="1:6" ht="15" customHeight="1">
      <c r="A97" s="76" t="s">
        <v>115</v>
      </c>
      <c r="B97" s="77">
        <v>2894</v>
      </c>
      <c r="C97" s="77" t="s">
        <v>113</v>
      </c>
      <c r="D97" s="78">
        <v>370678.83</v>
      </c>
      <c r="E97" s="79">
        <v>36161</v>
      </c>
      <c r="F97" s="80">
        <v>2001</v>
      </c>
    </row>
    <row r="98" spans="1:6" ht="15" customHeight="1">
      <c r="A98" s="76" t="s">
        <v>118</v>
      </c>
      <c r="B98" s="77">
        <v>3579</v>
      </c>
      <c r="C98" s="77" t="s">
        <v>114</v>
      </c>
      <c r="D98" s="78">
        <v>2730761.67</v>
      </c>
      <c r="E98" s="79">
        <v>36008</v>
      </c>
      <c r="F98" s="80">
        <v>2000</v>
      </c>
    </row>
    <row r="99" spans="1:6" ht="15" customHeight="1">
      <c r="A99" s="76" t="s">
        <v>112</v>
      </c>
      <c r="B99" s="77">
        <v>2928</v>
      </c>
      <c r="C99" s="77" t="s">
        <v>114</v>
      </c>
      <c r="D99" s="78">
        <v>9298799.0500000007</v>
      </c>
      <c r="E99" s="79">
        <v>36770</v>
      </c>
      <c r="F99" s="80">
        <v>2002</v>
      </c>
    </row>
    <row r="100" spans="1:6" ht="15" customHeight="1">
      <c r="A100" s="76" t="s">
        <v>118</v>
      </c>
      <c r="B100" s="77">
        <v>2621</v>
      </c>
      <c r="C100" s="77" t="s">
        <v>114</v>
      </c>
      <c r="D100" s="78">
        <v>9404383.8100000005</v>
      </c>
      <c r="E100" s="79">
        <v>36220</v>
      </c>
      <c r="F100" s="80">
        <v>2001</v>
      </c>
    </row>
    <row r="101" spans="1:6" ht="15" customHeight="1">
      <c r="A101" s="76" t="s">
        <v>112</v>
      </c>
      <c r="B101" s="77">
        <v>3743</v>
      </c>
      <c r="C101" s="77" t="s">
        <v>119</v>
      </c>
      <c r="D101" s="78">
        <v>3057607.43</v>
      </c>
      <c r="E101" s="79">
        <v>36586</v>
      </c>
      <c r="F101" s="80">
        <v>2002</v>
      </c>
    </row>
    <row r="102" spans="1:6" ht="15" customHeight="1">
      <c r="A102" s="76" t="s">
        <v>116</v>
      </c>
      <c r="B102" s="77">
        <v>2841</v>
      </c>
      <c r="C102" s="77" t="s">
        <v>114</v>
      </c>
      <c r="D102" s="78">
        <v>2983161.26</v>
      </c>
      <c r="E102" s="79">
        <v>36708</v>
      </c>
      <c r="F102" s="80">
        <v>2002</v>
      </c>
    </row>
    <row r="103" spans="1:6" ht="15" customHeight="1">
      <c r="A103" s="76" t="s">
        <v>118</v>
      </c>
      <c r="B103" s="77">
        <v>3233</v>
      </c>
      <c r="C103" s="77" t="s">
        <v>114</v>
      </c>
      <c r="D103" s="78">
        <v>3169234.54</v>
      </c>
      <c r="E103" s="79">
        <v>36770</v>
      </c>
      <c r="F103" s="80">
        <v>2002</v>
      </c>
    </row>
    <row r="104" spans="1:6" ht="15" customHeight="1">
      <c r="A104" s="76" t="s">
        <v>116</v>
      </c>
      <c r="B104" s="77">
        <v>2537</v>
      </c>
      <c r="C104" s="77" t="s">
        <v>119</v>
      </c>
      <c r="D104" s="78">
        <v>2156955.62</v>
      </c>
      <c r="E104" s="79">
        <v>36465</v>
      </c>
      <c r="F104" s="80">
        <v>2001</v>
      </c>
    </row>
    <row r="105" spans="1:6" ht="15" customHeight="1">
      <c r="A105" s="76" t="s">
        <v>66</v>
      </c>
      <c r="B105" s="77">
        <v>2621</v>
      </c>
      <c r="C105" s="77" t="s">
        <v>114</v>
      </c>
      <c r="D105" s="78">
        <v>8860837.8100000005</v>
      </c>
      <c r="E105" s="79">
        <v>36800</v>
      </c>
      <c r="F105" s="80">
        <v>2002</v>
      </c>
    </row>
    <row r="106" spans="1:6" ht="15" customHeight="1">
      <c r="A106" s="76" t="s">
        <v>116</v>
      </c>
      <c r="B106" s="77">
        <v>3562</v>
      </c>
      <c r="C106" s="77" t="s">
        <v>119</v>
      </c>
      <c r="D106" s="78">
        <v>2133206.85</v>
      </c>
      <c r="E106" s="79">
        <v>36434</v>
      </c>
      <c r="F106" s="80">
        <v>2001</v>
      </c>
    </row>
    <row r="107" spans="1:6" ht="15" customHeight="1">
      <c r="A107" s="76" t="s">
        <v>66</v>
      </c>
      <c r="B107" s="77">
        <v>2702</v>
      </c>
      <c r="C107" s="77" t="s">
        <v>114</v>
      </c>
      <c r="D107" s="78">
        <v>2095877.77</v>
      </c>
      <c r="E107" s="79">
        <v>36831</v>
      </c>
      <c r="F107" s="80">
        <v>2002</v>
      </c>
    </row>
    <row r="108" spans="1:6" ht="15" customHeight="1">
      <c r="A108" s="76" t="s">
        <v>117</v>
      </c>
      <c r="B108" s="77">
        <v>3267</v>
      </c>
      <c r="C108" s="77" t="s">
        <v>114</v>
      </c>
      <c r="D108" s="78">
        <v>6970630.7599999998</v>
      </c>
      <c r="E108" s="79">
        <v>36861</v>
      </c>
      <c r="F108" s="80">
        <v>2002</v>
      </c>
    </row>
    <row r="109" spans="1:6" ht="15" customHeight="1">
      <c r="A109" s="76" t="s">
        <v>112</v>
      </c>
      <c r="B109" s="77">
        <v>3751</v>
      </c>
      <c r="C109" s="77" t="s">
        <v>114</v>
      </c>
      <c r="D109" s="78">
        <v>5292550.12</v>
      </c>
      <c r="E109" s="79">
        <v>36861</v>
      </c>
      <c r="F109" s="80">
        <v>2002</v>
      </c>
    </row>
    <row r="110" spans="1:6" ht="15" customHeight="1">
      <c r="A110" s="76" t="s">
        <v>66</v>
      </c>
      <c r="B110" s="77">
        <v>3740</v>
      </c>
      <c r="C110" s="77" t="s">
        <v>113</v>
      </c>
      <c r="D110" s="78">
        <v>125840.82</v>
      </c>
      <c r="E110" s="79">
        <v>36495</v>
      </c>
      <c r="F110" s="80">
        <v>2001</v>
      </c>
    </row>
    <row r="111" spans="1:6" ht="15" customHeight="1">
      <c r="A111" s="76" t="s">
        <v>66</v>
      </c>
      <c r="B111" s="77">
        <v>2608</v>
      </c>
      <c r="C111" s="77" t="s">
        <v>114</v>
      </c>
      <c r="D111" s="78">
        <v>1048452.57</v>
      </c>
      <c r="E111" s="79">
        <v>35796</v>
      </c>
      <c r="F111" s="80">
        <v>2000</v>
      </c>
    </row>
    <row r="112" spans="1:6" ht="15" customHeight="1">
      <c r="A112" s="76" t="s">
        <v>118</v>
      </c>
      <c r="B112" s="77">
        <v>3021</v>
      </c>
      <c r="C112" s="77" t="s">
        <v>113</v>
      </c>
      <c r="D112" s="78">
        <v>149211.53</v>
      </c>
      <c r="E112" s="79">
        <v>36192</v>
      </c>
      <c r="F112" s="80">
        <v>2001</v>
      </c>
    </row>
    <row r="113" spans="1:6" ht="15" customHeight="1">
      <c r="A113" s="76" t="s">
        <v>117</v>
      </c>
      <c r="B113" s="77">
        <v>2864</v>
      </c>
      <c r="C113" s="77" t="s">
        <v>119</v>
      </c>
      <c r="D113" s="78">
        <v>543972.43000000005</v>
      </c>
      <c r="E113" s="79">
        <v>36617</v>
      </c>
      <c r="F113" s="80">
        <v>2002</v>
      </c>
    </row>
    <row r="114" spans="1:6" ht="15" customHeight="1">
      <c r="A114" s="76" t="s">
        <v>116</v>
      </c>
      <c r="B114" s="77">
        <v>3525</v>
      </c>
      <c r="C114" s="77" t="s">
        <v>119</v>
      </c>
      <c r="D114" s="78">
        <v>4736980.54</v>
      </c>
      <c r="E114" s="79">
        <v>36526</v>
      </c>
      <c r="F114" s="80">
        <v>2002</v>
      </c>
    </row>
    <row r="115" spans="1:6" ht="15" customHeight="1">
      <c r="A115" s="76" t="s">
        <v>118</v>
      </c>
      <c r="B115" s="77">
        <v>2647</v>
      </c>
      <c r="C115" s="77" t="s">
        <v>113</v>
      </c>
      <c r="D115" s="78">
        <v>216570.18</v>
      </c>
      <c r="E115" s="79">
        <v>35916</v>
      </c>
      <c r="F115" s="80">
        <v>2000</v>
      </c>
    </row>
    <row r="116" spans="1:6" ht="15" customHeight="1">
      <c r="A116" s="76" t="s">
        <v>117</v>
      </c>
      <c r="B116" s="77">
        <v>2551</v>
      </c>
      <c r="C116" s="77" t="s">
        <v>119</v>
      </c>
      <c r="D116" s="78">
        <v>3737556.8</v>
      </c>
      <c r="E116" s="79">
        <v>36678</v>
      </c>
      <c r="F116" s="80">
        <v>2002</v>
      </c>
    </row>
    <row r="117" spans="1:6" ht="15" customHeight="1">
      <c r="A117" s="76" t="s">
        <v>66</v>
      </c>
      <c r="B117" s="77">
        <v>3240</v>
      </c>
      <c r="C117" s="77" t="s">
        <v>114</v>
      </c>
      <c r="D117" s="78">
        <v>4160047.26</v>
      </c>
      <c r="E117" s="79">
        <v>35947</v>
      </c>
      <c r="F117" s="80">
        <v>2000</v>
      </c>
    </row>
    <row r="118" spans="1:6" ht="15" customHeight="1">
      <c r="A118" s="76" t="s">
        <v>115</v>
      </c>
      <c r="B118" s="77">
        <v>3071</v>
      </c>
      <c r="C118" s="77" t="s">
        <v>119</v>
      </c>
      <c r="D118" s="78">
        <v>4007793.81</v>
      </c>
      <c r="E118" s="79">
        <v>36342</v>
      </c>
      <c r="F118" s="80">
        <v>2001</v>
      </c>
    </row>
    <row r="119" spans="1:6" ht="15" customHeight="1">
      <c r="A119" s="76" t="s">
        <v>115</v>
      </c>
      <c r="B119" s="77">
        <v>2559</v>
      </c>
      <c r="C119" s="77" t="s">
        <v>114</v>
      </c>
      <c r="D119" s="78">
        <v>2713259.46</v>
      </c>
      <c r="E119" s="79">
        <v>36161</v>
      </c>
      <c r="F119" s="80">
        <v>2001</v>
      </c>
    </row>
    <row r="120" spans="1:6" ht="15" customHeight="1">
      <c r="A120" s="76" t="s">
        <v>118</v>
      </c>
      <c r="B120" s="77">
        <v>2557</v>
      </c>
      <c r="C120" s="77" t="s">
        <v>113</v>
      </c>
      <c r="D120" s="78">
        <v>296407.92</v>
      </c>
      <c r="E120" s="79">
        <v>36008</v>
      </c>
      <c r="F120" s="80">
        <v>2000</v>
      </c>
    </row>
    <row r="121" spans="1:6" ht="15" customHeight="1">
      <c r="A121" s="76" t="s">
        <v>112</v>
      </c>
      <c r="B121" s="77">
        <v>2541</v>
      </c>
      <c r="C121" s="77" t="s">
        <v>113</v>
      </c>
      <c r="D121" s="78">
        <v>216256.36</v>
      </c>
      <c r="E121" s="79">
        <v>36770</v>
      </c>
      <c r="F121" s="80">
        <v>2002</v>
      </c>
    </row>
    <row r="122" spans="1:6" ht="15" customHeight="1">
      <c r="A122" s="76" t="s">
        <v>117</v>
      </c>
      <c r="B122" s="77">
        <v>2559</v>
      </c>
      <c r="C122" s="77" t="s">
        <v>113</v>
      </c>
      <c r="D122" s="78">
        <v>120062.03</v>
      </c>
      <c r="E122" s="79">
        <v>36220</v>
      </c>
      <c r="F122" s="80">
        <v>2001</v>
      </c>
    </row>
    <row r="123" spans="1:6" ht="15" customHeight="1">
      <c r="A123" s="76" t="s">
        <v>116</v>
      </c>
      <c r="B123" s="77">
        <v>2981</v>
      </c>
      <c r="C123" s="77" t="s">
        <v>114</v>
      </c>
      <c r="D123" s="78">
        <v>5770419.3899999997</v>
      </c>
      <c r="E123" s="79">
        <v>36586</v>
      </c>
      <c r="F123" s="80">
        <v>2002</v>
      </c>
    </row>
    <row r="124" spans="1:6" ht="15" customHeight="1">
      <c r="A124" s="76" t="s">
        <v>66</v>
      </c>
      <c r="B124" s="77">
        <v>2847</v>
      </c>
      <c r="C124" s="77" t="s">
        <v>119</v>
      </c>
      <c r="D124" s="78">
        <v>1245769.72</v>
      </c>
      <c r="E124" s="79">
        <v>36708</v>
      </c>
      <c r="F124" s="80">
        <v>2002</v>
      </c>
    </row>
    <row r="125" spans="1:6" ht="15" customHeight="1">
      <c r="A125" s="76" t="s">
        <v>112</v>
      </c>
      <c r="B125" s="77">
        <v>3274</v>
      </c>
      <c r="C125" s="77" t="s">
        <v>119</v>
      </c>
      <c r="D125" s="78">
        <v>4420785.7</v>
      </c>
      <c r="E125" s="79">
        <v>36770</v>
      </c>
      <c r="F125" s="80">
        <v>2002</v>
      </c>
    </row>
    <row r="126" spans="1:6" ht="15" customHeight="1">
      <c r="A126" s="76" t="s">
        <v>66</v>
      </c>
      <c r="B126" s="77">
        <v>2750</v>
      </c>
      <c r="C126" s="77" t="s">
        <v>114</v>
      </c>
      <c r="D126" s="78">
        <v>9794948.9199999999</v>
      </c>
      <c r="E126" s="79">
        <v>36465</v>
      </c>
      <c r="F126" s="80">
        <v>2001</v>
      </c>
    </row>
    <row r="127" spans="1:6" ht="15" customHeight="1">
      <c r="A127" s="76" t="s">
        <v>118</v>
      </c>
      <c r="B127" s="77">
        <v>3102</v>
      </c>
      <c r="C127" s="77" t="s">
        <v>114</v>
      </c>
      <c r="D127" s="78">
        <v>5663285.2999999998</v>
      </c>
      <c r="E127" s="79">
        <v>36800</v>
      </c>
      <c r="F127" s="80">
        <v>2002</v>
      </c>
    </row>
    <row r="128" spans="1:6" ht="15" customHeight="1">
      <c r="A128" s="76" t="s">
        <v>115</v>
      </c>
      <c r="B128" s="77">
        <v>2992</v>
      </c>
      <c r="C128" s="77" t="s">
        <v>113</v>
      </c>
      <c r="D128" s="78">
        <v>394393.16</v>
      </c>
      <c r="E128" s="79">
        <v>36434</v>
      </c>
      <c r="F128" s="80">
        <v>2001</v>
      </c>
    </row>
    <row r="129" spans="1:6" ht="15" customHeight="1">
      <c r="A129" s="76" t="s">
        <v>116</v>
      </c>
      <c r="B129" s="77">
        <v>2846</v>
      </c>
      <c r="C129" s="77" t="s">
        <v>119</v>
      </c>
      <c r="D129" s="78">
        <v>2545772.41</v>
      </c>
      <c r="E129" s="79">
        <v>36831</v>
      </c>
      <c r="F129" s="80">
        <v>2002</v>
      </c>
    </row>
    <row r="130" spans="1:6" ht="15" customHeight="1">
      <c r="A130" s="76" t="s">
        <v>66</v>
      </c>
      <c r="B130" s="77">
        <v>2999</v>
      </c>
      <c r="C130" s="77" t="s">
        <v>119</v>
      </c>
      <c r="D130" s="78">
        <v>5994250.1399999997</v>
      </c>
      <c r="E130" s="79">
        <v>36861</v>
      </c>
      <c r="F130" s="80">
        <v>2002</v>
      </c>
    </row>
    <row r="131" spans="1:6" ht="15" customHeight="1">
      <c r="A131" s="76" t="s">
        <v>117</v>
      </c>
      <c r="B131" s="77">
        <v>2756</v>
      </c>
      <c r="C131" s="77" t="s">
        <v>114</v>
      </c>
      <c r="D131" s="78">
        <v>7069984.8799999999</v>
      </c>
      <c r="E131" s="79">
        <v>36861</v>
      </c>
      <c r="F131" s="80">
        <v>2002</v>
      </c>
    </row>
    <row r="132" spans="1:6" ht="15" customHeight="1">
      <c r="A132" s="76" t="s">
        <v>118</v>
      </c>
      <c r="B132" s="77">
        <v>2633</v>
      </c>
      <c r="C132" s="77" t="s">
        <v>119</v>
      </c>
      <c r="D132" s="78">
        <v>2868747.01</v>
      </c>
      <c r="E132" s="79">
        <v>36495</v>
      </c>
      <c r="F132" s="80">
        <v>2001</v>
      </c>
    </row>
    <row r="133" spans="1:6" ht="15" customHeight="1">
      <c r="A133" s="76" t="s">
        <v>118</v>
      </c>
      <c r="B133" s="77">
        <v>3758</v>
      </c>
      <c r="C133" s="77" t="s">
        <v>114</v>
      </c>
      <c r="D133" s="78">
        <v>5027992.71</v>
      </c>
      <c r="E133" s="79">
        <v>35796</v>
      </c>
      <c r="F133" s="80">
        <v>2000</v>
      </c>
    </row>
    <row r="134" spans="1:6" ht="15" customHeight="1">
      <c r="A134" s="76" t="s">
        <v>118</v>
      </c>
      <c r="B134" s="77">
        <v>2835</v>
      </c>
      <c r="C134" s="77" t="s">
        <v>114</v>
      </c>
      <c r="D134" s="78">
        <v>8618493.8300000001</v>
      </c>
      <c r="E134" s="79">
        <v>36192</v>
      </c>
      <c r="F134" s="80">
        <v>2001</v>
      </c>
    </row>
    <row r="135" spans="1:6" ht="15" customHeight="1">
      <c r="A135" s="76" t="s">
        <v>117</v>
      </c>
      <c r="B135" s="77">
        <v>3349</v>
      </c>
      <c r="C135" s="77" t="s">
        <v>113</v>
      </c>
      <c r="D135" s="78">
        <v>380323.73</v>
      </c>
      <c r="E135" s="79">
        <v>36617</v>
      </c>
      <c r="F135" s="80">
        <v>2002</v>
      </c>
    </row>
    <row r="136" spans="1:6" ht="15" customHeight="1">
      <c r="A136" s="76" t="s">
        <v>115</v>
      </c>
      <c r="B136" s="77">
        <v>3667</v>
      </c>
      <c r="C136" s="77" t="s">
        <v>114</v>
      </c>
      <c r="D136" s="78">
        <v>3685446.96</v>
      </c>
      <c r="E136" s="79">
        <v>36526</v>
      </c>
      <c r="F136" s="80">
        <v>2002</v>
      </c>
    </row>
    <row r="137" spans="1:6" ht="15" customHeight="1">
      <c r="A137" s="76" t="s">
        <v>118</v>
      </c>
      <c r="B137" s="77">
        <v>3116</v>
      </c>
      <c r="C137" s="77" t="s">
        <v>119</v>
      </c>
      <c r="D137" s="78">
        <v>1915800.96</v>
      </c>
      <c r="E137" s="79">
        <v>35916</v>
      </c>
      <c r="F137" s="80">
        <v>2000</v>
      </c>
    </row>
    <row r="138" spans="1:6" ht="15" customHeight="1">
      <c r="A138" s="76" t="s">
        <v>117</v>
      </c>
      <c r="B138" s="77">
        <v>3108</v>
      </c>
      <c r="C138" s="77" t="s">
        <v>114</v>
      </c>
      <c r="D138" s="78">
        <v>4751449.51</v>
      </c>
      <c r="E138" s="79">
        <v>36678</v>
      </c>
      <c r="F138" s="80">
        <v>2002</v>
      </c>
    </row>
    <row r="139" spans="1:6" ht="15" customHeight="1">
      <c r="A139" s="76" t="s">
        <v>118</v>
      </c>
      <c r="B139" s="77">
        <v>3282</v>
      </c>
      <c r="C139" s="77" t="s">
        <v>113</v>
      </c>
      <c r="D139" s="78">
        <v>241061.76000000001</v>
      </c>
      <c r="E139" s="79">
        <v>35947</v>
      </c>
      <c r="F139" s="80">
        <v>2000</v>
      </c>
    </row>
    <row r="140" spans="1:6" ht="15" customHeight="1">
      <c r="A140" s="76" t="s">
        <v>115</v>
      </c>
      <c r="B140" s="77">
        <v>3621</v>
      </c>
      <c r="C140" s="77" t="s">
        <v>119</v>
      </c>
      <c r="D140" s="78">
        <v>5647794.8399999999</v>
      </c>
      <c r="E140" s="79">
        <v>36342</v>
      </c>
      <c r="F140" s="80">
        <v>2001</v>
      </c>
    </row>
    <row r="141" spans="1:6" ht="15" customHeight="1">
      <c r="A141" s="76" t="s">
        <v>115</v>
      </c>
      <c r="B141" s="77">
        <v>3218</v>
      </c>
      <c r="C141" s="77" t="s">
        <v>114</v>
      </c>
      <c r="D141" s="78">
        <v>9974146.0800000001</v>
      </c>
      <c r="E141" s="79">
        <v>36161</v>
      </c>
      <c r="F141" s="80">
        <v>2001</v>
      </c>
    </row>
    <row r="142" spans="1:6" ht="15" customHeight="1">
      <c r="A142" s="76" t="s">
        <v>112</v>
      </c>
      <c r="B142" s="77">
        <v>3510</v>
      </c>
      <c r="C142" s="77" t="s">
        <v>119</v>
      </c>
      <c r="D142" s="78">
        <v>4174637.58</v>
      </c>
      <c r="E142" s="79">
        <v>36008</v>
      </c>
      <c r="F142" s="80">
        <v>2000</v>
      </c>
    </row>
    <row r="143" spans="1:6" ht="15" customHeight="1">
      <c r="A143" s="76" t="s">
        <v>117</v>
      </c>
      <c r="B143" s="77">
        <v>3181</v>
      </c>
      <c r="C143" s="77" t="s">
        <v>119</v>
      </c>
      <c r="D143" s="78">
        <v>4049707.39</v>
      </c>
      <c r="E143" s="79">
        <v>36770</v>
      </c>
      <c r="F143" s="80">
        <v>2002</v>
      </c>
    </row>
    <row r="144" spans="1:6" ht="15" customHeight="1">
      <c r="A144" s="76" t="s">
        <v>117</v>
      </c>
      <c r="B144" s="77">
        <v>3257</v>
      </c>
      <c r="C144" s="77" t="s">
        <v>119</v>
      </c>
      <c r="D144" s="78">
        <v>1355095.63</v>
      </c>
      <c r="E144" s="79">
        <v>36220</v>
      </c>
      <c r="F144" s="80">
        <v>2001</v>
      </c>
    </row>
    <row r="145" spans="1:6" ht="15" customHeight="1">
      <c r="A145" s="76" t="s">
        <v>66</v>
      </c>
      <c r="B145" s="77">
        <v>3555</v>
      </c>
      <c r="C145" s="77" t="s">
        <v>119</v>
      </c>
      <c r="D145" s="78">
        <v>666613.93999999994</v>
      </c>
      <c r="E145" s="79">
        <v>36586</v>
      </c>
      <c r="F145" s="80">
        <v>2002</v>
      </c>
    </row>
    <row r="146" spans="1:6" ht="15" customHeight="1">
      <c r="A146" s="76" t="s">
        <v>116</v>
      </c>
      <c r="B146" s="77">
        <v>3009</v>
      </c>
      <c r="C146" s="77" t="s">
        <v>113</v>
      </c>
      <c r="D146" s="78">
        <v>283236.7</v>
      </c>
      <c r="E146" s="79">
        <v>36708</v>
      </c>
      <c r="F146" s="80">
        <v>2002</v>
      </c>
    </row>
    <row r="147" spans="1:6" ht="15" customHeight="1">
      <c r="A147" s="76" t="s">
        <v>117</v>
      </c>
      <c r="B147" s="77">
        <v>2749</v>
      </c>
      <c r="C147" s="77" t="s">
        <v>113</v>
      </c>
      <c r="D147" s="78">
        <v>102452.13</v>
      </c>
      <c r="E147" s="79">
        <v>36770</v>
      </c>
      <c r="F147" s="80">
        <v>2002</v>
      </c>
    </row>
    <row r="148" spans="1:6" ht="15" customHeight="1">
      <c r="A148" s="76" t="s">
        <v>66</v>
      </c>
      <c r="B148" s="77">
        <v>3120</v>
      </c>
      <c r="C148" s="77" t="s">
        <v>113</v>
      </c>
      <c r="D148" s="78">
        <v>366909.32</v>
      </c>
      <c r="E148" s="79">
        <v>36465</v>
      </c>
      <c r="F148" s="80">
        <v>2001</v>
      </c>
    </row>
    <row r="149" spans="1:6" ht="15" customHeight="1">
      <c r="A149" s="76" t="s">
        <v>115</v>
      </c>
      <c r="B149" s="77">
        <v>3063</v>
      </c>
      <c r="C149" s="77" t="s">
        <v>113</v>
      </c>
      <c r="D149" s="78">
        <v>121567.15</v>
      </c>
      <c r="E149" s="79">
        <v>36800</v>
      </c>
      <c r="F149" s="80">
        <v>2002</v>
      </c>
    </row>
    <row r="150" spans="1:6" ht="15" customHeight="1">
      <c r="A150" s="76" t="s">
        <v>118</v>
      </c>
      <c r="B150" s="77">
        <v>3405</v>
      </c>
      <c r="C150" s="77" t="s">
        <v>119</v>
      </c>
      <c r="D150" s="78">
        <v>700807.3</v>
      </c>
      <c r="E150" s="79">
        <v>36434</v>
      </c>
      <c r="F150" s="80">
        <v>2001</v>
      </c>
    </row>
    <row r="151" spans="1:6" ht="15" customHeight="1">
      <c r="A151" s="76" t="s">
        <v>117</v>
      </c>
      <c r="B151" s="77">
        <v>2629</v>
      </c>
      <c r="C151" s="77" t="s">
        <v>113</v>
      </c>
      <c r="D151" s="78">
        <v>102024.32000000001</v>
      </c>
      <c r="E151" s="79">
        <v>36831</v>
      </c>
      <c r="F151" s="80">
        <v>2002</v>
      </c>
    </row>
    <row r="152" spans="1:6" ht="15" customHeight="1">
      <c r="A152" s="76" t="s">
        <v>117</v>
      </c>
      <c r="B152" s="77">
        <v>2890</v>
      </c>
      <c r="C152" s="77" t="s">
        <v>114</v>
      </c>
      <c r="D152" s="78">
        <v>1137875.73</v>
      </c>
      <c r="E152" s="79">
        <v>36861</v>
      </c>
      <c r="F152" s="80">
        <v>2002</v>
      </c>
    </row>
    <row r="153" spans="1:6" ht="15" customHeight="1">
      <c r="A153" s="76" t="s">
        <v>116</v>
      </c>
      <c r="B153" s="77">
        <v>2578</v>
      </c>
      <c r="C153" s="77" t="s">
        <v>114</v>
      </c>
      <c r="D153" s="78">
        <v>1326778.3899999999</v>
      </c>
      <c r="E153" s="79">
        <v>36861</v>
      </c>
      <c r="F153" s="80">
        <v>2002</v>
      </c>
    </row>
    <row r="154" spans="1:6" ht="15" customHeight="1">
      <c r="A154" s="76" t="s">
        <v>115</v>
      </c>
      <c r="B154" s="77">
        <v>3434</v>
      </c>
      <c r="C154" s="77" t="s">
        <v>113</v>
      </c>
      <c r="D154" s="78">
        <v>316738.26</v>
      </c>
      <c r="E154" s="79">
        <v>36495</v>
      </c>
      <c r="F154" s="80">
        <v>2001</v>
      </c>
    </row>
    <row r="155" spans="1:6" ht="15" customHeight="1">
      <c r="A155" s="76" t="s">
        <v>112</v>
      </c>
      <c r="B155" s="77">
        <v>3248</v>
      </c>
      <c r="C155" s="77" t="s">
        <v>114</v>
      </c>
      <c r="D155" s="78">
        <v>4193068.64</v>
      </c>
      <c r="E155" s="79">
        <v>35886</v>
      </c>
      <c r="F155" s="80">
        <v>2000</v>
      </c>
    </row>
    <row r="156" spans="1:6" ht="15" customHeight="1">
      <c r="A156" s="76" t="s">
        <v>117</v>
      </c>
      <c r="B156" s="77">
        <v>3064</v>
      </c>
      <c r="C156" s="77" t="s">
        <v>114</v>
      </c>
      <c r="D156" s="78">
        <v>669134.74</v>
      </c>
      <c r="E156" s="79">
        <v>36586</v>
      </c>
      <c r="F156" s="80">
        <v>2002</v>
      </c>
    </row>
    <row r="157" spans="1:6" ht="15" customHeight="1">
      <c r="A157" s="76" t="s">
        <v>117</v>
      </c>
      <c r="B157" s="77">
        <v>3507</v>
      </c>
      <c r="C157" s="77" t="s">
        <v>114</v>
      </c>
      <c r="D157" s="78">
        <v>1114214.67</v>
      </c>
      <c r="E157" s="79">
        <v>36739</v>
      </c>
      <c r="F157" s="80">
        <v>2002</v>
      </c>
    </row>
    <row r="158" spans="1:6" ht="15" customHeight="1">
      <c r="A158" s="76" t="s">
        <v>118</v>
      </c>
      <c r="B158" s="77">
        <v>3730</v>
      </c>
      <c r="C158" s="77" t="s">
        <v>114</v>
      </c>
      <c r="D158" s="78">
        <v>6718278.5199999996</v>
      </c>
      <c r="E158" s="79">
        <v>36342</v>
      </c>
      <c r="F158" s="80">
        <v>2001</v>
      </c>
    </row>
    <row r="159" spans="1:6" ht="15" customHeight="1">
      <c r="A159" s="76" t="s">
        <v>116</v>
      </c>
      <c r="B159" s="77">
        <v>3159</v>
      </c>
      <c r="C159" s="77" t="s">
        <v>119</v>
      </c>
      <c r="D159" s="78">
        <v>2901266.33</v>
      </c>
      <c r="E159" s="79">
        <v>36678</v>
      </c>
      <c r="F159" s="80">
        <v>2002</v>
      </c>
    </row>
    <row r="160" spans="1:6" ht="15" customHeight="1">
      <c r="A160" s="76" t="s">
        <v>115</v>
      </c>
      <c r="B160" s="77">
        <v>3784</v>
      </c>
      <c r="C160" s="77" t="s">
        <v>113</v>
      </c>
      <c r="D160" s="78">
        <v>368125.04</v>
      </c>
      <c r="E160" s="79">
        <v>35796</v>
      </c>
      <c r="F160" s="80">
        <v>2000</v>
      </c>
    </row>
    <row r="161" spans="1:6" ht="15" customHeight="1">
      <c r="A161" s="76" t="s">
        <v>112</v>
      </c>
      <c r="B161" s="77">
        <v>3240</v>
      </c>
      <c r="C161" s="77" t="s">
        <v>113</v>
      </c>
      <c r="D161" s="78">
        <v>144392.56</v>
      </c>
      <c r="E161" s="79">
        <v>36192</v>
      </c>
      <c r="F161" s="80">
        <v>2001</v>
      </c>
    </row>
    <row r="162" spans="1:6" ht="15" customHeight="1">
      <c r="A162" s="76" t="s">
        <v>112</v>
      </c>
      <c r="B162" s="77">
        <v>3326</v>
      </c>
      <c r="C162" s="77" t="s">
        <v>119</v>
      </c>
      <c r="D162" s="78">
        <v>749698.39</v>
      </c>
      <c r="E162" s="79">
        <v>36617</v>
      </c>
      <c r="F162" s="80">
        <v>2002</v>
      </c>
    </row>
    <row r="163" spans="1:6" ht="15" customHeight="1">
      <c r="A163" s="76" t="s">
        <v>116</v>
      </c>
      <c r="B163" s="77">
        <v>3768</v>
      </c>
      <c r="C163" s="77" t="s">
        <v>119</v>
      </c>
      <c r="D163" s="78">
        <v>2508632.2000000002</v>
      </c>
      <c r="E163" s="79">
        <v>36526</v>
      </c>
      <c r="F163" s="80">
        <v>2002</v>
      </c>
    </row>
    <row r="164" spans="1:6" ht="15" customHeight="1">
      <c r="A164" s="76" t="s">
        <v>117</v>
      </c>
      <c r="B164" s="77">
        <v>2661</v>
      </c>
      <c r="C164" s="77" t="s">
        <v>113</v>
      </c>
      <c r="D164" s="78">
        <v>93373.56</v>
      </c>
      <c r="E164" s="79">
        <v>35916</v>
      </c>
      <c r="F164" s="80">
        <v>2000</v>
      </c>
    </row>
    <row r="165" spans="1:6" ht="15" customHeight="1">
      <c r="A165" s="76" t="s">
        <v>117</v>
      </c>
      <c r="B165" s="77">
        <v>3334</v>
      </c>
      <c r="C165" s="77" t="s">
        <v>119</v>
      </c>
      <c r="D165" s="78">
        <v>3274361.33</v>
      </c>
      <c r="E165" s="79">
        <v>36678</v>
      </c>
      <c r="F165" s="80">
        <v>2002</v>
      </c>
    </row>
    <row r="166" spans="1:6" ht="15" customHeight="1">
      <c r="A166" s="76" t="s">
        <v>117</v>
      </c>
      <c r="B166" s="77">
        <v>2822</v>
      </c>
      <c r="C166" s="77" t="s">
        <v>119</v>
      </c>
      <c r="D166" s="78">
        <v>3411857.54</v>
      </c>
      <c r="E166" s="79">
        <v>35947</v>
      </c>
      <c r="F166" s="80">
        <v>2000</v>
      </c>
    </row>
    <row r="167" spans="1:6" ht="15" customHeight="1">
      <c r="A167" s="76" t="s">
        <v>112</v>
      </c>
      <c r="B167" s="77">
        <v>3659</v>
      </c>
      <c r="C167" s="77" t="s">
        <v>113</v>
      </c>
      <c r="D167" s="78">
        <v>356884.07</v>
      </c>
      <c r="E167" s="79">
        <v>36342</v>
      </c>
      <c r="F167" s="80">
        <v>2001</v>
      </c>
    </row>
    <row r="168" spans="1:6" ht="15" customHeight="1">
      <c r="A168" s="76" t="s">
        <v>118</v>
      </c>
      <c r="B168" s="77">
        <v>3537</v>
      </c>
      <c r="C168" s="77" t="s">
        <v>113</v>
      </c>
      <c r="D168" s="78">
        <v>310698.65999999997</v>
      </c>
      <c r="E168" s="79">
        <v>36161</v>
      </c>
      <c r="F168" s="80">
        <v>2001</v>
      </c>
    </row>
    <row r="169" spans="1:6" ht="15" customHeight="1">
      <c r="A169" s="76" t="s">
        <v>117</v>
      </c>
      <c r="B169" s="77">
        <v>3709</v>
      </c>
      <c r="C169" s="77" t="s">
        <v>114</v>
      </c>
      <c r="D169" s="78">
        <v>9484220.7300000004</v>
      </c>
      <c r="E169" s="79">
        <v>36008</v>
      </c>
      <c r="F169" s="80">
        <v>2000</v>
      </c>
    </row>
    <row r="170" spans="1:6" ht="15" customHeight="1">
      <c r="A170" s="76" t="s">
        <v>117</v>
      </c>
      <c r="B170" s="77">
        <v>3725</v>
      </c>
      <c r="C170" s="77" t="s">
        <v>114</v>
      </c>
      <c r="D170" s="78">
        <v>6073889.5499999998</v>
      </c>
      <c r="E170" s="79">
        <v>36770</v>
      </c>
      <c r="F170" s="80">
        <v>2002</v>
      </c>
    </row>
    <row r="171" spans="1:6" ht="15" customHeight="1">
      <c r="A171" s="76" t="s">
        <v>112</v>
      </c>
      <c r="B171" s="77">
        <v>2812</v>
      </c>
      <c r="C171" s="77" t="s">
        <v>119</v>
      </c>
      <c r="D171" s="78">
        <v>5028140.1100000003</v>
      </c>
      <c r="E171" s="79">
        <v>36220</v>
      </c>
      <c r="F171" s="80">
        <v>2001</v>
      </c>
    </row>
    <row r="172" spans="1:6" ht="15" customHeight="1">
      <c r="A172" s="76" t="s">
        <v>112</v>
      </c>
      <c r="B172" s="77">
        <v>2985</v>
      </c>
      <c r="C172" s="77" t="s">
        <v>119</v>
      </c>
      <c r="D172" s="78">
        <v>5155650.2300000004</v>
      </c>
      <c r="E172" s="79">
        <v>36586</v>
      </c>
      <c r="F172" s="80">
        <v>2002</v>
      </c>
    </row>
    <row r="173" spans="1:6" ht="15" customHeight="1">
      <c r="A173" s="76" t="s">
        <v>117</v>
      </c>
      <c r="B173" s="77">
        <v>2835</v>
      </c>
      <c r="C173" s="77" t="s">
        <v>119</v>
      </c>
      <c r="D173" s="78">
        <v>5110750.9400000004</v>
      </c>
      <c r="E173" s="79">
        <v>36708</v>
      </c>
      <c r="F173" s="80">
        <v>2002</v>
      </c>
    </row>
    <row r="174" spans="1:6" ht="15" customHeight="1">
      <c r="A174" s="76" t="s">
        <v>116</v>
      </c>
      <c r="B174" s="77">
        <v>3728</v>
      </c>
      <c r="C174" s="77" t="s">
        <v>114</v>
      </c>
      <c r="D174" s="78">
        <v>9180690.0600000005</v>
      </c>
      <c r="E174" s="79">
        <v>36770</v>
      </c>
      <c r="F174" s="80">
        <v>2002</v>
      </c>
    </row>
    <row r="175" spans="1:6" ht="15" customHeight="1">
      <c r="A175" s="76" t="s">
        <v>118</v>
      </c>
      <c r="B175" s="77">
        <v>3350</v>
      </c>
      <c r="C175" s="77" t="s">
        <v>119</v>
      </c>
      <c r="D175" s="78">
        <v>4223701.46</v>
      </c>
      <c r="E175" s="79">
        <v>36465</v>
      </c>
      <c r="F175" s="80">
        <v>2001</v>
      </c>
    </row>
    <row r="176" spans="1:6" ht="15" customHeight="1">
      <c r="A176" s="76" t="s">
        <v>115</v>
      </c>
      <c r="B176" s="77">
        <v>2854</v>
      </c>
      <c r="C176" s="77" t="s">
        <v>114</v>
      </c>
      <c r="D176" s="78">
        <v>6034340.4699999997</v>
      </c>
      <c r="E176" s="79">
        <v>36800</v>
      </c>
      <c r="F176" s="80">
        <v>2002</v>
      </c>
    </row>
    <row r="177" spans="1:6" ht="15" customHeight="1">
      <c r="A177" s="76" t="s">
        <v>116</v>
      </c>
      <c r="B177" s="77">
        <v>3117</v>
      </c>
      <c r="C177" s="77" t="s">
        <v>113</v>
      </c>
      <c r="D177" s="78">
        <v>147142.04999999999</v>
      </c>
      <c r="E177" s="79">
        <v>36434</v>
      </c>
      <c r="F177" s="80">
        <v>2001</v>
      </c>
    </row>
    <row r="178" spans="1:6" ht="15" customHeight="1">
      <c r="A178" s="76" t="s">
        <v>116</v>
      </c>
      <c r="B178" s="77">
        <v>3147</v>
      </c>
      <c r="C178" s="77" t="s">
        <v>114</v>
      </c>
      <c r="D178" s="78">
        <v>4457788.8600000003</v>
      </c>
      <c r="E178" s="79">
        <v>36831</v>
      </c>
      <c r="F178" s="80">
        <v>2002</v>
      </c>
    </row>
    <row r="179" spans="1:6" ht="15" customHeight="1">
      <c r="A179" s="76" t="s">
        <v>66</v>
      </c>
      <c r="B179" s="77">
        <v>2637</v>
      </c>
      <c r="C179" s="77" t="s">
        <v>114</v>
      </c>
      <c r="D179" s="78">
        <v>1481762.91</v>
      </c>
      <c r="E179" s="79">
        <v>36861</v>
      </c>
      <c r="F179" s="80">
        <v>2002</v>
      </c>
    </row>
    <row r="180" spans="1:6" ht="15" customHeight="1">
      <c r="A180" s="76" t="s">
        <v>117</v>
      </c>
      <c r="B180" s="77">
        <v>3534</v>
      </c>
      <c r="C180" s="77" t="s">
        <v>119</v>
      </c>
      <c r="D180" s="78">
        <v>3775901.27</v>
      </c>
      <c r="E180" s="79">
        <v>36861</v>
      </c>
      <c r="F180" s="80">
        <v>2002</v>
      </c>
    </row>
    <row r="181" spans="1:6" ht="15" customHeight="1">
      <c r="A181" s="76" t="s">
        <v>116</v>
      </c>
      <c r="B181" s="77">
        <v>3056</v>
      </c>
      <c r="C181" s="77" t="s">
        <v>113</v>
      </c>
      <c r="D181" s="78">
        <v>112334.36</v>
      </c>
      <c r="E181" s="79">
        <v>36495</v>
      </c>
      <c r="F181" s="80">
        <v>2001</v>
      </c>
    </row>
    <row r="182" spans="1:6" ht="15" customHeight="1">
      <c r="A182" s="76" t="s">
        <v>66</v>
      </c>
      <c r="B182" s="77">
        <v>2647</v>
      </c>
      <c r="C182" s="77" t="s">
        <v>113</v>
      </c>
      <c r="D182" s="78">
        <v>128046.82</v>
      </c>
      <c r="E182" s="79">
        <v>35886</v>
      </c>
      <c r="F182" s="80">
        <v>2000</v>
      </c>
    </row>
    <row r="183" spans="1:6" ht="15" customHeight="1">
      <c r="A183" s="76" t="s">
        <v>116</v>
      </c>
      <c r="B183" s="77">
        <v>3265</v>
      </c>
      <c r="C183" s="77" t="s">
        <v>113</v>
      </c>
      <c r="D183" s="78">
        <v>377553.19</v>
      </c>
      <c r="E183" s="79">
        <v>36586</v>
      </c>
      <c r="F183" s="80">
        <v>2002</v>
      </c>
    </row>
    <row r="184" spans="1:6" ht="15" customHeight="1">
      <c r="A184" s="76" t="s">
        <v>117</v>
      </c>
      <c r="B184" s="77">
        <v>2540</v>
      </c>
      <c r="C184" s="77" t="s">
        <v>119</v>
      </c>
      <c r="D184" s="78">
        <v>1932713.4</v>
      </c>
      <c r="E184" s="79">
        <v>36739</v>
      </c>
      <c r="F184" s="80">
        <v>2002</v>
      </c>
    </row>
    <row r="185" spans="1:6" ht="15" customHeight="1">
      <c r="A185" s="76" t="s">
        <v>115</v>
      </c>
      <c r="B185" s="77">
        <v>3203</v>
      </c>
      <c r="C185" s="77" t="s">
        <v>114</v>
      </c>
      <c r="D185" s="78">
        <v>4809590.82</v>
      </c>
      <c r="E185" s="79">
        <v>36342</v>
      </c>
      <c r="F185" s="80">
        <v>2001</v>
      </c>
    </row>
    <row r="186" spans="1:6" ht="15" customHeight="1">
      <c r="A186" s="76" t="s">
        <v>112</v>
      </c>
      <c r="B186" s="77">
        <v>3070</v>
      </c>
      <c r="C186" s="77" t="s">
        <v>114</v>
      </c>
      <c r="D186" s="78">
        <v>5519845.46</v>
      </c>
      <c r="E186" s="79">
        <v>36678</v>
      </c>
      <c r="F186" s="80">
        <v>2002</v>
      </c>
    </row>
    <row r="187" spans="1:6" ht="15" customHeight="1">
      <c r="A187" s="76" t="s">
        <v>66</v>
      </c>
      <c r="B187" s="77">
        <v>3313</v>
      </c>
      <c r="C187" s="77" t="s">
        <v>114</v>
      </c>
      <c r="D187" s="78">
        <v>3520316.68</v>
      </c>
      <c r="E187" s="79">
        <v>35796</v>
      </c>
      <c r="F187" s="80">
        <v>2000</v>
      </c>
    </row>
    <row r="188" spans="1:6" ht="15" customHeight="1">
      <c r="A188" s="76" t="s">
        <v>116</v>
      </c>
      <c r="B188" s="77">
        <v>2613</v>
      </c>
      <c r="C188" s="77" t="s">
        <v>113</v>
      </c>
      <c r="D188" s="78">
        <v>384911.23</v>
      </c>
      <c r="E188" s="79">
        <v>36192</v>
      </c>
      <c r="F188" s="80">
        <v>2001</v>
      </c>
    </row>
    <row r="189" spans="1:6" ht="15" customHeight="1">
      <c r="A189" s="76" t="s">
        <v>118</v>
      </c>
      <c r="B189" s="77">
        <v>3134</v>
      </c>
      <c r="C189" s="77" t="s">
        <v>114</v>
      </c>
      <c r="D189" s="78">
        <v>5754831.0800000001</v>
      </c>
      <c r="E189" s="79">
        <v>36617</v>
      </c>
      <c r="F189" s="80">
        <v>2002</v>
      </c>
    </row>
    <row r="190" spans="1:6" ht="15" customHeight="1">
      <c r="A190" s="76" t="s">
        <v>116</v>
      </c>
      <c r="B190" s="77">
        <v>3216</v>
      </c>
      <c r="C190" s="77" t="s">
        <v>119</v>
      </c>
      <c r="D190" s="78">
        <v>5838045.5</v>
      </c>
      <c r="E190" s="79">
        <v>36526</v>
      </c>
      <c r="F190" s="80">
        <v>2002</v>
      </c>
    </row>
    <row r="191" spans="1:6" ht="15" customHeight="1">
      <c r="A191" s="76" t="s">
        <v>116</v>
      </c>
      <c r="B191" s="77">
        <v>3030</v>
      </c>
      <c r="C191" s="77" t="s">
        <v>119</v>
      </c>
      <c r="D191" s="78">
        <v>2843047.15</v>
      </c>
      <c r="E191" s="79">
        <v>35916</v>
      </c>
      <c r="F191" s="80">
        <v>2000</v>
      </c>
    </row>
    <row r="192" spans="1:6" ht="15" customHeight="1">
      <c r="A192" s="76" t="s">
        <v>66</v>
      </c>
      <c r="B192" s="77">
        <v>3328</v>
      </c>
      <c r="C192" s="77" t="s">
        <v>113</v>
      </c>
      <c r="D192" s="78">
        <v>133401.35</v>
      </c>
      <c r="E192" s="79">
        <v>36678</v>
      </c>
      <c r="F192" s="80">
        <v>2002</v>
      </c>
    </row>
    <row r="193" spans="1:6" ht="15" customHeight="1">
      <c r="A193" s="76" t="s">
        <v>118</v>
      </c>
      <c r="B193" s="77">
        <v>3419</v>
      </c>
      <c r="C193" s="77" t="s">
        <v>119</v>
      </c>
      <c r="D193" s="78">
        <v>2008279.03</v>
      </c>
      <c r="E193" s="79">
        <v>35947</v>
      </c>
      <c r="F193" s="80">
        <v>2000</v>
      </c>
    </row>
    <row r="194" spans="1:6" ht="15" customHeight="1">
      <c r="A194" s="76" t="s">
        <v>116</v>
      </c>
      <c r="B194" s="77">
        <v>3069</v>
      </c>
      <c r="C194" s="77" t="s">
        <v>113</v>
      </c>
      <c r="D194" s="78">
        <v>333637.21999999997</v>
      </c>
      <c r="E194" s="79">
        <v>36342</v>
      </c>
      <c r="F194" s="80">
        <v>2001</v>
      </c>
    </row>
    <row r="195" spans="1:6" ht="15" customHeight="1">
      <c r="A195" s="76" t="s">
        <v>66</v>
      </c>
      <c r="B195" s="77">
        <v>2928</v>
      </c>
      <c r="C195" s="77" t="s">
        <v>113</v>
      </c>
      <c r="D195" s="78">
        <v>298917.71999999997</v>
      </c>
      <c r="E195" s="79">
        <v>36161</v>
      </c>
      <c r="F195" s="80">
        <v>2001</v>
      </c>
    </row>
    <row r="196" spans="1:6" ht="15" customHeight="1">
      <c r="A196" s="76" t="s">
        <v>115</v>
      </c>
      <c r="B196" s="77">
        <v>3614</v>
      </c>
      <c r="C196" s="77" t="s">
        <v>113</v>
      </c>
      <c r="D196" s="78">
        <v>327673.90999999997</v>
      </c>
      <c r="E196" s="79">
        <v>36008</v>
      </c>
      <c r="F196" s="80">
        <v>2000</v>
      </c>
    </row>
    <row r="197" spans="1:6" ht="15" customHeight="1">
      <c r="A197" s="76" t="s">
        <v>115</v>
      </c>
      <c r="B197" s="77">
        <v>3094</v>
      </c>
      <c r="C197" s="77" t="s">
        <v>114</v>
      </c>
      <c r="D197" s="78">
        <v>1241490.53</v>
      </c>
      <c r="E197" s="79">
        <v>36770</v>
      </c>
      <c r="F197" s="80">
        <v>2002</v>
      </c>
    </row>
    <row r="198" spans="1:6" ht="15" customHeight="1">
      <c r="A198" s="76" t="s">
        <v>66</v>
      </c>
      <c r="B198" s="77">
        <v>2690</v>
      </c>
      <c r="C198" s="77" t="s">
        <v>114</v>
      </c>
      <c r="D198" s="78">
        <v>1048043.36</v>
      </c>
      <c r="E198" s="79">
        <v>36220</v>
      </c>
      <c r="F198" s="80">
        <v>2001</v>
      </c>
    </row>
    <row r="199" spans="1:6" ht="15" customHeight="1">
      <c r="A199" s="76" t="s">
        <v>66</v>
      </c>
      <c r="B199" s="77">
        <v>3504</v>
      </c>
      <c r="C199" s="77" t="s">
        <v>114</v>
      </c>
      <c r="D199" s="78">
        <v>1849145.71</v>
      </c>
      <c r="E199" s="79">
        <v>36586</v>
      </c>
      <c r="F199" s="80">
        <v>2002</v>
      </c>
    </row>
    <row r="200" spans="1:6" ht="15" customHeight="1">
      <c r="A200" s="76" t="s">
        <v>115</v>
      </c>
      <c r="B200" s="77">
        <v>3628</v>
      </c>
      <c r="C200" s="77" t="s">
        <v>114</v>
      </c>
      <c r="D200" s="78">
        <v>1275731.6200000001</v>
      </c>
      <c r="E200" s="79">
        <v>36708</v>
      </c>
      <c r="F200" s="80">
        <v>2002</v>
      </c>
    </row>
    <row r="201" spans="1:6" ht="15" customHeight="1">
      <c r="A201" s="76" t="s">
        <v>117</v>
      </c>
      <c r="B201" s="77">
        <v>3365</v>
      </c>
      <c r="C201" s="77" t="s">
        <v>113</v>
      </c>
      <c r="D201" s="78">
        <v>198931.81</v>
      </c>
      <c r="E201" s="79">
        <v>36770</v>
      </c>
      <c r="F201" s="80">
        <v>2002</v>
      </c>
    </row>
    <row r="202" spans="1:6" ht="15" customHeight="1">
      <c r="A202" s="76" t="s">
        <v>118</v>
      </c>
      <c r="B202" s="77">
        <v>2749</v>
      </c>
      <c r="C202" s="77" t="s">
        <v>113</v>
      </c>
      <c r="D202" s="78">
        <v>285198.96999999997</v>
      </c>
      <c r="E202" s="79">
        <v>36465</v>
      </c>
      <c r="F202" s="80">
        <v>2001</v>
      </c>
    </row>
    <row r="203" spans="1:6" ht="15" customHeight="1">
      <c r="A203" s="76" t="s">
        <v>118</v>
      </c>
      <c r="B203" s="77">
        <v>3368</v>
      </c>
      <c r="C203" s="77" t="s">
        <v>119</v>
      </c>
      <c r="D203" s="78">
        <v>4385059.5199999996</v>
      </c>
      <c r="E203" s="79">
        <v>36800</v>
      </c>
      <c r="F203" s="80">
        <v>2002</v>
      </c>
    </row>
    <row r="204" spans="1:6" ht="15" customHeight="1">
      <c r="A204" s="76" t="s">
        <v>112</v>
      </c>
      <c r="B204" s="77">
        <v>3792</v>
      </c>
      <c r="C204" s="77" t="s">
        <v>114</v>
      </c>
      <c r="D204" s="78">
        <v>9825513.4299999997</v>
      </c>
      <c r="E204" s="79">
        <v>36434</v>
      </c>
      <c r="F204" s="80">
        <v>2001</v>
      </c>
    </row>
    <row r="205" spans="1:6" ht="15" customHeight="1">
      <c r="A205" s="76" t="s">
        <v>66</v>
      </c>
      <c r="B205" s="77">
        <v>2864</v>
      </c>
      <c r="C205" s="77" t="s">
        <v>119</v>
      </c>
      <c r="D205" s="78">
        <v>3166152.69</v>
      </c>
      <c r="E205" s="79">
        <v>36831</v>
      </c>
      <c r="F205" s="80">
        <v>2002</v>
      </c>
    </row>
    <row r="206" spans="1:6" ht="15" customHeight="1">
      <c r="A206" s="76" t="s">
        <v>116</v>
      </c>
      <c r="B206" s="77">
        <v>3492</v>
      </c>
      <c r="C206" s="77" t="s">
        <v>113</v>
      </c>
      <c r="D206" s="78">
        <v>110107.99</v>
      </c>
      <c r="E206" s="79">
        <v>36861</v>
      </c>
      <c r="F206" s="80">
        <v>2002</v>
      </c>
    </row>
    <row r="207" spans="1:6" ht="15" customHeight="1">
      <c r="A207" s="76" t="s">
        <v>118</v>
      </c>
      <c r="B207" s="77">
        <v>2738</v>
      </c>
      <c r="C207" s="77" t="s">
        <v>113</v>
      </c>
      <c r="D207" s="78">
        <v>103322.16</v>
      </c>
      <c r="E207" s="79">
        <v>36861</v>
      </c>
      <c r="F207" s="80">
        <v>2002</v>
      </c>
    </row>
    <row r="208" spans="1:6" ht="15" customHeight="1">
      <c r="A208" s="76" t="s">
        <v>118</v>
      </c>
      <c r="B208" s="77">
        <v>3599</v>
      </c>
      <c r="C208" s="77" t="s">
        <v>113</v>
      </c>
      <c r="D208" s="78">
        <v>365356.86</v>
      </c>
      <c r="E208" s="79">
        <v>36495</v>
      </c>
      <c r="F208" s="80">
        <v>2001</v>
      </c>
    </row>
    <row r="209" spans="1:6" ht="15" customHeight="1">
      <c r="A209" s="76" t="s">
        <v>66</v>
      </c>
      <c r="B209" s="77">
        <v>2823</v>
      </c>
      <c r="C209" s="77" t="s">
        <v>114</v>
      </c>
      <c r="D209" s="78">
        <v>2014975.95</v>
      </c>
      <c r="E209" s="79">
        <v>35886</v>
      </c>
      <c r="F209" s="80">
        <v>2000</v>
      </c>
    </row>
    <row r="210" spans="1:6" ht="15" customHeight="1">
      <c r="A210" s="76" t="s">
        <v>112</v>
      </c>
      <c r="B210" s="77">
        <v>3601</v>
      </c>
      <c r="C210" s="77" t="s">
        <v>113</v>
      </c>
      <c r="D210" s="78">
        <v>110556.2</v>
      </c>
      <c r="E210" s="79">
        <v>36586</v>
      </c>
      <c r="F210" s="80">
        <v>2002</v>
      </c>
    </row>
    <row r="211" spans="1:6" ht="15" customHeight="1">
      <c r="A211" s="76" t="s">
        <v>112</v>
      </c>
      <c r="B211" s="77">
        <v>3187</v>
      </c>
      <c r="C211" s="77" t="s">
        <v>113</v>
      </c>
      <c r="D211" s="78">
        <v>399220.02</v>
      </c>
      <c r="E211" s="79">
        <v>36739</v>
      </c>
      <c r="F211" s="80">
        <v>2002</v>
      </c>
    </row>
    <row r="212" spans="1:6" ht="15" customHeight="1">
      <c r="A212" s="76" t="s">
        <v>116</v>
      </c>
      <c r="B212" s="77">
        <v>3079</v>
      </c>
      <c r="C212" s="77" t="s">
        <v>119</v>
      </c>
      <c r="D212" s="78">
        <v>5487497.8300000001</v>
      </c>
      <c r="E212" s="79">
        <v>36342</v>
      </c>
      <c r="F212" s="80">
        <v>2001</v>
      </c>
    </row>
    <row r="213" spans="1:6" ht="15" customHeight="1">
      <c r="A213" s="76" t="s">
        <v>118</v>
      </c>
      <c r="B213" s="77">
        <v>3063</v>
      </c>
      <c r="C213" s="77" t="s">
        <v>114</v>
      </c>
      <c r="D213" s="78">
        <v>542585.24</v>
      </c>
      <c r="E213" s="79">
        <v>36678</v>
      </c>
      <c r="F213" s="80">
        <v>2002</v>
      </c>
    </row>
    <row r="214" spans="1:6" ht="15" customHeight="1">
      <c r="A214" s="76" t="s">
        <v>118</v>
      </c>
      <c r="B214" s="77">
        <v>2685</v>
      </c>
      <c r="C214" s="77" t="s">
        <v>114</v>
      </c>
      <c r="D214" s="78">
        <v>6724229.3200000003</v>
      </c>
      <c r="E214" s="79">
        <v>35796</v>
      </c>
      <c r="F214" s="80">
        <v>2000</v>
      </c>
    </row>
    <row r="215" spans="1:6" ht="15" customHeight="1">
      <c r="A215" s="76" t="s">
        <v>66</v>
      </c>
      <c r="B215" s="77">
        <v>2602</v>
      </c>
      <c r="C215" s="77" t="s">
        <v>114</v>
      </c>
      <c r="D215" s="78">
        <v>3975086.15</v>
      </c>
      <c r="E215" s="79">
        <v>36192</v>
      </c>
      <c r="F215" s="80">
        <v>2001</v>
      </c>
    </row>
    <row r="216" spans="1:6" ht="15" customHeight="1">
      <c r="A216" s="76" t="s">
        <v>66</v>
      </c>
      <c r="B216" s="77">
        <v>3397</v>
      </c>
      <c r="C216" s="77" t="s">
        <v>113</v>
      </c>
      <c r="D216" s="78">
        <v>180633.37</v>
      </c>
      <c r="E216" s="79">
        <v>36617</v>
      </c>
      <c r="F216" s="80">
        <v>2002</v>
      </c>
    </row>
    <row r="217" spans="1:6" ht="15" customHeight="1">
      <c r="A217" s="76" t="s">
        <v>116</v>
      </c>
      <c r="B217" s="77">
        <v>2622</v>
      </c>
      <c r="C217" s="77" t="s">
        <v>119</v>
      </c>
      <c r="D217" s="78">
        <v>2530044.04</v>
      </c>
      <c r="E217" s="79">
        <v>36526</v>
      </c>
      <c r="F217" s="80">
        <v>2002</v>
      </c>
    </row>
    <row r="218" spans="1:6" ht="15" customHeight="1">
      <c r="A218" s="76" t="s">
        <v>115</v>
      </c>
      <c r="B218" s="77">
        <v>3693</v>
      </c>
      <c r="C218" s="77" t="s">
        <v>114</v>
      </c>
      <c r="D218" s="78">
        <v>1156046.31</v>
      </c>
      <c r="E218" s="79">
        <v>35916</v>
      </c>
      <c r="F218" s="80">
        <v>2000</v>
      </c>
    </row>
    <row r="219" spans="1:6" ht="15" customHeight="1">
      <c r="A219" s="76" t="s">
        <v>112</v>
      </c>
      <c r="B219" s="77">
        <v>2688</v>
      </c>
      <c r="C219" s="77" t="s">
        <v>119</v>
      </c>
      <c r="D219" s="78">
        <v>2113678.58</v>
      </c>
      <c r="E219" s="79">
        <v>36678</v>
      </c>
      <c r="F219" s="80">
        <v>2002</v>
      </c>
    </row>
    <row r="220" spans="1:6" ht="15" customHeight="1">
      <c r="A220" s="76" t="s">
        <v>118</v>
      </c>
      <c r="B220" s="77">
        <v>2961</v>
      </c>
      <c r="C220" s="77" t="s">
        <v>113</v>
      </c>
      <c r="D220" s="78">
        <v>102282.28</v>
      </c>
      <c r="E220" s="79">
        <v>35947</v>
      </c>
      <c r="F220" s="80">
        <v>2000</v>
      </c>
    </row>
    <row r="221" spans="1:6" ht="15" customHeight="1">
      <c r="A221" s="76" t="s">
        <v>118</v>
      </c>
      <c r="B221" s="77">
        <v>2684</v>
      </c>
      <c r="C221" s="77" t="s">
        <v>113</v>
      </c>
      <c r="D221" s="78">
        <v>193780.24</v>
      </c>
      <c r="E221" s="79">
        <v>36342</v>
      </c>
      <c r="F221" s="80">
        <v>2001</v>
      </c>
    </row>
    <row r="222" spans="1:6" ht="15" customHeight="1">
      <c r="A222" s="76" t="s">
        <v>117</v>
      </c>
      <c r="B222" s="77">
        <v>3560</v>
      </c>
      <c r="C222" s="77" t="s">
        <v>114</v>
      </c>
      <c r="D222" s="78">
        <v>7422585.5800000001</v>
      </c>
      <c r="E222" s="79">
        <v>36161</v>
      </c>
      <c r="F222" s="80">
        <v>2001</v>
      </c>
    </row>
    <row r="223" spans="1:6" ht="15" customHeight="1">
      <c r="A223" s="76" t="s">
        <v>66</v>
      </c>
      <c r="B223" s="77">
        <v>3573</v>
      </c>
      <c r="C223" s="77" t="s">
        <v>114</v>
      </c>
      <c r="D223" s="78">
        <v>6271067.2000000002</v>
      </c>
      <c r="E223" s="79">
        <v>36008</v>
      </c>
      <c r="F223" s="80">
        <v>2000</v>
      </c>
    </row>
    <row r="224" spans="1:6" ht="15" customHeight="1">
      <c r="A224" s="76" t="s">
        <v>118</v>
      </c>
      <c r="B224" s="77">
        <v>3310</v>
      </c>
      <c r="C224" s="77" t="s">
        <v>119</v>
      </c>
      <c r="D224" s="78">
        <v>4682142.29</v>
      </c>
      <c r="E224" s="79">
        <v>36770</v>
      </c>
      <c r="F224" s="80">
        <v>2002</v>
      </c>
    </row>
    <row r="225" spans="1:6" ht="15" customHeight="1">
      <c r="A225" s="76" t="s">
        <v>118</v>
      </c>
      <c r="B225" s="77">
        <v>2549</v>
      </c>
      <c r="C225" s="77" t="s">
        <v>114</v>
      </c>
      <c r="D225" s="78">
        <v>3387314.43</v>
      </c>
      <c r="E225" s="79">
        <v>36220</v>
      </c>
      <c r="F225" s="80">
        <v>2001</v>
      </c>
    </row>
    <row r="226" spans="1:6" ht="15" customHeight="1">
      <c r="A226" s="76" t="s">
        <v>117</v>
      </c>
      <c r="B226" s="77">
        <v>3302</v>
      </c>
      <c r="C226" s="77" t="s">
        <v>114</v>
      </c>
      <c r="D226" s="78">
        <v>7862586.3300000001</v>
      </c>
      <c r="E226" s="79">
        <v>36586</v>
      </c>
      <c r="F226" s="80">
        <v>2002</v>
      </c>
    </row>
    <row r="227" spans="1:6" ht="15" customHeight="1">
      <c r="A227" s="76" t="s">
        <v>116</v>
      </c>
      <c r="B227" s="77">
        <v>3731</v>
      </c>
      <c r="C227" s="77" t="s">
        <v>119</v>
      </c>
      <c r="D227" s="78">
        <v>1925133.48</v>
      </c>
      <c r="E227" s="79">
        <v>36708</v>
      </c>
      <c r="F227" s="80">
        <v>2002</v>
      </c>
    </row>
    <row r="228" spans="1:6" ht="15" customHeight="1">
      <c r="A228" s="76" t="s">
        <v>116</v>
      </c>
      <c r="B228" s="77">
        <v>3631</v>
      </c>
      <c r="C228" s="77" t="s">
        <v>113</v>
      </c>
      <c r="D228" s="78">
        <v>304517.17</v>
      </c>
      <c r="E228" s="79">
        <v>36770</v>
      </c>
      <c r="F228" s="80">
        <v>2002</v>
      </c>
    </row>
    <row r="229" spans="1:6" ht="15" customHeight="1">
      <c r="A229" s="76" t="s">
        <v>118</v>
      </c>
      <c r="B229" s="77">
        <v>3134</v>
      </c>
      <c r="C229" s="77" t="s">
        <v>113</v>
      </c>
      <c r="D229" s="78">
        <v>265464.83</v>
      </c>
      <c r="E229" s="79">
        <v>36465</v>
      </c>
      <c r="F229" s="80">
        <v>2001</v>
      </c>
    </row>
    <row r="230" spans="1:6" ht="15" customHeight="1">
      <c r="A230" s="76" t="s">
        <v>117</v>
      </c>
      <c r="B230" s="77">
        <v>3768</v>
      </c>
      <c r="C230" s="77" t="s">
        <v>114</v>
      </c>
      <c r="D230" s="78">
        <v>9360062.0399999991</v>
      </c>
      <c r="E230" s="79">
        <v>36800</v>
      </c>
      <c r="F230" s="80">
        <v>2002</v>
      </c>
    </row>
    <row r="231" spans="1:6" ht="15" customHeight="1">
      <c r="A231" s="76" t="s">
        <v>116</v>
      </c>
      <c r="B231" s="77">
        <v>3501</v>
      </c>
      <c r="C231" s="77" t="s">
        <v>119</v>
      </c>
      <c r="D231" s="78">
        <v>3487283.84</v>
      </c>
      <c r="E231" s="79">
        <v>36434</v>
      </c>
      <c r="F231" s="80">
        <v>2001</v>
      </c>
    </row>
    <row r="232" spans="1:6" ht="15" customHeight="1">
      <c r="A232" s="76" t="s">
        <v>115</v>
      </c>
      <c r="B232" s="77">
        <v>3072</v>
      </c>
      <c r="C232" s="77" t="s">
        <v>119</v>
      </c>
      <c r="D232" s="78">
        <v>2606458.0699999998</v>
      </c>
      <c r="E232" s="79">
        <v>36831</v>
      </c>
      <c r="F232" s="80">
        <v>2002</v>
      </c>
    </row>
    <row r="233" spans="1:6" ht="15" customHeight="1">
      <c r="A233" s="76" t="s">
        <v>118</v>
      </c>
      <c r="B233" s="77">
        <v>2639</v>
      </c>
      <c r="C233" s="77" t="s">
        <v>114</v>
      </c>
      <c r="D233" s="78">
        <v>6604962.3399999999</v>
      </c>
      <c r="E233" s="79">
        <v>36861</v>
      </c>
      <c r="F233" s="80">
        <v>2002</v>
      </c>
    </row>
    <row r="234" spans="1:6" ht="15" customHeight="1">
      <c r="A234" s="76" t="s">
        <v>112</v>
      </c>
      <c r="B234" s="77">
        <v>3351</v>
      </c>
      <c r="C234" s="77" t="s">
        <v>114</v>
      </c>
      <c r="D234" s="78">
        <v>5820196.2000000002</v>
      </c>
      <c r="E234" s="79">
        <v>35796</v>
      </c>
      <c r="F234" s="80">
        <v>2000</v>
      </c>
    </row>
    <row r="235" spans="1:6" ht="15" customHeight="1">
      <c r="A235" s="76" t="s">
        <v>118</v>
      </c>
      <c r="B235" s="77">
        <v>3302</v>
      </c>
      <c r="C235" s="77" t="s">
        <v>114</v>
      </c>
      <c r="D235" s="78">
        <v>5804659.5599999996</v>
      </c>
      <c r="E235" s="79">
        <v>36192</v>
      </c>
      <c r="F235" s="80">
        <v>2001</v>
      </c>
    </row>
    <row r="236" spans="1:6" ht="15" customHeight="1">
      <c r="A236" s="76" t="s">
        <v>117</v>
      </c>
      <c r="B236" s="77">
        <v>3103</v>
      </c>
      <c r="C236" s="77" t="s">
        <v>114</v>
      </c>
      <c r="D236" s="78">
        <v>1789469.87</v>
      </c>
      <c r="E236" s="79">
        <v>36617</v>
      </c>
      <c r="F236" s="80">
        <v>2002</v>
      </c>
    </row>
    <row r="237" spans="1:6" ht="15" customHeight="1">
      <c r="A237" s="76" t="s">
        <v>118</v>
      </c>
      <c r="B237" s="77">
        <v>2796</v>
      </c>
      <c r="C237" s="77" t="s">
        <v>113</v>
      </c>
      <c r="D237" s="78">
        <v>237700.13</v>
      </c>
      <c r="E237" s="79">
        <v>36526</v>
      </c>
      <c r="F237" s="80">
        <v>2002</v>
      </c>
    </row>
    <row r="238" spans="1:6" ht="15" customHeight="1">
      <c r="A238" s="76" t="s">
        <v>112</v>
      </c>
      <c r="B238" s="77">
        <v>3650</v>
      </c>
      <c r="C238" s="77" t="s">
        <v>119</v>
      </c>
      <c r="D238" s="78">
        <v>1008488.54</v>
      </c>
      <c r="E238" s="79">
        <v>35916</v>
      </c>
      <c r="F238" s="80">
        <v>2000</v>
      </c>
    </row>
    <row r="239" spans="1:6" ht="15" customHeight="1">
      <c r="A239" s="76" t="s">
        <v>112</v>
      </c>
      <c r="B239" s="77">
        <v>2774</v>
      </c>
      <c r="C239" s="77" t="s">
        <v>113</v>
      </c>
      <c r="D239" s="78">
        <v>383875.27</v>
      </c>
      <c r="E239" s="79">
        <v>36678</v>
      </c>
      <c r="F239" s="80">
        <v>2002</v>
      </c>
    </row>
    <row r="240" spans="1:6" ht="15" customHeight="1">
      <c r="A240" s="76" t="s">
        <v>112</v>
      </c>
      <c r="B240" s="77">
        <v>2814</v>
      </c>
      <c r="C240" s="77" t="s">
        <v>113</v>
      </c>
      <c r="D240" s="78">
        <v>364233.61</v>
      </c>
      <c r="E240" s="79">
        <v>35947</v>
      </c>
      <c r="F240" s="80">
        <v>2000</v>
      </c>
    </row>
    <row r="241" spans="1:6" ht="15" customHeight="1">
      <c r="A241" s="76" t="s">
        <v>117</v>
      </c>
      <c r="B241" s="77">
        <v>3624</v>
      </c>
      <c r="C241" s="77" t="s">
        <v>119</v>
      </c>
      <c r="D241" s="78">
        <v>5000160.6100000003</v>
      </c>
      <c r="E241" s="79">
        <v>36342</v>
      </c>
      <c r="F241" s="80">
        <v>2001</v>
      </c>
    </row>
    <row r="242" spans="1:6" ht="15" customHeight="1">
      <c r="A242" s="76" t="s">
        <v>115</v>
      </c>
      <c r="B242" s="77">
        <v>3293</v>
      </c>
      <c r="C242" s="77" t="s">
        <v>119</v>
      </c>
      <c r="D242" s="78">
        <v>2301960.44</v>
      </c>
      <c r="E242" s="79">
        <v>36161</v>
      </c>
      <c r="F242" s="80">
        <v>2001</v>
      </c>
    </row>
    <row r="243" spans="1:6" ht="15" customHeight="1">
      <c r="A243" s="76" t="s">
        <v>112</v>
      </c>
      <c r="B243" s="77">
        <v>3761</v>
      </c>
      <c r="C243" s="77" t="s">
        <v>113</v>
      </c>
      <c r="D243" s="78">
        <v>390669.59</v>
      </c>
      <c r="E243" s="79">
        <v>36008</v>
      </c>
      <c r="F243" s="80">
        <v>2000</v>
      </c>
    </row>
    <row r="244" spans="1:6" ht="15" customHeight="1">
      <c r="A244" s="76" t="s">
        <v>116</v>
      </c>
      <c r="B244" s="77">
        <v>3790</v>
      </c>
      <c r="C244" s="77" t="s">
        <v>113</v>
      </c>
      <c r="D244" s="78">
        <v>328868.34000000003</v>
      </c>
      <c r="E244" s="79">
        <v>36770</v>
      </c>
      <c r="F244" s="80">
        <v>2002</v>
      </c>
    </row>
    <row r="245" spans="1:6" ht="15" customHeight="1">
      <c r="A245" s="76" t="s">
        <v>66</v>
      </c>
      <c r="B245" s="77">
        <v>2783</v>
      </c>
      <c r="C245" s="77" t="s">
        <v>119</v>
      </c>
      <c r="D245" s="78">
        <v>1153217.56</v>
      </c>
      <c r="E245" s="79">
        <v>36220</v>
      </c>
      <c r="F245" s="80">
        <v>2001</v>
      </c>
    </row>
    <row r="246" spans="1:6" ht="15" customHeight="1">
      <c r="A246" s="76" t="s">
        <v>116</v>
      </c>
      <c r="B246" s="77">
        <v>2643</v>
      </c>
      <c r="C246" s="77" t="s">
        <v>119</v>
      </c>
      <c r="D246" s="78">
        <v>3814117.77</v>
      </c>
      <c r="E246" s="79">
        <v>36586</v>
      </c>
      <c r="F246" s="80">
        <v>2002</v>
      </c>
    </row>
    <row r="247" spans="1:6" ht="15" customHeight="1">
      <c r="A247" s="76" t="s">
        <v>118</v>
      </c>
      <c r="B247" s="77">
        <v>2823</v>
      </c>
      <c r="C247" s="77" t="s">
        <v>113</v>
      </c>
      <c r="D247" s="78">
        <v>155828.47</v>
      </c>
      <c r="E247" s="79">
        <v>36708</v>
      </c>
      <c r="F247" s="80">
        <v>2002</v>
      </c>
    </row>
    <row r="248" spans="1:6" ht="15" customHeight="1">
      <c r="A248" s="76" t="s">
        <v>66</v>
      </c>
      <c r="B248" s="77">
        <v>3280</v>
      </c>
      <c r="C248" s="77" t="s">
        <v>119</v>
      </c>
      <c r="D248" s="78">
        <v>4567290.6900000004</v>
      </c>
      <c r="E248" s="79">
        <v>36770</v>
      </c>
      <c r="F248" s="80">
        <v>2002</v>
      </c>
    </row>
    <row r="249" spans="1:6" ht="15" customHeight="1">
      <c r="A249" s="76" t="s">
        <v>115</v>
      </c>
      <c r="B249" s="77">
        <v>2770</v>
      </c>
      <c r="C249" s="77" t="s">
        <v>114</v>
      </c>
      <c r="D249" s="78">
        <v>4121819.38</v>
      </c>
      <c r="E249" s="79">
        <v>36465</v>
      </c>
      <c r="F249" s="80">
        <v>2001</v>
      </c>
    </row>
    <row r="250" spans="1:6" ht="15" customHeight="1">
      <c r="A250" s="76" t="s">
        <v>112</v>
      </c>
      <c r="B250" s="77">
        <v>3343</v>
      </c>
      <c r="C250" s="77" t="s">
        <v>114</v>
      </c>
      <c r="D250" s="78">
        <v>7595850.4500000002</v>
      </c>
      <c r="E250" s="79">
        <v>36800</v>
      </c>
      <c r="F250" s="80">
        <v>2002</v>
      </c>
    </row>
    <row r="251" spans="1:6" ht="15" customHeight="1">
      <c r="A251" s="76" t="s">
        <v>66</v>
      </c>
      <c r="B251" s="77">
        <v>3135</v>
      </c>
      <c r="C251" s="77" t="s">
        <v>113</v>
      </c>
      <c r="D251" s="78">
        <v>385438.33</v>
      </c>
      <c r="E251" s="79">
        <v>36434</v>
      </c>
      <c r="F251" s="80">
        <v>2001</v>
      </c>
    </row>
    <row r="252" spans="1:6" ht="15" customHeight="1">
      <c r="A252" s="76" t="s">
        <v>115</v>
      </c>
      <c r="B252" s="77">
        <v>3328</v>
      </c>
      <c r="C252" s="77" t="s">
        <v>114</v>
      </c>
      <c r="D252" s="78">
        <v>8488934.5199999996</v>
      </c>
      <c r="E252" s="79">
        <v>36831</v>
      </c>
      <c r="F252" s="80">
        <v>2002</v>
      </c>
    </row>
    <row r="253" spans="1:6" ht="15" customHeight="1">
      <c r="A253" s="76" t="s">
        <v>117</v>
      </c>
      <c r="B253" s="77">
        <v>3642</v>
      </c>
      <c r="C253" s="77" t="s">
        <v>114</v>
      </c>
      <c r="D253" s="78">
        <v>513801.55</v>
      </c>
      <c r="E253" s="79">
        <v>36861</v>
      </c>
      <c r="F253" s="80">
        <v>2002</v>
      </c>
    </row>
    <row r="254" spans="1:6" ht="15" customHeight="1">
      <c r="A254" s="76" t="s">
        <v>112</v>
      </c>
      <c r="B254" s="77">
        <v>3506</v>
      </c>
      <c r="C254" s="77" t="s">
        <v>113</v>
      </c>
      <c r="D254" s="78">
        <v>354434.07</v>
      </c>
      <c r="E254" s="79">
        <v>36861</v>
      </c>
      <c r="F254" s="80">
        <v>2002</v>
      </c>
    </row>
    <row r="255" spans="1:6" ht="15" customHeight="1">
      <c r="A255" s="76" t="s">
        <v>116</v>
      </c>
      <c r="B255" s="77">
        <v>3432</v>
      </c>
      <c r="C255" s="77" t="s">
        <v>114</v>
      </c>
      <c r="D255" s="78">
        <v>2276916</v>
      </c>
      <c r="E255" s="79">
        <v>36495</v>
      </c>
      <c r="F255" s="80">
        <v>2001</v>
      </c>
    </row>
    <row r="256" spans="1:6" ht="15" customHeight="1">
      <c r="A256" s="76" t="s">
        <v>118</v>
      </c>
      <c r="B256" s="77">
        <v>3680</v>
      </c>
      <c r="C256" s="77" t="s">
        <v>113</v>
      </c>
      <c r="D256" s="78">
        <v>340782.38</v>
      </c>
      <c r="E256" s="79">
        <v>35796</v>
      </c>
      <c r="F256" s="80">
        <v>2000</v>
      </c>
    </row>
    <row r="257" spans="1:6" ht="15" customHeight="1">
      <c r="A257" s="76" t="s">
        <v>117</v>
      </c>
      <c r="B257" s="77">
        <v>2728</v>
      </c>
      <c r="C257" s="77" t="s">
        <v>113</v>
      </c>
      <c r="D257" s="78">
        <v>145991.46</v>
      </c>
      <c r="E257" s="79">
        <v>36192</v>
      </c>
      <c r="F257" s="80">
        <v>2001</v>
      </c>
    </row>
    <row r="258" spans="1:6" ht="15" customHeight="1">
      <c r="A258" s="76" t="s">
        <v>117</v>
      </c>
      <c r="B258" s="77">
        <v>3681</v>
      </c>
      <c r="C258" s="77" t="s">
        <v>113</v>
      </c>
      <c r="D258" s="78">
        <v>364197.33</v>
      </c>
      <c r="E258" s="79">
        <v>36617</v>
      </c>
      <c r="F258" s="80">
        <v>2002</v>
      </c>
    </row>
    <row r="259" spans="1:6" ht="15" customHeight="1">
      <c r="A259" s="76" t="s">
        <v>115</v>
      </c>
      <c r="B259" s="77">
        <v>2530</v>
      </c>
      <c r="C259" s="77" t="s">
        <v>119</v>
      </c>
      <c r="D259" s="78">
        <v>5286467.82</v>
      </c>
      <c r="E259" s="79">
        <v>36526</v>
      </c>
      <c r="F259" s="80">
        <v>2002</v>
      </c>
    </row>
    <row r="260" spans="1:6" ht="15" customHeight="1">
      <c r="A260" s="76" t="s">
        <v>116</v>
      </c>
      <c r="B260" s="77">
        <v>2571</v>
      </c>
      <c r="C260" s="77" t="s">
        <v>114</v>
      </c>
      <c r="D260" s="78">
        <v>708876.26</v>
      </c>
      <c r="E260" s="79">
        <v>35916</v>
      </c>
      <c r="F260" s="80">
        <v>2000</v>
      </c>
    </row>
    <row r="261" spans="1:6" ht="15" customHeight="1">
      <c r="A261" s="76" t="s">
        <v>117</v>
      </c>
      <c r="B261" s="77">
        <v>2844</v>
      </c>
      <c r="C261" s="77" t="s">
        <v>114</v>
      </c>
      <c r="D261" s="78">
        <v>9922529.7699999996</v>
      </c>
      <c r="E261" s="79">
        <v>36678</v>
      </c>
      <c r="F261" s="80">
        <v>2002</v>
      </c>
    </row>
    <row r="262" spans="1:6" ht="15" customHeight="1">
      <c r="A262" s="76" t="s">
        <v>117</v>
      </c>
      <c r="B262" s="77">
        <v>2803</v>
      </c>
      <c r="C262" s="77" t="s">
        <v>113</v>
      </c>
      <c r="D262" s="78">
        <v>312083.96000000002</v>
      </c>
      <c r="E262" s="79">
        <v>35947</v>
      </c>
      <c r="F262" s="80">
        <v>2000</v>
      </c>
    </row>
    <row r="263" spans="1:6" ht="15" customHeight="1">
      <c r="A263" s="76" t="s">
        <v>115</v>
      </c>
      <c r="B263" s="77">
        <v>3177</v>
      </c>
      <c r="C263" s="77" t="s">
        <v>114</v>
      </c>
      <c r="D263" s="78">
        <v>8369580.3399999999</v>
      </c>
      <c r="E263" s="79">
        <v>36342</v>
      </c>
      <c r="F263" s="80">
        <v>2001</v>
      </c>
    </row>
    <row r="264" spans="1:6" ht="15" customHeight="1">
      <c r="A264" s="76" t="s">
        <v>66</v>
      </c>
      <c r="B264" s="77">
        <v>2844</v>
      </c>
      <c r="C264" s="77" t="s">
        <v>114</v>
      </c>
      <c r="D264" s="78">
        <v>2215023.67</v>
      </c>
      <c r="E264" s="79">
        <v>36161</v>
      </c>
      <c r="F264" s="80">
        <v>2001</v>
      </c>
    </row>
    <row r="265" spans="1:6" ht="15" customHeight="1">
      <c r="A265" s="76" t="s">
        <v>118</v>
      </c>
      <c r="B265" s="77">
        <v>3249</v>
      </c>
      <c r="C265" s="77" t="s">
        <v>114</v>
      </c>
      <c r="D265" s="78">
        <v>793132.2</v>
      </c>
      <c r="E265" s="79">
        <v>36008</v>
      </c>
      <c r="F265" s="80">
        <v>2000</v>
      </c>
    </row>
    <row r="266" spans="1:6" ht="15" customHeight="1">
      <c r="A266" s="76" t="s">
        <v>118</v>
      </c>
      <c r="B266" s="77">
        <v>3630</v>
      </c>
      <c r="C266" s="77" t="s">
        <v>113</v>
      </c>
      <c r="D266" s="78">
        <v>101400.78</v>
      </c>
      <c r="E266" s="79">
        <v>36770</v>
      </c>
      <c r="F266" s="80">
        <v>2002</v>
      </c>
    </row>
    <row r="267" spans="1:6" ht="15" customHeight="1">
      <c r="A267" s="76" t="s">
        <v>112</v>
      </c>
      <c r="B267" s="77">
        <v>3533</v>
      </c>
      <c r="C267" s="77" t="s">
        <v>114</v>
      </c>
      <c r="D267" s="78">
        <v>5259888.68</v>
      </c>
      <c r="E267" s="79">
        <v>36220</v>
      </c>
      <c r="F267" s="80">
        <v>2001</v>
      </c>
    </row>
    <row r="268" spans="1:6" ht="15" customHeight="1">
      <c r="A268" s="76" t="s">
        <v>115</v>
      </c>
      <c r="B268" s="77">
        <v>3080</v>
      </c>
      <c r="C268" s="77" t="s">
        <v>113</v>
      </c>
      <c r="D268" s="78">
        <v>325691.33</v>
      </c>
      <c r="E268" s="79">
        <v>36586</v>
      </c>
      <c r="F268" s="80">
        <v>2002</v>
      </c>
    </row>
    <row r="269" spans="1:6" ht="15" customHeight="1">
      <c r="A269" s="76" t="s">
        <v>117</v>
      </c>
      <c r="B269" s="77">
        <v>3239</v>
      </c>
      <c r="C269" s="77" t="s">
        <v>113</v>
      </c>
      <c r="D269" s="78">
        <v>334164.07</v>
      </c>
      <c r="E269" s="79">
        <v>36708</v>
      </c>
      <c r="F269" s="80">
        <v>2002</v>
      </c>
    </row>
    <row r="270" spans="1:6" ht="15" customHeight="1">
      <c r="A270" s="76" t="s">
        <v>112</v>
      </c>
      <c r="B270" s="77">
        <v>3517</v>
      </c>
      <c r="C270" s="77" t="s">
        <v>113</v>
      </c>
      <c r="D270" s="78">
        <v>143736.09</v>
      </c>
      <c r="E270" s="79">
        <v>36770</v>
      </c>
      <c r="F270" s="80">
        <v>2002</v>
      </c>
    </row>
    <row r="271" spans="1:6" ht="15" customHeight="1">
      <c r="A271" s="76" t="s">
        <v>116</v>
      </c>
      <c r="B271" s="77">
        <v>3402</v>
      </c>
      <c r="C271" s="77" t="s">
        <v>114</v>
      </c>
      <c r="D271" s="78">
        <v>4642645.5199999996</v>
      </c>
      <c r="E271" s="79">
        <v>36465</v>
      </c>
      <c r="F271" s="80">
        <v>2001</v>
      </c>
    </row>
    <row r="272" spans="1:6" ht="15" customHeight="1">
      <c r="A272" s="76" t="s">
        <v>115</v>
      </c>
      <c r="B272" s="77">
        <v>3021</v>
      </c>
      <c r="C272" s="77" t="s">
        <v>113</v>
      </c>
      <c r="D272" s="78">
        <v>175798.66</v>
      </c>
      <c r="E272" s="79">
        <v>36800</v>
      </c>
      <c r="F272" s="80">
        <v>2002</v>
      </c>
    </row>
    <row r="273" spans="1:6" ht="15" customHeight="1">
      <c r="A273" s="76" t="s">
        <v>112</v>
      </c>
      <c r="B273" s="77">
        <v>2928</v>
      </c>
      <c r="C273" s="77" t="s">
        <v>113</v>
      </c>
      <c r="D273" s="78">
        <v>338873.62</v>
      </c>
      <c r="E273" s="79">
        <v>36434</v>
      </c>
      <c r="F273" s="80">
        <v>2001</v>
      </c>
    </row>
    <row r="274" spans="1:6" ht="15" customHeight="1">
      <c r="A274" s="76" t="s">
        <v>66</v>
      </c>
      <c r="B274" s="77">
        <v>3233</v>
      </c>
      <c r="C274" s="77" t="s">
        <v>113</v>
      </c>
      <c r="D274" s="78">
        <v>227621.11</v>
      </c>
      <c r="E274" s="79">
        <v>36831</v>
      </c>
      <c r="F274" s="80">
        <v>2002</v>
      </c>
    </row>
    <row r="275" spans="1:6" ht="15" customHeight="1">
      <c r="A275" s="76" t="s">
        <v>117</v>
      </c>
      <c r="B275" s="77">
        <v>3032</v>
      </c>
      <c r="C275" s="77" t="s">
        <v>114</v>
      </c>
      <c r="D275" s="78">
        <v>5224169.58</v>
      </c>
      <c r="E275" s="79">
        <v>36861</v>
      </c>
      <c r="F275" s="80">
        <v>2002</v>
      </c>
    </row>
    <row r="276" spans="1:6" ht="15" customHeight="1">
      <c r="A276" s="76" t="s">
        <v>117</v>
      </c>
      <c r="B276" s="77">
        <v>3638</v>
      </c>
      <c r="C276" s="77" t="s">
        <v>119</v>
      </c>
      <c r="D276" s="78">
        <v>3322881.13</v>
      </c>
      <c r="E276" s="79">
        <v>36861</v>
      </c>
      <c r="F276" s="80">
        <v>2002</v>
      </c>
    </row>
    <row r="277" spans="1:6" ht="15" customHeight="1">
      <c r="A277" s="76" t="s">
        <v>115</v>
      </c>
      <c r="B277" s="77">
        <v>3094</v>
      </c>
      <c r="C277" s="77" t="s">
        <v>114</v>
      </c>
      <c r="D277" s="78">
        <v>7477493.5300000003</v>
      </c>
      <c r="E277" s="79">
        <v>36495</v>
      </c>
      <c r="F277" s="80">
        <v>2001</v>
      </c>
    </row>
    <row r="278" spans="1:6" ht="15" customHeight="1">
      <c r="A278" s="76" t="s">
        <v>112</v>
      </c>
      <c r="B278" s="77">
        <v>3591</v>
      </c>
      <c r="C278" s="77" t="s">
        <v>119</v>
      </c>
      <c r="D278" s="78">
        <v>962383.83</v>
      </c>
      <c r="E278" s="79">
        <v>35886</v>
      </c>
      <c r="F278" s="80">
        <v>2000</v>
      </c>
    </row>
    <row r="279" spans="1:6" ht="15" customHeight="1">
      <c r="A279" s="76" t="s">
        <v>115</v>
      </c>
      <c r="B279" s="77">
        <v>2815</v>
      </c>
      <c r="C279" s="77" t="s">
        <v>114</v>
      </c>
      <c r="D279" s="78">
        <v>7940425.7199999997</v>
      </c>
      <c r="E279" s="79">
        <v>36586</v>
      </c>
      <c r="F279" s="80">
        <v>2002</v>
      </c>
    </row>
    <row r="280" spans="1:6" ht="15" customHeight="1">
      <c r="A280" s="76" t="s">
        <v>117</v>
      </c>
      <c r="B280" s="77">
        <v>2866</v>
      </c>
      <c r="C280" s="77" t="s">
        <v>114</v>
      </c>
      <c r="D280" s="78">
        <v>6922344.8099999996</v>
      </c>
      <c r="E280" s="79">
        <v>36739</v>
      </c>
      <c r="F280" s="80">
        <v>2002</v>
      </c>
    </row>
    <row r="281" spans="1:6" ht="15" customHeight="1">
      <c r="A281" s="76" t="s">
        <v>116</v>
      </c>
      <c r="B281" s="77">
        <v>2691</v>
      </c>
      <c r="C281" s="77" t="s">
        <v>113</v>
      </c>
      <c r="D281" s="78">
        <v>362500.84</v>
      </c>
      <c r="E281" s="79">
        <v>36342</v>
      </c>
      <c r="F281" s="80">
        <v>2001</v>
      </c>
    </row>
    <row r="282" spans="1:6" ht="15" customHeight="1">
      <c r="A282" s="76" t="s">
        <v>118</v>
      </c>
      <c r="B282" s="77">
        <v>2955</v>
      </c>
      <c r="C282" s="77" t="s">
        <v>113</v>
      </c>
      <c r="D282" s="78">
        <v>132206.1</v>
      </c>
      <c r="E282" s="79">
        <v>36678</v>
      </c>
      <c r="F282" s="80">
        <v>2002</v>
      </c>
    </row>
    <row r="283" spans="1:6" ht="15" customHeight="1">
      <c r="A283" s="76" t="s">
        <v>118</v>
      </c>
      <c r="B283" s="77">
        <v>2927</v>
      </c>
      <c r="C283" s="77" t="s">
        <v>113</v>
      </c>
      <c r="D283" s="78">
        <v>188558.07999999999</v>
      </c>
      <c r="E283" s="79">
        <v>35796</v>
      </c>
      <c r="F283" s="80">
        <v>2000</v>
      </c>
    </row>
    <row r="284" spans="1:6" ht="15" customHeight="1">
      <c r="A284" s="76" t="s">
        <v>116</v>
      </c>
      <c r="B284" s="77">
        <v>3202</v>
      </c>
      <c r="C284" s="77" t="s">
        <v>119</v>
      </c>
      <c r="D284" s="78">
        <v>2975720.04</v>
      </c>
      <c r="E284" s="79">
        <v>36192</v>
      </c>
      <c r="F284" s="80">
        <v>2001</v>
      </c>
    </row>
    <row r="285" spans="1:6" ht="15" customHeight="1">
      <c r="A285" s="76" t="s">
        <v>116</v>
      </c>
      <c r="B285" s="77">
        <v>3722</v>
      </c>
      <c r="C285" s="77" t="s">
        <v>114</v>
      </c>
      <c r="D285" s="78">
        <v>6192331.4900000002</v>
      </c>
      <c r="E285" s="79">
        <v>36617</v>
      </c>
      <c r="F285" s="80">
        <v>2002</v>
      </c>
    </row>
    <row r="286" spans="1:6" ht="15" customHeight="1">
      <c r="A286" s="76" t="s">
        <v>115</v>
      </c>
      <c r="B286" s="77">
        <v>2633</v>
      </c>
      <c r="C286" s="77" t="s">
        <v>113</v>
      </c>
      <c r="D286" s="78">
        <v>127621.15</v>
      </c>
      <c r="E286" s="79">
        <v>36526</v>
      </c>
      <c r="F286" s="80">
        <v>2002</v>
      </c>
    </row>
    <row r="287" spans="1:6" ht="15" customHeight="1">
      <c r="A287" s="76" t="s">
        <v>117</v>
      </c>
      <c r="B287" s="77">
        <v>3316</v>
      </c>
      <c r="C287" s="77" t="s">
        <v>113</v>
      </c>
      <c r="D287" s="78">
        <v>100154.49</v>
      </c>
      <c r="E287" s="79">
        <v>35916</v>
      </c>
      <c r="F287" s="80">
        <v>2000</v>
      </c>
    </row>
    <row r="288" spans="1:6" ht="15" customHeight="1">
      <c r="A288" s="76" t="s">
        <v>115</v>
      </c>
      <c r="B288" s="77">
        <v>2944</v>
      </c>
      <c r="C288" s="77" t="s">
        <v>113</v>
      </c>
      <c r="D288" s="78">
        <v>122999.84</v>
      </c>
      <c r="E288" s="79">
        <v>36678</v>
      </c>
      <c r="F288" s="80">
        <v>2002</v>
      </c>
    </row>
    <row r="289" spans="1:6" ht="15" customHeight="1">
      <c r="A289" s="76" t="s">
        <v>66</v>
      </c>
      <c r="B289" s="77">
        <v>2931</v>
      </c>
      <c r="C289" s="77" t="s">
        <v>114</v>
      </c>
      <c r="D289" s="78">
        <v>6826181.5700000003</v>
      </c>
      <c r="E289" s="79">
        <v>35947</v>
      </c>
      <c r="F289" s="80">
        <v>2000</v>
      </c>
    </row>
    <row r="290" spans="1:6" ht="15" customHeight="1">
      <c r="A290" s="76" t="s">
        <v>117</v>
      </c>
      <c r="B290" s="77">
        <v>3223</v>
      </c>
      <c r="C290" s="77" t="s">
        <v>113</v>
      </c>
      <c r="D290" s="78">
        <v>233113.09</v>
      </c>
      <c r="E290" s="79">
        <v>36342</v>
      </c>
      <c r="F290" s="80">
        <v>2001</v>
      </c>
    </row>
    <row r="291" spans="1:6" ht="15" customHeight="1">
      <c r="A291" s="76" t="s">
        <v>117</v>
      </c>
      <c r="B291" s="77">
        <v>3408</v>
      </c>
      <c r="C291" s="77" t="s">
        <v>114</v>
      </c>
      <c r="D291" s="78">
        <v>3061532.17</v>
      </c>
      <c r="E291" s="79">
        <v>36161</v>
      </c>
      <c r="F291" s="80">
        <v>2001</v>
      </c>
    </row>
    <row r="292" spans="1:6" ht="15" customHeight="1">
      <c r="A292" s="76" t="s">
        <v>118</v>
      </c>
      <c r="B292" s="77">
        <v>3101</v>
      </c>
      <c r="C292" s="77" t="s">
        <v>113</v>
      </c>
      <c r="D292" s="78">
        <v>97527.27</v>
      </c>
      <c r="E292" s="79">
        <v>36008</v>
      </c>
      <c r="F292" s="80">
        <v>2000</v>
      </c>
    </row>
    <row r="293" spans="1:6" ht="15" customHeight="1">
      <c r="A293" s="76" t="s">
        <v>66</v>
      </c>
      <c r="B293" s="77">
        <v>3182</v>
      </c>
      <c r="C293" s="77" t="s">
        <v>114</v>
      </c>
      <c r="D293" s="78">
        <v>5957119.8099999996</v>
      </c>
      <c r="E293" s="79">
        <v>36770</v>
      </c>
      <c r="F293" s="80">
        <v>2002</v>
      </c>
    </row>
    <row r="294" spans="1:6" ht="15" customHeight="1">
      <c r="A294" s="76" t="s">
        <v>66</v>
      </c>
      <c r="B294" s="77">
        <v>2531</v>
      </c>
      <c r="C294" s="77" t="s">
        <v>113</v>
      </c>
      <c r="D294" s="78">
        <v>288456.40999999997</v>
      </c>
      <c r="E294" s="79">
        <v>36220</v>
      </c>
      <c r="F294" s="80">
        <v>2001</v>
      </c>
    </row>
    <row r="295" spans="1:6" ht="15" customHeight="1">
      <c r="A295" s="76" t="s">
        <v>112</v>
      </c>
      <c r="B295" s="77">
        <v>2753</v>
      </c>
      <c r="C295" s="77" t="s">
        <v>114</v>
      </c>
      <c r="D295" s="78">
        <v>5519562.6699999999</v>
      </c>
      <c r="E295" s="79">
        <v>36586</v>
      </c>
      <c r="F295" s="80">
        <v>2002</v>
      </c>
    </row>
    <row r="296" spans="1:6" ht="15" customHeight="1">
      <c r="A296" s="76" t="s">
        <v>112</v>
      </c>
      <c r="B296" s="77">
        <v>3163</v>
      </c>
      <c r="C296" s="77" t="s">
        <v>119</v>
      </c>
      <c r="D296" s="78">
        <v>5892428.6299999999</v>
      </c>
      <c r="E296" s="79">
        <v>36708</v>
      </c>
      <c r="F296" s="80">
        <v>2002</v>
      </c>
    </row>
    <row r="297" spans="1:6" ht="15" customHeight="1">
      <c r="A297" s="76" t="s">
        <v>115</v>
      </c>
      <c r="B297" s="77">
        <v>3776</v>
      </c>
      <c r="C297" s="77" t="s">
        <v>119</v>
      </c>
      <c r="D297" s="78">
        <v>1396418.62</v>
      </c>
      <c r="E297" s="79">
        <v>36770</v>
      </c>
      <c r="F297" s="80">
        <v>2002</v>
      </c>
    </row>
    <row r="298" spans="1:6" ht="15" customHeight="1">
      <c r="A298" s="76" t="s">
        <v>115</v>
      </c>
      <c r="B298" s="77">
        <v>3436</v>
      </c>
      <c r="C298" s="77" t="s">
        <v>119</v>
      </c>
      <c r="D298" s="78">
        <v>2530314.6</v>
      </c>
      <c r="E298" s="79">
        <v>36465</v>
      </c>
      <c r="F298" s="80">
        <v>2001</v>
      </c>
    </row>
    <row r="299" spans="1:6" ht="15" customHeight="1">
      <c r="A299" s="76" t="s">
        <v>112</v>
      </c>
      <c r="B299" s="77">
        <v>2578</v>
      </c>
      <c r="C299" s="77" t="s">
        <v>119</v>
      </c>
      <c r="D299" s="78">
        <v>5043002.8600000003</v>
      </c>
      <c r="E299" s="79">
        <v>36800</v>
      </c>
      <c r="F299" s="80">
        <v>2002</v>
      </c>
    </row>
    <row r="300" spans="1:6" ht="15" customHeight="1">
      <c r="A300" s="76" t="s">
        <v>66</v>
      </c>
      <c r="B300" s="77">
        <v>2883</v>
      </c>
      <c r="C300" s="77" t="s">
        <v>113</v>
      </c>
      <c r="D300" s="78">
        <v>295768.31</v>
      </c>
      <c r="E300" s="79">
        <v>36434</v>
      </c>
      <c r="F300" s="80">
        <v>2001</v>
      </c>
    </row>
    <row r="301" spans="1:6" ht="15" customHeight="1">
      <c r="A301" s="76" t="s">
        <v>117</v>
      </c>
      <c r="B301" s="77">
        <v>3146</v>
      </c>
      <c r="C301" s="77" t="s">
        <v>113</v>
      </c>
      <c r="D301" s="78">
        <v>322281.17</v>
      </c>
      <c r="E301" s="79">
        <v>36831</v>
      </c>
      <c r="F301" s="80">
        <v>2002</v>
      </c>
    </row>
    <row r="302" spans="1:6" ht="15" customHeight="1">
      <c r="A302" s="76" t="s">
        <v>117</v>
      </c>
      <c r="B302" s="77">
        <v>3578</v>
      </c>
      <c r="C302" s="77" t="s">
        <v>113</v>
      </c>
      <c r="D302" s="78">
        <v>359840</v>
      </c>
      <c r="E302" s="79">
        <v>36861</v>
      </c>
      <c r="F302" s="80">
        <v>2002</v>
      </c>
    </row>
    <row r="303" spans="1:6" ht="15" customHeight="1">
      <c r="A303" s="76" t="s">
        <v>115</v>
      </c>
      <c r="B303" s="77">
        <v>2732</v>
      </c>
      <c r="C303" s="77" t="s">
        <v>114</v>
      </c>
      <c r="D303" s="78">
        <v>6851604.2400000002</v>
      </c>
      <c r="E303" s="79">
        <v>36861</v>
      </c>
      <c r="F303" s="80">
        <v>2002</v>
      </c>
    </row>
    <row r="304" spans="1:6" ht="15" customHeight="1">
      <c r="A304" s="76" t="s">
        <v>112</v>
      </c>
      <c r="B304" s="77">
        <v>3785</v>
      </c>
      <c r="C304" s="77" t="s">
        <v>113</v>
      </c>
      <c r="D304" s="78">
        <v>99029.73</v>
      </c>
      <c r="E304" s="79">
        <v>36495</v>
      </c>
      <c r="F304" s="80">
        <v>2001</v>
      </c>
    </row>
    <row r="305" spans="1:6" ht="15" customHeight="1">
      <c r="A305" s="76" t="s">
        <v>118</v>
      </c>
      <c r="B305" s="77">
        <v>3547</v>
      </c>
      <c r="C305" s="77" t="s">
        <v>114</v>
      </c>
      <c r="D305" s="78">
        <v>5347118.4400000004</v>
      </c>
      <c r="E305" s="79">
        <v>35796</v>
      </c>
      <c r="F305" s="80">
        <v>2000</v>
      </c>
    </row>
    <row r="306" spans="1:6" ht="15" customHeight="1">
      <c r="A306" s="76" t="s">
        <v>117</v>
      </c>
      <c r="B306" s="77">
        <v>3506</v>
      </c>
      <c r="C306" s="77" t="s">
        <v>114</v>
      </c>
      <c r="D306" s="78">
        <v>8536788.2699999996</v>
      </c>
      <c r="E306" s="79">
        <v>36192</v>
      </c>
      <c r="F306" s="80">
        <v>2001</v>
      </c>
    </row>
    <row r="307" spans="1:6" ht="15" customHeight="1">
      <c r="A307" s="76" t="s">
        <v>116</v>
      </c>
      <c r="B307" s="77">
        <v>3290</v>
      </c>
      <c r="C307" s="77" t="s">
        <v>119</v>
      </c>
      <c r="D307" s="78">
        <v>566157.28</v>
      </c>
      <c r="E307" s="79">
        <v>36617</v>
      </c>
      <c r="F307" s="80">
        <v>2002</v>
      </c>
    </row>
    <row r="308" spans="1:6" ht="15" customHeight="1">
      <c r="A308" s="76" t="s">
        <v>66</v>
      </c>
      <c r="B308" s="77">
        <v>3360</v>
      </c>
      <c r="C308" s="77" t="s">
        <v>119</v>
      </c>
      <c r="D308" s="78">
        <v>2154480.66</v>
      </c>
      <c r="E308" s="79">
        <v>36526</v>
      </c>
      <c r="F308" s="80">
        <v>2002</v>
      </c>
    </row>
    <row r="309" spans="1:6" ht="15" customHeight="1">
      <c r="A309" s="76" t="s">
        <v>112</v>
      </c>
      <c r="B309" s="77">
        <v>2988</v>
      </c>
      <c r="C309" s="77" t="s">
        <v>113</v>
      </c>
      <c r="D309" s="78">
        <v>237601.85</v>
      </c>
      <c r="E309" s="79">
        <v>35916</v>
      </c>
      <c r="F309" s="80">
        <v>2000</v>
      </c>
    </row>
    <row r="310" spans="1:6" ht="15" customHeight="1">
      <c r="A310" s="76" t="s">
        <v>118</v>
      </c>
      <c r="B310" s="77">
        <v>3520</v>
      </c>
      <c r="C310" s="77" t="s">
        <v>114</v>
      </c>
      <c r="D310" s="78">
        <v>9292203.5600000005</v>
      </c>
      <c r="E310" s="79">
        <v>36678</v>
      </c>
      <c r="F310" s="80">
        <v>2002</v>
      </c>
    </row>
    <row r="311" spans="1:6" ht="15" customHeight="1">
      <c r="A311" s="76" t="s">
        <v>112</v>
      </c>
      <c r="B311" s="77">
        <v>2549</v>
      </c>
      <c r="C311" s="77" t="s">
        <v>113</v>
      </c>
      <c r="D311" s="78">
        <v>209320.11</v>
      </c>
      <c r="E311" s="79">
        <v>35947</v>
      </c>
      <c r="F311" s="80">
        <v>2000</v>
      </c>
    </row>
    <row r="312" spans="1:6" ht="15" customHeight="1">
      <c r="A312" s="76" t="s">
        <v>112</v>
      </c>
      <c r="B312" s="77">
        <v>3515</v>
      </c>
      <c r="C312" s="77" t="s">
        <v>113</v>
      </c>
      <c r="D312" s="78">
        <v>100635.77</v>
      </c>
      <c r="E312" s="79">
        <v>36342</v>
      </c>
      <c r="F312" s="80">
        <v>2001</v>
      </c>
    </row>
    <row r="313" spans="1:6" ht="15" customHeight="1">
      <c r="A313" s="76" t="s">
        <v>117</v>
      </c>
      <c r="B313" s="77">
        <v>3191</v>
      </c>
      <c r="C313" s="77" t="s">
        <v>113</v>
      </c>
      <c r="D313" s="78">
        <v>384378.02</v>
      </c>
      <c r="E313" s="79">
        <v>36161</v>
      </c>
      <c r="F313" s="80">
        <v>2001</v>
      </c>
    </row>
    <row r="314" spans="1:6" ht="15" customHeight="1">
      <c r="A314" s="76" t="s">
        <v>118</v>
      </c>
      <c r="B314" s="77">
        <v>2957</v>
      </c>
      <c r="C314" s="77" t="s">
        <v>114</v>
      </c>
      <c r="D314" s="78">
        <v>7500265.2699999996</v>
      </c>
      <c r="E314" s="79">
        <v>36008</v>
      </c>
      <c r="F314" s="80">
        <v>2000</v>
      </c>
    </row>
    <row r="315" spans="1:6" ht="15" customHeight="1">
      <c r="A315" s="76" t="s">
        <v>117</v>
      </c>
      <c r="B315" s="77">
        <v>3601</v>
      </c>
      <c r="C315" s="77" t="s">
        <v>113</v>
      </c>
      <c r="D315" s="78">
        <v>113197.12</v>
      </c>
      <c r="E315" s="79">
        <v>36770</v>
      </c>
      <c r="F315" s="80">
        <v>2002</v>
      </c>
    </row>
    <row r="316" spans="1:6" ht="15" customHeight="1">
      <c r="A316" s="76" t="s">
        <v>117</v>
      </c>
      <c r="B316" s="77">
        <v>3493</v>
      </c>
      <c r="C316" s="77" t="s">
        <v>114</v>
      </c>
      <c r="D316" s="78">
        <v>2525838.06</v>
      </c>
      <c r="E316" s="79">
        <v>36220</v>
      </c>
      <c r="F316" s="80">
        <v>2001</v>
      </c>
    </row>
    <row r="317" spans="1:6" ht="15" customHeight="1">
      <c r="A317" s="76" t="s">
        <v>116</v>
      </c>
      <c r="B317" s="77">
        <v>3015</v>
      </c>
      <c r="C317" s="77" t="s">
        <v>119</v>
      </c>
      <c r="D317" s="78">
        <v>1651515.54</v>
      </c>
      <c r="E317" s="79">
        <v>36586</v>
      </c>
      <c r="F317" s="80">
        <v>2002</v>
      </c>
    </row>
    <row r="318" spans="1:6" ht="15" customHeight="1">
      <c r="A318" s="76" t="s">
        <v>112</v>
      </c>
      <c r="B318" s="77">
        <v>2870</v>
      </c>
      <c r="C318" s="77" t="s">
        <v>119</v>
      </c>
      <c r="D318" s="78">
        <v>1536014.47</v>
      </c>
      <c r="E318" s="79">
        <v>36708</v>
      </c>
      <c r="F318" s="80">
        <v>2002</v>
      </c>
    </row>
    <row r="319" spans="1:6" ht="15" customHeight="1">
      <c r="A319" s="76" t="s">
        <v>115</v>
      </c>
      <c r="B319" s="77">
        <v>3028</v>
      </c>
      <c r="C319" s="77" t="s">
        <v>113</v>
      </c>
      <c r="D319" s="78">
        <v>231835.37</v>
      </c>
      <c r="E319" s="79">
        <v>36770</v>
      </c>
      <c r="F319" s="80">
        <v>2002</v>
      </c>
    </row>
    <row r="320" spans="1:6" ht="15" customHeight="1">
      <c r="A320" s="76" t="s">
        <v>116</v>
      </c>
      <c r="B320" s="77">
        <v>2920</v>
      </c>
      <c r="C320" s="77" t="s">
        <v>119</v>
      </c>
      <c r="D320" s="78">
        <v>707160.23</v>
      </c>
      <c r="E320" s="79">
        <v>36465</v>
      </c>
      <c r="F320" s="80">
        <v>2001</v>
      </c>
    </row>
    <row r="321" spans="1:6" ht="15" customHeight="1">
      <c r="A321" s="76" t="s">
        <v>118</v>
      </c>
      <c r="B321" s="77">
        <v>2687</v>
      </c>
      <c r="C321" s="77" t="s">
        <v>113</v>
      </c>
      <c r="D321" s="78">
        <v>121069.29</v>
      </c>
      <c r="E321" s="79">
        <v>36800</v>
      </c>
      <c r="F321" s="80">
        <v>2002</v>
      </c>
    </row>
    <row r="322" spans="1:6" ht="15" customHeight="1">
      <c r="A322" s="76" t="s">
        <v>116</v>
      </c>
      <c r="B322" s="77">
        <v>3568</v>
      </c>
      <c r="C322" s="77" t="s">
        <v>119</v>
      </c>
      <c r="D322" s="78">
        <v>5196201.34</v>
      </c>
      <c r="E322" s="79">
        <v>36434</v>
      </c>
      <c r="F322" s="80">
        <v>2001</v>
      </c>
    </row>
    <row r="323" spans="1:6" ht="15" customHeight="1">
      <c r="A323" s="76" t="s">
        <v>115</v>
      </c>
      <c r="B323" s="77">
        <v>3450</v>
      </c>
      <c r="C323" s="77" t="s">
        <v>119</v>
      </c>
      <c r="D323" s="78">
        <v>2029871.03</v>
      </c>
      <c r="E323" s="79">
        <v>36831</v>
      </c>
      <c r="F323" s="80">
        <v>2002</v>
      </c>
    </row>
    <row r="324" spans="1:6" ht="15" customHeight="1">
      <c r="A324" s="76" t="s">
        <v>115</v>
      </c>
      <c r="B324" s="77">
        <v>2756</v>
      </c>
      <c r="C324" s="77" t="s">
        <v>114</v>
      </c>
      <c r="D324" s="78">
        <v>3213817.47</v>
      </c>
      <c r="E324" s="79">
        <v>36861</v>
      </c>
      <c r="F324" s="80">
        <v>2002</v>
      </c>
    </row>
    <row r="325" spans="1:6" ht="15" customHeight="1">
      <c r="A325" s="76" t="s">
        <v>66</v>
      </c>
      <c r="B325" s="77">
        <v>3386</v>
      </c>
      <c r="C325" s="77" t="s">
        <v>119</v>
      </c>
      <c r="D325" s="78">
        <v>5561513.3600000003</v>
      </c>
      <c r="E325" s="79">
        <v>36861</v>
      </c>
      <c r="F325" s="80">
        <v>2002</v>
      </c>
    </row>
    <row r="326" spans="1:6" ht="15" customHeight="1">
      <c r="A326" s="76" t="s">
        <v>118</v>
      </c>
      <c r="B326" s="77">
        <v>3174</v>
      </c>
      <c r="C326" s="77" t="s">
        <v>113</v>
      </c>
      <c r="D326" s="78">
        <v>164274.53</v>
      </c>
      <c r="E326" s="79">
        <v>36495</v>
      </c>
      <c r="F326" s="80">
        <v>2001</v>
      </c>
    </row>
    <row r="327" spans="1:6" ht="15" customHeight="1">
      <c r="A327" s="76" t="s">
        <v>118</v>
      </c>
      <c r="B327" s="77">
        <v>3603</v>
      </c>
      <c r="C327" s="77" t="s">
        <v>113</v>
      </c>
      <c r="D327" s="78">
        <v>186326.42</v>
      </c>
      <c r="E327" s="79">
        <v>35886</v>
      </c>
      <c r="F327" s="80">
        <v>2000</v>
      </c>
    </row>
    <row r="328" spans="1:6" ht="15" customHeight="1">
      <c r="A328" s="76" t="s">
        <v>115</v>
      </c>
      <c r="B328" s="77">
        <v>2841</v>
      </c>
      <c r="C328" s="77" t="s">
        <v>113</v>
      </c>
      <c r="D328" s="78">
        <v>292453.42</v>
      </c>
      <c r="E328" s="79">
        <v>36586</v>
      </c>
      <c r="F328" s="80">
        <v>2002</v>
      </c>
    </row>
    <row r="329" spans="1:6" ht="15" customHeight="1">
      <c r="A329" s="76" t="s">
        <v>117</v>
      </c>
      <c r="B329" s="77">
        <v>3454</v>
      </c>
      <c r="C329" s="77" t="s">
        <v>113</v>
      </c>
      <c r="D329" s="78">
        <v>374714.73</v>
      </c>
      <c r="E329" s="79">
        <v>36739</v>
      </c>
      <c r="F329" s="80">
        <v>2002</v>
      </c>
    </row>
    <row r="330" spans="1:6" ht="15" customHeight="1">
      <c r="A330" s="76" t="s">
        <v>117</v>
      </c>
      <c r="B330" s="77">
        <v>3639</v>
      </c>
      <c r="C330" s="77" t="s">
        <v>114</v>
      </c>
      <c r="D330" s="78">
        <v>4629663.24</v>
      </c>
      <c r="E330" s="79">
        <v>36342</v>
      </c>
      <c r="F330" s="80">
        <v>2001</v>
      </c>
    </row>
    <row r="331" spans="1:6" ht="15" customHeight="1">
      <c r="A331" s="76" t="s">
        <v>112</v>
      </c>
      <c r="B331" s="77">
        <v>2974</v>
      </c>
      <c r="C331" s="77" t="s">
        <v>113</v>
      </c>
      <c r="D331" s="78">
        <v>331777.84000000003</v>
      </c>
      <c r="E331" s="79">
        <v>36678</v>
      </c>
      <c r="F331" s="80">
        <v>2002</v>
      </c>
    </row>
    <row r="332" spans="1:6" ht="15" customHeight="1">
      <c r="A332" s="76" t="s">
        <v>115</v>
      </c>
      <c r="B332" s="77">
        <v>3578</v>
      </c>
      <c r="C332" s="77" t="s">
        <v>119</v>
      </c>
      <c r="D332" s="78">
        <v>1899724.18</v>
      </c>
      <c r="E332" s="79">
        <v>35796</v>
      </c>
      <c r="F332" s="80">
        <v>2000</v>
      </c>
    </row>
    <row r="333" spans="1:6" ht="15" customHeight="1">
      <c r="A333" s="76" t="s">
        <v>116</v>
      </c>
      <c r="B333" s="77">
        <v>2741</v>
      </c>
      <c r="C333" s="77" t="s">
        <v>113</v>
      </c>
      <c r="D333" s="78">
        <v>203156.03</v>
      </c>
      <c r="E333" s="79">
        <v>36192</v>
      </c>
      <c r="F333" s="80">
        <v>2001</v>
      </c>
    </row>
    <row r="334" spans="1:6" ht="15" customHeight="1">
      <c r="A334" s="76" t="s">
        <v>117</v>
      </c>
      <c r="B334" s="77">
        <v>2632</v>
      </c>
      <c r="C334" s="77" t="s">
        <v>119</v>
      </c>
      <c r="D334" s="78">
        <v>4877731.8</v>
      </c>
      <c r="E334" s="79">
        <v>36617</v>
      </c>
      <c r="F334" s="80">
        <v>2002</v>
      </c>
    </row>
    <row r="335" spans="1:6" ht="15" customHeight="1">
      <c r="A335" s="76" t="s">
        <v>118</v>
      </c>
      <c r="B335" s="77">
        <v>3036</v>
      </c>
      <c r="C335" s="77" t="s">
        <v>114</v>
      </c>
      <c r="D335" s="78">
        <v>9750908.6899999995</v>
      </c>
      <c r="E335" s="79">
        <v>36526</v>
      </c>
      <c r="F335" s="80">
        <v>2002</v>
      </c>
    </row>
    <row r="336" spans="1:6" ht="15" customHeight="1">
      <c r="A336" s="76" t="s">
        <v>66</v>
      </c>
      <c r="B336" s="77">
        <v>3476</v>
      </c>
      <c r="C336" s="77" t="s">
        <v>113</v>
      </c>
      <c r="D336" s="78">
        <v>342381.19</v>
      </c>
      <c r="E336" s="79">
        <v>35916</v>
      </c>
      <c r="F336" s="80">
        <v>2000</v>
      </c>
    </row>
    <row r="337" spans="1:6" ht="15" customHeight="1">
      <c r="A337" s="76" t="s">
        <v>66</v>
      </c>
      <c r="B337" s="77">
        <v>3777</v>
      </c>
      <c r="C337" s="77" t="s">
        <v>119</v>
      </c>
      <c r="D337" s="78">
        <v>620576.51</v>
      </c>
      <c r="E337" s="79">
        <v>36678</v>
      </c>
      <c r="F337" s="80">
        <v>2002</v>
      </c>
    </row>
    <row r="338" spans="1:6" ht="15" customHeight="1">
      <c r="A338" s="76" t="s">
        <v>117</v>
      </c>
      <c r="B338" s="77">
        <v>3249</v>
      </c>
      <c r="C338" s="77" t="s">
        <v>119</v>
      </c>
      <c r="D338" s="78">
        <v>4893822.67</v>
      </c>
      <c r="E338" s="79">
        <v>35947</v>
      </c>
      <c r="F338" s="80">
        <v>2000</v>
      </c>
    </row>
    <row r="339" spans="1:6" ht="15" customHeight="1">
      <c r="A339" s="76" t="s">
        <v>66</v>
      </c>
      <c r="B339" s="77">
        <v>3366</v>
      </c>
      <c r="C339" s="77" t="s">
        <v>114</v>
      </c>
      <c r="D339" s="78">
        <v>4001112.28</v>
      </c>
      <c r="E339" s="79">
        <v>36342</v>
      </c>
      <c r="F339" s="80">
        <v>2001</v>
      </c>
    </row>
    <row r="340" spans="1:6" ht="15" customHeight="1">
      <c r="A340" s="76" t="s">
        <v>116</v>
      </c>
      <c r="B340" s="77">
        <v>3756</v>
      </c>
      <c r="C340" s="77" t="s">
        <v>114</v>
      </c>
      <c r="D340" s="78">
        <v>8647845.5500000007</v>
      </c>
      <c r="E340" s="79">
        <v>36161</v>
      </c>
      <c r="F340" s="80">
        <v>2001</v>
      </c>
    </row>
    <row r="341" spans="1:6" ht="15" customHeight="1">
      <c r="A341" s="76" t="s">
        <v>112</v>
      </c>
      <c r="B341" s="77">
        <v>2681</v>
      </c>
      <c r="C341" s="77" t="s">
        <v>114</v>
      </c>
      <c r="D341" s="78">
        <v>1290393.98</v>
      </c>
      <c r="E341" s="79">
        <v>36008</v>
      </c>
      <c r="F341" s="80">
        <v>2000</v>
      </c>
    </row>
    <row r="342" spans="1:6" ht="15" customHeight="1">
      <c r="A342" s="76" t="s">
        <v>118</v>
      </c>
      <c r="B342" s="77">
        <v>3076</v>
      </c>
      <c r="C342" s="77" t="s">
        <v>119</v>
      </c>
      <c r="D342" s="78">
        <v>5279617.41</v>
      </c>
      <c r="E342" s="79">
        <v>36770</v>
      </c>
      <c r="F342" s="80">
        <v>2002</v>
      </c>
    </row>
    <row r="343" spans="1:6" ht="15" customHeight="1">
      <c r="A343" s="76" t="s">
        <v>112</v>
      </c>
      <c r="B343" s="77">
        <v>3145</v>
      </c>
      <c r="C343" s="77" t="s">
        <v>119</v>
      </c>
      <c r="D343" s="78">
        <v>5350734.68</v>
      </c>
      <c r="E343" s="79">
        <v>36220</v>
      </c>
      <c r="F343" s="80">
        <v>2001</v>
      </c>
    </row>
    <row r="344" spans="1:6" ht="15" customHeight="1">
      <c r="A344" s="76" t="s">
        <v>118</v>
      </c>
      <c r="B344" s="77">
        <v>2982</v>
      </c>
      <c r="C344" s="77" t="s">
        <v>113</v>
      </c>
      <c r="D344" s="78">
        <v>97856.26</v>
      </c>
      <c r="E344" s="79">
        <v>36586</v>
      </c>
      <c r="F344" s="80">
        <v>2002</v>
      </c>
    </row>
    <row r="345" spans="1:6" ht="15" customHeight="1">
      <c r="A345" s="76" t="s">
        <v>117</v>
      </c>
      <c r="B345" s="77">
        <v>2774</v>
      </c>
      <c r="C345" s="77" t="s">
        <v>113</v>
      </c>
      <c r="D345" s="78">
        <v>227077.23</v>
      </c>
      <c r="E345" s="79">
        <v>36708</v>
      </c>
      <c r="F345" s="80">
        <v>2002</v>
      </c>
    </row>
    <row r="346" spans="1:6" ht="15" customHeight="1">
      <c r="A346" s="76" t="s">
        <v>115</v>
      </c>
      <c r="B346" s="77">
        <v>3196</v>
      </c>
      <c r="C346" s="77" t="s">
        <v>114</v>
      </c>
      <c r="D346" s="78">
        <v>2662153.87</v>
      </c>
      <c r="E346" s="79">
        <v>36770</v>
      </c>
      <c r="F346" s="80">
        <v>2002</v>
      </c>
    </row>
    <row r="347" spans="1:6" ht="15" customHeight="1">
      <c r="A347" s="76" t="s">
        <v>112</v>
      </c>
      <c r="B347" s="77">
        <v>3625</v>
      </c>
      <c r="C347" s="77" t="s">
        <v>114</v>
      </c>
      <c r="D347" s="78">
        <v>678700.73</v>
      </c>
      <c r="E347" s="79">
        <v>36465</v>
      </c>
      <c r="F347" s="80">
        <v>2001</v>
      </c>
    </row>
    <row r="348" spans="1:6" ht="15" customHeight="1">
      <c r="A348" s="76" t="s">
        <v>115</v>
      </c>
      <c r="B348" s="77">
        <v>3455</v>
      </c>
      <c r="C348" s="77" t="s">
        <v>119</v>
      </c>
      <c r="D348" s="78">
        <v>1794717.11</v>
      </c>
      <c r="E348" s="79">
        <v>36800</v>
      </c>
      <c r="F348" s="80">
        <v>2002</v>
      </c>
    </row>
    <row r="349" spans="1:6" ht="15" customHeight="1">
      <c r="A349" s="76" t="s">
        <v>66</v>
      </c>
      <c r="B349" s="77">
        <v>3736</v>
      </c>
      <c r="C349" s="77" t="s">
        <v>114</v>
      </c>
      <c r="D349" s="78">
        <v>9243622.5099999998</v>
      </c>
      <c r="E349" s="79">
        <v>36434</v>
      </c>
      <c r="F349" s="80">
        <v>2001</v>
      </c>
    </row>
    <row r="350" spans="1:6" ht="15" customHeight="1">
      <c r="A350" s="76" t="s">
        <v>118</v>
      </c>
      <c r="B350" s="77">
        <v>2743</v>
      </c>
      <c r="C350" s="77" t="s">
        <v>114</v>
      </c>
      <c r="D350" s="78">
        <v>1900448.61</v>
      </c>
      <c r="E350" s="79">
        <v>36831</v>
      </c>
      <c r="F350" s="80">
        <v>2002</v>
      </c>
    </row>
    <row r="351" spans="1:6" ht="15" customHeight="1">
      <c r="A351" s="76" t="s">
        <v>115</v>
      </c>
      <c r="B351" s="77">
        <v>2912</v>
      </c>
      <c r="C351" s="77" t="s">
        <v>114</v>
      </c>
      <c r="D351" s="78">
        <v>979585.99</v>
      </c>
      <c r="E351" s="79">
        <v>36861</v>
      </c>
      <c r="F351" s="80">
        <v>2002</v>
      </c>
    </row>
    <row r="352" spans="1:6" ht="15" customHeight="1">
      <c r="A352" s="76" t="s">
        <v>117</v>
      </c>
      <c r="B352" s="77">
        <v>3324</v>
      </c>
      <c r="C352" s="77" t="s">
        <v>114</v>
      </c>
      <c r="D352" s="78">
        <v>7816483.7199999997</v>
      </c>
      <c r="E352" s="79">
        <v>36861</v>
      </c>
      <c r="F352" s="80">
        <v>2002</v>
      </c>
    </row>
    <row r="353" spans="1:6" ht="15" customHeight="1">
      <c r="A353" s="76" t="s">
        <v>115</v>
      </c>
      <c r="B353" s="77">
        <v>2752</v>
      </c>
      <c r="C353" s="77" t="s">
        <v>119</v>
      </c>
      <c r="D353" s="78">
        <v>5759875.3899999997</v>
      </c>
      <c r="E353" s="79">
        <v>36495</v>
      </c>
      <c r="F353" s="80">
        <v>2001</v>
      </c>
    </row>
    <row r="354" spans="1:6" ht="15" customHeight="1">
      <c r="A354" s="76" t="s">
        <v>118</v>
      </c>
      <c r="B354" s="77">
        <v>2554</v>
      </c>
      <c r="C354" s="77" t="s">
        <v>113</v>
      </c>
      <c r="D354" s="78">
        <v>156429.57</v>
      </c>
      <c r="E354" s="79">
        <v>35886</v>
      </c>
      <c r="F354" s="80">
        <v>2000</v>
      </c>
    </row>
    <row r="355" spans="1:6" ht="15" customHeight="1">
      <c r="A355" s="76" t="s">
        <v>66</v>
      </c>
      <c r="B355" s="77">
        <v>3464</v>
      </c>
      <c r="C355" s="77" t="s">
        <v>113</v>
      </c>
      <c r="D355" s="78">
        <v>384612.54</v>
      </c>
      <c r="E355" s="79">
        <v>36586</v>
      </c>
      <c r="F355" s="80">
        <v>2002</v>
      </c>
    </row>
    <row r="356" spans="1:6" ht="15" customHeight="1">
      <c r="A356" s="76" t="s">
        <v>66</v>
      </c>
      <c r="B356" s="77">
        <v>3177</v>
      </c>
      <c r="C356" s="77" t="s">
        <v>113</v>
      </c>
      <c r="D356" s="78">
        <v>332103.46000000002</v>
      </c>
      <c r="E356" s="79">
        <v>36739</v>
      </c>
      <c r="F356" s="80">
        <v>2002</v>
      </c>
    </row>
    <row r="357" spans="1:6" ht="15" customHeight="1">
      <c r="A357" s="76" t="s">
        <v>118</v>
      </c>
      <c r="B357" s="77">
        <v>3621</v>
      </c>
      <c r="C357" s="77" t="s">
        <v>119</v>
      </c>
      <c r="D357" s="78">
        <v>3784136.18</v>
      </c>
      <c r="E357" s="79">
        <v>36342</v>
      </c>
      <c r="F357" s="80">
        <v>2001</v>
      </c>
    </row>
    <row r="358" spans="1:6" ht="15" customHeight="1">
      <c r="A358" s="76" t="s">
        <v>117</v>
      </c>
      <c r="B358" s="77">
        <v>3680</v>
      </c>
      <c r="C358" s="77" t="s">
        <v>113</v>
      </c>
      <c r="D358" s="78">
        <v>374136.4</v>
      </c>
      <c r="E358" s="79">
        <v>36678</v>
      </c>
      <c r="F358" s="80">
        <v>2002</v>
      </c>
    </row>
    <row r="359" spans="1:6" ht="15" customHeight="1">
      <c r="A359" s="76" t="s">
        <v>115</v>
      </c>
      <c r="B359" s="77">
        <v>2851</v>
      </c>
      <c r="C359" s="77" t="s">
        <v>113</v>
      </c>
      <c r="D359" s="78">
        <v>183940.87</v>
      </c>
      <c r="E359" s="79">
        <v>35796</v>
      </c>
      <c r="F359" s="80">
        <v>2000</v>
      </c>
    </row>
    <row r="360" spans="1:6" ht="15" customHeight="1">
      <c r="A360" s="76" t="s">
        <v>118</v>
      </c>
      <c r="B360" s="77">
        <v>3334</v>
      </c>
      <c r="C360" s="77" t="s">
        <v>114</v>
      </c>
      <c r="D360" s="78">
        <v>3484229</v>
      </c>
      <c r="E360" s="79">
        <v>36192</v>
      </c>
      <c r="F360" s="80">
        <v>2001</v>
      </c>
    </row>
    <row r="361" spans="1:6" ht="15" customHeight="1">
      <c r="A361" s="76" t="s">
        <v>118</v>
      </c>
      <c r="B361" s="77">
        <v>2969</v>
      </c>
      <c r="C361" s="77" t="s">
        <v>113</v>
      </c>
      <c r="D361" s="78">
        <v>101486.28</v>
      </c>
      <c r="E361" s="79">
        <v>36617</v>
      </c>
      <c r="F361" s="80">
        <v>2002</v>
      </c>
    </row>
    <row r="362" spans="1:6" ht="15" customHeight="1">
      <c r="A362" s="76" t="s">
        <v>117</v>
      </c>
      <c r="B362" s="77">
        <v>3331</v>
      </c>
      <c r="C362" s="77" t="s">
        <v>114</v>
      </c>
      <c r="D362" s="78">
        <v>882068.37</v>
      </c>
      <c r="E362" s="79">
        <v>36526</v>
      </c>
      <c r="F362" s="80">
        <v>2002</v>
      </c>
    </row>
    <row r="363" spans="1:6" ht="15" customHeight="1">
      <c r="A363" s="76" t="s">
        <v>118</v>
      </c>
      <c r="B363" s="77">
        <v>2769</v>
      </c>
      <c r="C363" s="77" t="s">
        <v>114</v>
      </c>
      <c r="D363" s="78">
        <v>1412677.02</v>
      </c>
      <c r="E363" s="79">
        <v>35916</v>
      </c>
      <c r="F363" s="80">
        <v>2000</v>
      </c>
    </row>
    <row r="364" spans="1:6" ht="15" customHeight="1">
      <c r="A364" s="76" t="s">
        <v>66</v>
      </c>
      <c r="B364" s="77">
        <v>2962</v>
      </c>
      <c r="C364" s="77" t="s">
        <v>113</v>
      </c>
      <c r="D364" s="78">
        <v>353176.02</v>
      </c>
      <c r="E364" s="79">
        <v>36678</v>
      </c>
      <c r="F364" s="80">
        <v>2002</v>
      </c>
    </row>
    <row r="365" spans="1:6" ht="15" customHeight="1">
      <c r="A365" s="76" t="s">
        <v>66</v>
      </c>
      <c r="B365" s="77">
        <v>2649</v>
      </c>
      <c r="C365" s="77" t="s">
        <v>119</v>
      </c>
      <c r="D365" s="78">
        <v>5720862.3499999996</v>
      </c>
      <c r="E365" s="79">
        <v>35947</v>
      </c>
      <c r="F365" s="80">
        <v>2000</v>
      </c>
    </row>
    <row r="366" spans="1:6" ht="15" customHeight="1">
      <c r="A366" s="76" t="s">
        <v>118</v>
      </c>
      <c r="B366" s="77">
        <v>2912</v>
      </c>
      <c r="C366" s="77" t="s">
        <v>113</v>
      </c>
      <c r="D366" s="78">
        <v>317221.58</v>
      </c>
      <c r="E366" s="79">
        <v>36342</v>
      </c>
      <c r="F366" s="80">
        <v>2001</v>
      </c>
    </row>
    <row r="367" spans="1:6" ht="15" customHeight="1">
      <c r="A367" s="76" t="s">
        <v>66</v>
      </c>
      <c r="B367" s="77">
        <v>3104</v>
      </c>
      <c r="C367" s="77" t="s">
        <v>114</v>
      </c>
      <c r="D367" s="78">
        <v>9396816.7400000002</v>
      </c>
      <c r="E367" s="79">
        <v>36161</v>
      </c>
      <c r="F367" s="80">
        <v>2001</v>
      </c>
    </row>
    <row r="368" spans="1:6" ht="15" customHeight="1">
      <c r="A368" s="76" t="s">
        <v>116</v>
      </c>
      <c r="B368" s="77">
        <v>3273</v>
      </c>
      <c r="C368" s="77" t="s">
        <v>113</v>
      </c>
      <c r="D368" s="78">
        <v>299798.73</v>
      </c>
      <c r="E368" s="79">
        <v>36008</v>
      </c>
      <c r="F368" s="80">
        <v>2000</v>
      </c>
    </row>
    <row r="369" spans="1:6" ht="15" customHeight="1">
      <c r="A369" s="76" t="s">
        <v>66</v>
      </c>
      <c r="B369" s="77">
        <v>3021</v>
      </c>
      <c r="C369" s="77" t="s">
        <v>114</v>
      </c>
      <c r="D369" s="78">
        <v>5787486.5700000003</v>
      </c>
      <c r="E369" s="79">
        <v>36770</v>
      </c>
      <c r="F369" s="80">
        <v>2002</v>
      </c>
    </row>
    <row r="370" spans="1:6" ht="15" customHeight="1">
      <c r="A370" s="76" t="s">
        <v>112</v>
      </c>
      <c r="B370" s="77">
        <v>3537</v>
      </c>
      <c r="C370" s="77" t="s">
        <v>114</v>
      </c>
      <c r="D370" s="78">
        <v>4539228.18</v>
      </c>
      <c r="E370" s="79">
        <v>36220</v>
      </c>
      <c r="F370" s="80">
        <v>2001</v>
      </c>
    </row>
    <row r="371" spans="1:6" ht="15" customHeight="1">
      <c r="A371" s="76" t="s">
        <v>115</v>
      </c>
      <c r="B371" s="77">
        <v>3796</v>
      </c>
      <c r="C371" s="77" t="s">
        <v>114</v>
      </c>
      <c r="D371" s="78">
        <v>6740297.46</v>
      </c>
      <c r="E371" s="79">
        <v>36586</v>
      </c>
      <c r="F371" s="80">
        <v>2002</v>
      </c>
    </row>
    <row r="372" spans="1:6" ht="15" customHeight="1">
      <c r="A372" s="76" t="s">
        <v>112</v>
      </c>
      <c r="B372" s="77">
        <v>2979</v>
      </c>
      <c r="C372" s="77" t="s">
        <v>119</v>
      </c>
      <c r="D372" s="78">
        <v>1332592.92</v>
      </c>
      <c r="E372" s="79">
        <v>36708</v>
      </c>
      <c r="F372" s="80">
        <v>2002</v>
      </c>
    </row>
    <row r="373" spans="1:6" ht="15" customHeight="1">
      <c r="A373" s="76" t="s">
        <v>117</v>
      </c>
      <c r="B373" s="77">
        <v>2565</v>
      </c>
      <c r="C373" s="77" t="s">
        <v>119</v>
      </c>
      <c r="D373" s="78">
        <v>5061155.0199999996</v>
      </c>
      <c r="E373" s="79">
        <v>36770</v>
      </c>
      <c r="F373" s="80">
        <v>2002</v>
      </c>
    </row>
    <row r="374" spans="1:6" ht="15" customHeight="1">
      <c r="A374" s="76" t="s">
        <v>115</v>
      </c>
      <c r="B374" s="77">
        <v>2667</v>
      </c>
      <c r="C374" s="77" t="s">
        <v>119</v>
      </c>
      <c r="D374" s="78">
        <v>2072275.58</v>
      </c>
      <c r="E374" s="79">
        <v>36465</v>
      </c>
      <c r="F374" s="80">
        <v>2001</v>
      </c>
    </row>
    <row r="375" spans="1:6" ht="15" customHeight="1">
      <c r="A375" s="76" t="s">
        <v>115</v>
      </c>
      <c r="B375" s="77">
        <v>2811</v>
      </c>
      <c r="C375" s="77" t="s">
        <v>113</v>
      </c>
      <c r="D375" s="78">
        <v>375996.99</v>
      </c>
      <c r="E375" s="79">
        <v>36800</v>
      </c>
      <c r="F375" s="80">
        <v>2002</v>
      </c>
    </row>
    <row r="376" spans="1:6" ht="15" customHeight="1">
      <c r="A376" s="76" t="s">
        <v>66</v>
      </c>
      <c r="B376" s="77">
        <v>3761</v>
      </c>
      <c r="C376" s="77" t="s">
        <v>114</v>
      </c>
      <c r="D376" s="78">
        <v>2645809.94</v>
      </c>
      <c r="E376" s="79">
        <v>36434</v>
      </c>
      <c r="F376" s="80">
        <v>2001</v>
      </c>
    </row>
    <row r="377" spans="1:6" ht="15" customHeight="1">
      <c r="A377" s="76" t="s">
        <v>116</v>
      </c>
      <c r="B377" s="77">
        <v>3090</v>
      </c>
      <c r="C377" s="77" t="s">
        <v>114</v>
      </c>
      <c r="D377" s="78">
        <v>1819189.3</v>
      </c>
      <c r="E377" s="79">
        <v>36831</v>
      </c>
      <c r="F377" s="80">
        <v>2002</v>
      </c>
    </row>
    <row r="378" spans="1:6" ht="15" customHeight="1">
      <c r="A378" s="76" t="s">
        <v>115</v>
      </c>
      <c r="B378" s="77">
        <v>2553</v>
      </c>
      <c r="C378" s="77" t="s">
        <v>119</v>
      </c>
      <c r="D378" s="78">
        <v>4098842.04</v>
      </c>
      <c r="E378" s="79">
        <v>36861</v>
      </c>
      <c r="F378" s="80">
        <v>2002</v>
      </c>
    </row>
    <row r="379" spans="1:6" ht="15" customHeight="1">
      <c r="A379" s="76" t="s">
        <v>117</v>
      </c>
      <c r="B379" s="77">
        <v>2607</v>
      </c>
      <c r="C379" s="77" t="s">
        <v>119</v>
      </c>
      <c r="D379" s="78">
        <v>1484609.61</v>
      </c>
      <c r="E379" s="79">
        <v>36861</v>
      </c>
      <c r="F379" s="80">
        <v>2002</v>
      </c>
    </row>
    <row r="380" spans="1:6" ht="15" customHeight="1">
      <c r="A380" s="76" t="s">
        <v>117</v>
      </c>
      <c r="B380" s="77">
        <v>3195</v>
      </c>
      <c r="C380" s="77" t="s">
        <v>114</v>
      </c>
      <c r="D380" s="78">
        <v>4942090.93</v>
      </c>
      <c r="E380" s="79">
        <v>36495</v>
      </c>
      <c r="F380" s="80">
        <v>2001</v>
      </c>
    </row>
    <row r="381" spans="1:6" ht="15" customHeight="1">
      <c r="A381" s="76" t="s">
        <v>112</v>
      </c>
      <c r="B381" s="77">
        <v>3322</v>
      </c>
      <c r="C381" s="77" t="s">
        <v>114</v>
      </c>
      <c r="D381" s="78">
        <v>8968466.4199999999</v>
      </c>
      <c r="E381" s="79">
        <v>35886</v>
      </c>
      <c r="F381" s="80">
        <v>2000</v>
      </c>
    </row>
    <row r="382" spans="1:6" ht="15" customHeight="1">
      <c r="A382" s="76" t="s">
        <v>66</v>
      </c>
      <c r="B382" s="77">
        <v>3321</v>
      </c>
      <c r="C382" s="77" t="s">
        <v>113</v>
      </c>
      <c r="D382" s="78">
        <v>310379.95</v>
      </c>
      <c r="E382" s="79">
        <v>36586</v>
      </c>
      <c r="F382" s="80">
        <v>2002</v>
      </c>
    </row>
    <row r="383" spans="1:6" ht="15" customHeight="1">
      <c r="A383" s="76" t="s">
        <v>115</v>
      </c>
      <c r="B383" s="77">
        <v>3630</v>
      </c>
      <c r="C383" s="77" t="s">
        <v>113</v>
      </c>
      <c r="D383" s="78">
        <v>301353.86</v>
      </c>
      <c r="E383" s="79">
        <v>36739</v>
      </c>
      <c r="F383" s="80">
        <v>2002</v>
      </c>
    </row>
    <row r="384" spans="1:6" ht="15" customHeight="1">
      <c r="A384" s="76" t="s">
        <v>117</v>
      </c>
      <c r="B384" s="77">
        <v>3506</v>
      </c>
      <c r="C384" s="77" t="s">
        <v>119</v>
      </c>
      <c r="D384" s="78">
        <v>615851.41</v>
      </c>
      <c r="E384" s="79">
        <v>36342</v>
      </c>
      <c r="F384" s="80">
        <v>2001</v>
      </c>
    </row>
    <row r="385" spans="1:6" ht="15" customHeight="1">
      <c r="A385" s="76" t="s">
        <v>66</v>
      </c>
      <c r="B385" s="77">
        <v>2813</v>
      </c>
      <c r="C385" s="77" t="s">
        <v>113</v>
      </c>
      <c r="D385" s="78">
        <v>123804.86</v>
      </c>
      <c r="E385" s="79">
        <v>35796</v>
      </c>
      <c r="F385" s="80">
        <v>2000</v>
      </c>
    </row>
    <row r="386" spans="1:6" ht="15" customHeight="1">
      <c r="A386" s="76" t="s">
        <v>118</v>
      </c>
      <c r="B386" s="77">
        <v>3114</v>
      </c>
      <c r="C386" s="77" t="s">
        <v>114</v>
      </c>
      <c r="D386" s="78">
        <v>7752307.5899999999</v>
      </c>
      <c r="E386" s="79">
        <v>36192</v>
      </c>
      <c r="F386" s="80">
        <v>2001</v>
      </c>
    </row>
    <row r="387" spans="1:6" ht="15" customHeight="1">
      <c r="A387" s="76" t="s">
        <v>116</v>
      </c>
      <c r="B387" s="77">
        <v>3592</v>
      </c>
      <c r="C387" s="77" t="s">
        <v>114</v>
      </c>
      <c r="D387" s="78">
        <v>6942180.9500000002</v>
      </c>
      <c r="E387" s="79">
        <v>36617</v>
      </c>
      <c r="F387" s="80">
        <v>2002</v>
      </c>
    </row>
    <row r="388" spans="1:6" ht="15" customHeight="1">
      <c r="A388" s="76" t="s">
        <v>117</v>
      </c>
      <c r="B388" s="77">
        <v>3088</v>
      </c>
      <c r="C388" s="77" t="s">
        <v>114</v>
      </c>
      <c r="D388" s="78">
        <v>7212531.1900000004</v>
      </c>
      <c r="E388" s="79">
        <v>36526</v>
      </c>
      <c r="F388" s="80">
        <v>2002</v>
      </c>
    </row>
    <row r="389" spans="1:6" ht="15" customHeight="1">
      <c r="A389" s="76" t="s">
        <v>116</v>
      </c>
      <c r="B389" s="77">
        <v>3713</v>
      </c>
      <c r="C389" s="77" t="s">
        <v>113</v>
      </c>
      <c r="D389" s="78">
        <v>257437.78</v>
      </c>
      <c r="E389" s="79">
        <v>35916</v>
      </c>
      <c r="F389" s="80">
        <v>2000</v>
      </c>
    </row>
    <row r="390" spans="1:6" ht="15" customHeight="1">
      <c r="A390" s="76" t="s">
        <v>66</v>
      </c>
      <c r="B390" s="77">
        <v>2649</v>
      </c>
      <c r="C390" s="77" t="s">
        <v>113</v>
      </c>
      <c r="D390" s="78">
        <v>286176.06</v>
      </c>
      <c r="E390" s="79">
        <v>36678</v>
      </c>
      <c r="F390" s="80">
        <v>2002</v>
      </c>
    </row>
    <row r="391" spans="1:6" ht="15" customHeight="1">
      <c r="A391" s="76" t="s">
        <v>118</v>
      </c>
      <c r="B391" s="77">
        <v>2880</v>
      </c>
      <c r="C391" s="77" t="s">
        <v>119</v>
      </c>
      <c r="D391" s="78">
        <v>5793401.2599999998</v>
      </c>
      <c r="E391" s="79">
        <v>35947</v>
      </c>
      <c r="F391" s="80">
        <v>2000</v>
      </c>
    </row>
    <row r="392" spans="1:6" ht="15" customHeight="1">
      <c r="A392" s="76" t="s">
        <v>116</v>
      </c>
      <c r="B392" s="77">
        <v>3176</v>
      </c>
      <c r="C392" s="77" t="s">
        <v>119</v>
      </c>
      <c r="D392" s="78">
        <v>1128494.02</v>
      </c>
      <c r="E392" s="79">
        <v>36342</v>
      </c>
      <c r="F392" s="80">
        <v>2001</v>
      </c>
    </row>
    <row r="393" spans="1:6" ht="15" customHeight="1">
      <c r="A393" s="76" t="s">
        <v>115</v>
      </c>
      <c r="B393" s="77">
        <v>2534</v>
      </c>
      <c r="C393" s="77" t="s">
        <v>113</v>
      </c>
      <c r="D393" s="78">
        <v>392205.7</v>
      </c>
      <c r="E393" s="79">
        <v>36161</v>
      </c>
      <c r="F393" s="80">
        <v>2001</v>
      </c>
    </row>
    <row r="394" spans="1:6" ht="15" customHeight="1">
      <c r="A394" s="76" t="s">
        <v>118</v>
      </c>
      <c r="B394" s="77">
        <v>2964</v>
      </c>
      <c r="C394" s="77" t="s">
        <v>114</v>
      </c>
      <c r="D394" s="78">
        <v>4752493.3</v>
      </c>
      <c r="E394" s="79">
        <v>36008</v>
      </c>
      <c r="F394" s="80">
        <v>2000</v>
      </c>
    </row>
    <row r="395" spans="1:6" ht="15" customHeight="1">
      <c r="A395" s="76" t="s">
        <v>112</v>
      </c>
      <c r="B395" s="77">
        <v>2628</v>
      </c>
      <c r="C395" s="77" t="s">
        <v>113</v>
      </c>
      <c r="D395" s="78">
        <v>240410.86</v>
      </c>
      <c r="E395" s="79">
        <v>36770</v>
      </c>
      <c r="F395" s="80">
        <v>2002</v>
      </c>
    </row>
    <row r="396" spans="1:6" ht="15" customHeight="1">
      <c r="A396" s="76" t="s">
        <v>118</v>
      </c>
      <c r="B396" s="77">
        <v>2564</v>
      </c>
      <c r="C396" s="77" t="s">
        <v>114</v>
      </c>
      <c r="D396" s="78">
        <v>9000131.9100000001</v>
      </c>
      <c r="E396" s="79">
        <v>36220</v>
      </c>
      <c r="F396" s="80">
        <v>2001</v>
      </c>
    </row>
    <row r="397" spans="1:6" ht="15" customHeight="1">
      <c r="A397" s="76" t="s">
        <v>116</v>
      </c>
      <c r="B397" s="77">
        <v>3139</v>
      </c>
      <c r="C397" s="77" t="s">
        <v>119</v>
      </c>
      <c r="D397" s="78">
        <v>1429359.53</v>
      </c>
      <c r="E397" s="79">
        <v>36586</v>
      </c>
      <c r="F397" s="80">
        <v>2002</v>
      </c>
    </row>
    <row r="398" spans="1:6" ht="15" customHeight="1">
      <c r="A398" s="76" t="s">
        <v>118</v>
      </c>
      <c r="B398" s="77">
        <v>3032</v>
      </c>
      <c r="C398" s="77" t="s">
        <v>113</v>
      </c>
      <c r="D398" s="78">
        <v>232960.34</v>
      </c>
      <c r="E398" s="79">
        <v>36708</v>
      </c>
      <c r="F398" s="80">
        <v>2002</v>
      </c>
    </row>
    <row r="399" spans="1:6" ht="15" customHeight="1">
      <c r="A399" s="76" t="s">
        <v>118</v>
      </c>
      <c r="B399" s="77">
        <v>2817</v>
      </c>
      <c r="C399" s="77" t="s">
        <v>113</v>
      </c>
      <c r="D399" s="78">
        <v>101863.67999999999</v>
      </c>
      <c r="E399" s="79">
        <v>36770</v>
      </c>
      <c r="F399" s="80">
        <v>2002</v>
      </c>
    </row>
    <row r="400" spans="1:6" ht="15" customHeight="1">
      <c r="A400" s="76" t="s">
        <v>117</v>
      </c>
      <c r="B400" s="77">
        <v>2855</v>
      </c>
      <c r="C400" s="77" t="s">
        <v>113</v>
      </c>
      <c r="D400" s="78">
        <v>154605.41</v>
      </c>
      <c r="E400" s="79">
        <v>36465</v>
      </c>
      <c r="F400" s="80">
        <v>2001</v>
      </c>
    </row>
    <row r="401" spans="1:6" ht="15" customHeight="1">
      <c r="A401" s="76" t="s">
        <v>115</v>
      </c>
      <c r="B401" s="77">
        <v>3506</v>
      </c>
      <c r="C401" s="77" t="s">
        <v>119</v>
      </c>
      <c r="D401" s="78">
        <v>5868224.5700000003</v>
      </c>
      <c r="E401" s="79">
        <v>36800</v>
      </c>
      <c r="F401" s="80">
        <v>2002</v>
      </c>
    </row>
    <row r="402" spans="1:6" ht="15" customHeight="1">
      <c r="A402" s="76" t="s">
        <v>117</v>
      </c>
      <c r="B402" s="77">
        <v>3561</v>
      </c>
      <c r="C402" s="77" t="s">
        <v>119</v>
      </c>
      <c r="D402" s="78">
        <v>5497464.6399999997</v>
      </c>
      <c r="E402" s="79">
        <v>36434</v>
      </c>
      <c r="F402" s="80">
        <v>2001</v>
      </c>
    </row>
    <row r="403" spans="1:6" ht="15" customHeight="1">
      <c r="A403" s="76" t="s">
        <v>115</v>
      </c>
      <c r="B403" s="77">
        <v>2724</v>
      </c>
      <c r="C403" s="77" t="s">
        <v>113</v>
      </c>
      <c r="D403" s="78">
        <v>90388.05</v>
      </c>
      <c r="E403" s="79">
        <v>36831</v>
      </c>
      <c r="F403" s="80">
        <v>2002</v>
      </c>
    </row>
    <row r="404" spans="1:6" ht="15" customHeight="1">
      <c r="A404" s="76" t="s">
        <v>116</v>
      </c>
      <c r="B404" s="77">
        <v>2878</v>
      </c>
      <c r="C404" s="77" t="s">
        <v>113</v>
      </c>
      <c r="D404" s="78">
        <v>171924.79</v>
      </c>
      <c r="E404" s="79">
        <v>36861</v>
      </c>
      <c r="F404" s="80">
        <v>2002</v>
      </c>
    </row>
    <row r="405" spans="1:6" ht="15" customHeight="1">
      <c r="A405" s="76" t="s">
        <v>116</v>
      </c>
      <c r="B405" s="77">
        <v>2951</v>
      </c>
      <c r="C405" s="77" t="s">
        <v>119</v>
      </c>
      <c r="D405" s="78">
        <v>549637.6</v>
      </c>
      <c r="E405" s="79">
        <v>36861</v>
      </c>
      <c r="F405" s="80">
        <v>2002</v>
      </c>
    </row>
    <row r="406" spans="1:6" ht="15" customHeight="1">
      <c r="A406" s="76" t="s">
        <v>116</v>
      </c>
      <c r="B406" s="77">
        <v>2887</v>
      </c>
      <c r="C406" s="77" t="s">
        <v>119</v>
      </c>
      <c r="D406" s="78">
        <v>2340611.81</v>
      </c>
      <c r="E406" s="79">
        <v>36495</v>
      </c>
      <c r="F406" s="80">
        <v>2001</v>
      </c>
    </row>
    <row r="407" spans="1:6" ht="15" customHeight="1">
      <c r="A407" s="76" t="s">
        <v>66</v>
      </c>
      <c r="B407" s="77">
        <v>3030</v>
      </c>
      <c r="C407" s="77" t="s">
        <v>113</v>
      </c>
      <c r="D407" s="78">
        <v>302575.61</v>
      </c>
      <c r="E407" s="79">
        <v>35886</v>
      </c>
      <c r="F407" s="80">
        <v>2000</v>
      </c>
    </row>
    <row r="408" spans="1:6" ht="15" customHeight="1">
      <c r="A408" s="76" t="s">
        <v>66</v>
      </c>
      <c r="B408" s="77">
        <v>2866</v>
      </c>
      <c r="C408" s="77" t="s">
        <v>113</v>
      </c>
      <c r="D408" s="78">
        <v>396705.12</v>
      </c>
      <c r="E408" s="79">
        <v>36586</v>
      </c>
      <c r="F408" s="80">
        <v>2002</v>
      </c>
    </row>
    <row r="409" spans="1:6" ht="15" customHeight="1">
      <c r="A409" s="76" t="s">
        <v>66</v>
      </c>
      <c r="B409" s="77">
        <v>3086</v>
      </c>
      <c r="C409" s="77" t="s">
        <v>114</v>
      </c>
      <c r="D409" s="78">
        <v>1000139.45</v>
      </c>
      <c r="E409" s="79">
        <v>36739</v>
      </c>
      <c r="F409" s="80">
        <v>2002</v>
      </c>
    </row>
    <row r="410" spans="1:6" ht="15" customHeight="1">
      <c r="A410" s="76" t="s">
        <v>118</v>
      </c>
      <c r="B410" s="77">
        <v>3482</v>
      </c>
      <c r="C410" s="77" t="s">
        <v>119</v>
      </c>
      <c r="D410" s="78">
        <v>1214788.94</v>
      </c>
      <c r="E410" s="79">
        <v>36342</v>
      </c>
      <c r="F410" s="80">
        <v>2001</v>
      </c>
    </row>
    <row r="411" spans="1:6" ht="15" customHeight="1">
      <c r="A411" s="76" t="s">
        <v>116</v>
      </c>
      <c r="B411" s="77">
        <v>3265</v>
      </c>
      <c r="C411" s="77" t="s">
        <v>113</v>
      </c>
      <c r="D411" s="78">
        <v>304755.19</v>
      </c>
      <c r="E411" s="79">
        <v>36678</v>
      </c>
      <c r="F411" s="80">
        <v>2002</v>
      </c>
    </row>
    <row r="412" spans="1:6" ht="15" customHeight="1">
      <c r="A412" s="76" t="s">
        <v>66</v>
      </c>
      <c r="B412" s="77">
        <v>2701</v>
      </c>
      <c r="C412" s="77" t="s">
        <v>113</v>
      </c>
      <c r="D412" s="78">
        <v>399401.63</v>
      </c>
      <c r="E412" s="79">
        <v>35796</v>
      </c>
      <c r="F412" s="80">
        <v>2000</v>
      </c>
    </row>
    <row r="413" spans="1:6" ht="15" customHeight="1">
      <c r="A413" s="76" t="s">
        <v>118</v>
      </c>
      <c r="B413" s="77">
        <v>2970</v>
      </c>
      <c r="C413" s="77" t="s">
        <v>114</v>
      </c>
      <c r="D413" s="78">
        <v>1649531.88</v>
      </c>
      <c r="E413" s="79">
        <v>36192</v>
      </c>
      <c r="F413" s="80">
        <v>2001</v>
      </c>
    </row>
    <row r="414" spans="1:6" ht="15" customHeight="1">
      <c r="A414" s="76" t="s">
        <v>116</v>
      </c>
      <c r="B414" s="77">
        <v>2954</v>
      </c>
      <c r="C414" s="77" t="s">
        <v>113</v>
      </c>
      <c r="D414" s="78">
        <v>176630.54</v>
      </c>
      <c r="E414" s="79">
        <v>36617</v>
      </c>
      <c r="F414" s="80">
        <v>2002</v>
      </c>
    </row>
    <row r="415" spans="1:6" ht="15" customHeight="1">
      <c r="A415" s="76" t="s">
        <v>66</v>
      </c>
      <c r="B415" s="77">
        <v>3715</v>
      </c>
      <c r="C415" s="77" t="s">
        <v>113</v>
      </c>
      <c r="D415" s="78">
        <v>314279.06</v>
      </c>
      <c r="E415" s="79">
        <v>36526</v>
      </c>
      <c r="F415" s="80">
        <v>2002</v>
      </c>
    </row>
    <row r="416" spans="1:6" ht="15" customHeight="1">
      <c r="A416" s="76" t="s">
        <v>116</v>
      </c>
      <c r="B416" s="77">
        <v>3006</v>
      </c>
      <c r="C416" s="77" t="s">
        <v>114</v>
      </c>
      <c r="D416" s="78">
        <v>1863565.69</v>
      </c>
      <c r="E416" s="79">
        <v>35916</v>
      </c>
      <c r="F416" s="80">
        <v>2000</v>
      </c>
    </row>
    <row r="417" spans="1:6" ht="15" customHeight="1">
      <c r="A417" s="76" t="s">
        <v>115</v>
      </c>
      <c r="B417" s="77">
        <v>3499</v>
      </c>
      <c r="C417" s="77" t="s">
        <v>119</v>
      </c>
      <c r="D417" s="78">
        <v>2927418.87</v>
      </c>
      <c r="E417" s="79">
        <v>36678</v>
      </c>
      <c r="F417" s="80">
        <v>2002</v>
      </c>
    </row>
    <row r="418" spans="1:6" ht="15" customHeight="1">
      <c r="A418" s="76" t="s">
        <v>117</v>
      </c>
      <c r="B418" s="77">
        <v>2902</v>
      </c>
      <c r="C418" s="77" t="s">
        <v>114</v>
      </c>
      <c r="D418" s="78">
        <v>7229043.9199999999</v>
      </c>
      <c r="E418" s="79">
        <v>35947</v>
      </c>
      <c r="F418" s="80">
        <v>2000</v>
      </c>
    </row>
    <row r="419" spans="1:6" ht="15" customHeight="1">
      <c r="A419" s="76" t="s">
        <v>116</v>
      </c>
      <c r="B419" s="77">
        <v>2655</v>
      </c>
      <c r="C419" s="77" t="s">
        <v>119</v>
      </c>
      <c r="D419" s="78">
        <v>5580710.54</v>
      </c>
      <c r="E419" s="79">
        <v>36342</v>
      </c>
      <c r="F419" s="80">
        <v>2001</v>
      </c>
    </row>
    <row r="420" spans="1:6" ht="15" customHeight="1">
      <c r="A420" s="76" t="s">
        <v>118</v>
      </c>
      <c r="B420" s="77">
        <v>3114</v>
      </c>
      <c r="C420" s="77" t="s">
        <v>119</v>
      </c>
      <c r="D420" s="78">
        <v>1452576.66</v>
      </c>
      <c r="E420" s="79">
        <v>36161</v>
      </c>
      <c r="F420" s="80">
        <v>2001</v>
      </c>
    </row>
    <row r="421" spans="1:6" ht="15" customHeight="1">
      <c r="A421" s="76" t="s">
        <v>118</v>
      </c>
      <c r="B421" s="77">
        <v>3713</v>
      </c>
      <c r="C421" s="77" t="s">
        <v>119</v>
      </c>
      <c r="D421" s="78">
        <v>3100936.63</v>
      </c>
      <c r="E421" s="79">
        <v>36008</v>
      </c>
      <c r="F421" s="80">
        <v>2000</v>
      </c>
    </row>
    <row r="422" spans="1:6" ht="15" customHeight="1">
      <c r="A422" s="76" t="s">
        <v>118</v>
      </c>
      <c r="B422" s="77">
        <v>3014</v>
      </c>
      <c r="C422" s="77" t="s">
        <v>114</v>
      </c>
      <c r="D422" s="78">
        <v>742271.25</v>
      </c>
      <c r="E422" s="79">
        <v>36770</v>
      </c>
      <c r="F422" s="80">
        <v>2002</v>
      </c>
    </row>
    <row r="423" spans="1:6" ht="15" customHeight="1">
      <c r="A423" s="76" t="s">
        <v>66</v>
      </c>
      <c r="B423" s="77">
        <v>3205</v>
      </c>
      <c r="C423" s="77" t="s">
        <v>113</v>
      </c>
      <c r="D423" s="78">
        <v>388277.23</v>
      </c>
      <c r="E423" s="79">
        <v>36220</v>
      </c>
      <c r="F423" s="80">
        <v>2001</v>
      </c>
    </row>
    <row r="424" spans="1:6" ht="15" customHeight="1">
      <c r="A424" s="76" t="s">
        <v>66</v>
      </c>
      <c r="B424" s="77">
        <v>3695</v>
      </c>
      <c r="C424" s="77" t="s">
        <v>119</v>
      </c>
      <c r="D424" s="78">
        <v>2888818.17</v>
      </c>
      <c r="E424" s="79">
        <v>36586</v>
      </c>
      <c r="F424" s="80">
        <v>2002</v>
      </c>
    </row>
    <row r="425" spans="1:6" ht="15" customHeight="1">
      <c r="A425" s="76" t="s">
        <v>66</v>
      </c>
      <c r="B425" s="77">
        <v>3187</v>
      </c>
      <c r="C425" s="77" t="s">
        <v>119</v>
      </c>
      <c r="D425" s="78">
        <v>2480316.2400000002</v>
      </c>
      <c r="E425" s="79">
        <v>36708</v>
      </c>
      <c r="F425" s="80">
        <v>2002</v>
      </c>
    </row>
    <row r="426" spans="1:6" ht="15" customHeight="1">
      <c r="A426" s="76" t="s">
        <v>115</v>
      </c>
      <c r="B426" s="77">
        <v>2752</v>
      </c>
      <c r="C426" s="77" t="s">
        <v>113</v>
      </c>
      <c r="D426" s="78">
        <v>242305.5</v>
      </c>
      <c r="E426" s="79">
        <v>36770</v>
      </c>
      <c r="F426" s="80">
        <v>2002</v>
      </c>
    </row>
    <row r="427" spans="1:6" ht="15" customHeight="1">
      <c r="A427" s="76" t="s">
        <v>112</v>
      </c>
      <c r="B427" s="77">
        <v>2764</v>
      </c>
      <c r="C427" s="77" t="s">
        <v>114</v>
      </c>
      <c r="D427" s="78">
        <v>4907464.99</v>
      </c>
      <c r="E427" s="79">
        <v>36465</v>
      </c>
      <c r="F427" s="80">
        <v>2001</v>
      </c>
    </row>
    <row r="428" spans="1:6" ht="15" customHeight="1">
      <c r="A428" s="76" t="s">
        <v>116</v>
      </c>
      <c r="B428" s="77">
        <v>3529</v>
      </c>
      <c r="C428" s="77" t="s">
        <v>113</v>
      </c>
      <c r="D428" s="78">
        <v>115247.37</v>
      </c>
      <c r="E428" s="79">
        <v>36800</v>
      </c>
      <c r="F428" s="80">
        <v>2002</v>
      </c>
    </row>
    <row r="429" spans="1:6" ht="15" customHeight="1">
      <c r="A429" s="76" t="s">
        <v>117</v>
      </c>
      <c r="B429" s="77">
        <v>3476</v>
      </c>
      <c r="C429" s="77" t="s">
        <v>114</v>
      </c>
      <c r="D429" s="78">
        <v>5149603.4800000004</v>
      </c>
      <c r="E429" s="79">
        <v>36434</v>
      </c>
      <c r="F429" s="80">
        <v>2001</v>
      </c>
    </row>
    <row r="430" spans="1:6" ht="15" customHeight="1">
      <c r="A430" s="76" t="s">
        <v>115</v>
      </c>
      <c r="B430" s="77">
        <v>3478</v>
      </c>
      <c r="C430" s="77" t="s">
        <v>114</v>
      </c>
      <c r="D430" s="78">
        <v>5275290.5599999996</v>
      </c>
      <c r="E430" s="79">
        <v>36831</v>
      </c>
      <c r="F430" s="80">
        <v>2002</v>
      </c>
    </row>
    <row r="431" spans="1:6" ht="15" customHeight="1">
      <c r="A431" s="76" t="s">
        <v>115</v>
      </c>
      <c r="B431" s="77">
        <v>2942</v>
      </c>
      <c r="C431" s="77" t="s">
        <v>114</v>
      </c>
      <c r="D431" s="78">
        <v>5832358.4000000004</v>
      </c>
      <c r="E431" s="79">
        <v>36861</v>
      </c>
      <c r="F431" s="80">
        <v>2002</v>
      </c>
    </row>
    <row r="432" spans="1:6" ht="15" customHeight="1">
      <c r="A432" s="76" t="s">
        <v>66</v>
      </c>
      <c r="B432" s="77">
        <v>3214</v>
      </c>
      <c r="C432" s="77" t="s">
        <v>114</v>
      </c>
      <c r="D432" s="78">
        <v>7369613</v>
      </c>
      <c r="E432" s="79">
        <v>36861</v>
      </c>
      <c r="F432" s="80">
        <v>2002</v>
      </c>
    </row>
    <row r="433" spans="1:6" ht="15" customHeight="1">
      <c r="A433" s="76" t="s">
        <v>115</v>
      </c>
      <c r="B433" s="77">
        <v>2982</v>
      </c>
      <c r="C433" s="77" t="s">
        <v>119</v>
      </c>
      <c r="D433" s="78">
        <v>3716737.72</v>
      </c>
      <c r="E433" s="79">
        <v>36495</v>
      </c>
      <c r="F433" s="80">
        <v>2001</v>
      </c>
    </row>
    <row r="434" spans="1:6" ht="15" customHeight="1">
      <c r="A434" s="76" t="s">
        <v>115</v>
      </c>
      <c r="B434" s="77">
        <v>2711</v>
      </c>
      <c r="C434" s="77" t="s">
        <v>114</v>
      </c>
      <c r="D434" s="78">
        <v>1044524.4</v>
      </c>
      <c r="E434" s="79">
        <v>35796</v>
      </c>
      <c r="F434" s="80">
        <v>2000</v>
      </c>
    </row>
    <row r="435" spans="1:6" ht="15" customHeight="1">
      <c r="A435" s="76" t="s">
        <v>117</v>
      </c>
      <c r="B435" s="77">
        <v>2963</v>
      </c>
      <c r="C435" s="77" t="s">
        <v>119</v>
      </c>
      <c r="D435" s="78">
        <v>3555371.08</v>
      </c>
      <c r="E435" s="79">
        <v>36192</v>
      </c>
      <c r="F435" s="80">
        <v>2001</v>
      </c>
    </row>
    <row r="436" spans="1:6" ht="15" customHeight="1">
      <c r="A436" s="76" t="s">
        <v>118</v>
      </c>
      <c r="B436" s="77">
        <v>2905</v>
      </c>
      <c r="C436" s="77" t="s">
        <v>114</v>
      </c>
      <c r="D436" s="78">
        <v>3326438.16</v>
      </c>
      <c r="E436" s="79">
        <v>36617</v>
      </c>
      <c r="F436" s="80">
        <v>2002</v>
      </c>
    </row>
    <row r="437" spans="1:6" ht="15" customHeight="1">
      <c r="A437" s="76" t="s">
        <v>117</v>
      </c>
      <c r="B437" s="77">
        <v>2847</v>
      </c>
      <c r="C437" s="77" t="s">
        <v>114</v>
      </c>
      <c r="D437" s="78">
        <v>4305659.93</v>
      </c>
      <c r="E437" s="79">
        <v>36526</v>
      </c>
      <c r="F437" s="80">
        <v>2002</v>
      </c>
    </row>
    <row r="438" spans="1:6" ht="15" customHeight="1">
      <c r="A438" s="76" t="s">
        <v>112</v>
      </c>
      <c r="B438" s="77">
        <v>3174</v>
      </c>
      <c r="C438" s="77" t="s">
        <v>119</v>
      </c>
      <c r="D438" s="78">
        <v>5170283.3499999996</v>
      </c>
      <c r="E438" s="79">
        <v>35916</v>
      </c>
      <c r="F438" s="80">
        <v>2000</v>
      </c>
    </row>
    <row r="439" spans="1:6" ht="15" customHeight="1">
      <c r="A439" s="76" t="s">
        <v>115</v>
      </c>
      <c r="B439" s="77">
        <v>3209</v>
      </c>
      <c r="C439" s="77" t="s">
        <v>113</v>
      </c>
      <c r="D439" s="78">
        <v>210792.32000000001</v>
      </c>
      <c r="E439" s="79">
        <v>36678</v>
      </c>
      <c r="F439" s="80">
        <v>2002</v>
      </c>
    </row>
    <row r="440" spans="1:6" ht="15" customHeight="1">
      <c r="A440" s="76" t="s">
        <v>115</v>
      </c>
      <c r="B440" s="77">
        <v>3508</v>
      </c>
      <c r="C440" s="77" t="s">
        <v>113</v>
      </c>
      <c r="D440" s="78">
        <v>142761.96</v>
      </c>
      <c r="E440" s="79">
        <v>35947</v>
      </c>
      <c r="F440" s="80">
        <v>2000</v>
      </c>
    </row>
    <row r="441" spans="1:6" ht="15" customHeight="1">
      <c r="A441" s="76" t="s">
        <v>66</v>
      </c>
      <c r="B441" s="77">
        <v>3528</v>
      </c>
      <c r="C441" s="77" t="s">
        <v>119</v>
      </c>
      <c r="D441" s="78">
        <v>5808499.0800000001</v>
      </c>
      <c r="E441" s="79">
        <v>36342</v>
      </c>
      <c r="F441" s="80">
        <v>2001</v>
      </c>
    </row>
    <row r="442" spans="1:6" ht="15" customHeight="1">
      <c r="A442" s="76" t="s">
        <v>112</v>
      </c>
      <c r="B442" s="77">
        <v>3314</v>
      </c>
      <c r="C442" s="77" t="s">
        <v>119</v>
      </c>
      <c r="D442" s="78">
        <v>1808448.87</v>
      </c>
      <c r="E442" s="79">
        <v>36161</v>
      </c>
      <c r="F442" s="80">
        <v>2001</v>
      </c>
    </row>
    <row r="443" spans="1:6" ht="15" customHeight="1">
      <c r="A443" s="76" t="s">
        <v>117</v>
      </c>
      <c r="B443" s="77">
        <v>3454</v>
      </c>
      <c r="C443" s="77" t="s">
        <v>119</v>
      </c>
      <c r="D443" s="78">
        <v>3554997.08</v>
      </c>
      <c r="E443" s="79">
        <v>36008</v>
      </c>
      <c r="F443" s="80">
        <v>2000</v>
      </c>
    </row>
    <row r="444" spans="1:6" ht="15" customHeight="1">
      <c r="A444" s="76" t="s">
        <v>116</v>
      </c>
      <c r="B444" s="77">
        <v>3402</v>
      </c>
      <c r="C444" s="77" t="s">
        <v>113</v>
      </c>
      <c r="D444" s="78">
        <v>223952.35</v>
      </c>
      <c r="E444" s="79">
        <v>36770</v>
      </c>
      <c r="F444" s="80">
        <v>2002</v>
      </c>
    </row>
    <row r="445" spans="1:6" ht="15" customHeight="1">
      <c r="A445" s="76" t="s">
        <v>115</v>
      </c>
      <c r="B445" s="77">
        <v>3016</v>
      </c>
      <c r="C445" s="77" t="s">
        <v>114</v>
      </c>
      <c r="D445" s="78">
        <v>5372630.3399999999</v>
      </c>
      <c r="E445" s="79">
        <v>36220</v>
      </c>
      <c r="F445" s="80">
        <v>2001</v>
      </c>
    </row>
    <row r="446" spans="1:6" ht="15" customHeight="1">
      <c r="A446" s="76" t="s">
        <v>112</v>
      </c>
      <c r="B446" s="77">
        <v>2732</v>
      </c>
      <c r="C446" s="77" t="s">
        <v>119</v>
      </c>
      <c r="D446" s="78">
        <v>5226764.96</v>
      </c>
      <c r="E446" s="79">
        <v>36586</v>
      </c>
      <c r="F446" s="80">
        <v>2002</v>
      </c>
    </row>
    <row r="447" spans="1:6" ht="15" customHeight="1">
      <c r="A447" s="76" t="s">
        <v>115</v>
      </c>
      <c r="B447" s="77">
        <v>2657</v>
      </c>
      <c r="C447" s="77" t="s">
        <v>113</v>
      </c>
      <c r="D447" s="78">
        <v>298224.71000000002</v>
      </c>
      <c r="E447" s="79">
        <v>36708</v>
      </c>
      <c r="F447" s="80">
        <v>2002</v>
      </c>
    </row>
    <row r="448" spans="1:6" ht="15" customHeight="1">
      <c r="A448" s="76" t="s">
        <v>115</v>
      </c>
      <c r="B448" s="77">
        <v>2628</v>
      </c>
      <c r="C448" s="77" t="s">
        <v>113</v>
      </c>
      <c r="D448" s="78">
        <v>395802.87</v>
      </c>
      <c r="E448" s="79">
        <v>36770</v>
      </c>
      <c r="F448" s="80">
        <v>2002</v>
      </c>
    </row>
    <row r="449" spans="1:6" ht="15" customHeight="1">
      <c r="A449" s="76" t="s">
        <v>118</v>
      </c>
      <c r="B449" s="77">
        <v>2822</v>
      </c>
      <c r="C449" s="77" t="s">
        <v>114</v>
      </c>
      <c r="D449" s="78">
        <v>3188526.15</v>
      </c>
      <c r="E449" s="79">
        <v>36465</v>
      </c>
      <c r="F449" s="80">
        <v>2001</v>
      </c>
    </row>
    <row r="450" spans="1:6" ht="15" customHeight="1">
      <c r="A450" s="76" t="s">
        <v>116</v>
      </c>
      <c r="B450" s="77">
        <v>3575</v>
      </c>
      <c r="C450" s="77" t="s">
        <v>113</v>
      </c>
      <c r="D450" s="78">
        <v>172317.39</v>
      </c>
      <c r="E450" s="79">
        <v>36800</v>
      </c>
      <c r="F450" s="80">
        <v>2002</v>
      </c>
    </row>
    <row r="451" spans="1:6" ht="15" customHeight="1">
      <c r="A451" s="76" t="s">
        <v>117</v>
      </c>
      <c r="B451" s="77">
        <v>3778</v>
      </c>
      <c r="C451" s="77" t="s">
        <v>113</v>
      </c>
      <c r="D451" s="78">
        <v>265351.59000000003</v>
      </c>
      <c r="E451" s="79">
        <v>36434</v>
      </c>
      <c r="F451" s="80">
        <v>2001</v>
      </c>
    </row>
    <row r="452" spans="1:6" ht="15" customHeight="1">
      <c r="A452" s="76" t="s">
        <v>112</v>
      </c>
      <c r="B452" s="77">
        <v>2561</v>
      </c>
      <c r="C452" s="77" t="s">
        <v>119</v>
      </c>
      <c r="D452" s="78">
        <v>5283492.84</v>
      </c>
      <c r="E452" s="79">
        <v>36831</v>
      </c>
      <c r="F452" s="80">
        <v>2002</v>
      </c>
    </row>
    <row r="453" spans="1:6" ht="15" customHeight="1">
      <c r="A453" s="76" t="s">
        <v>118</v>
      </c>
      <c r="B453" s="77">
        <v>3196</v>
      </c>
      <c r="C453" s="77" t="s">
        <v>113</v>
      </c>
      <c r="D453" s="78">
        <v>160305.35</v>
      </c>
      <c r="E453" s="79">
        <v>36861</v>
      </c>
      <c r="F453" s="80">
        <v>2002</v>
      </c>
    </row>
    <row r="454" spans="1:6" ht="15" customHeight="1">
      <c r="A454" s="76" t="s">
        <v>116</v>
      </c>
      <c r="B454" s="77">
        <v>2713</v>
      </c>
      <c r="C454" s="77" t="s">
        <v>119</v>
      </c>
      <c r="D454" s="78">
        <v>1961643.47</v>
      </c>
      <c r="E454" s="79">
        <v>36861</v>
      </c>
      <c r="F454" s="80">
        <v>2002</v>
      </c>
    </row>
    <row r="455" spans="1:6" ht="15" customHeight="1">
      <c r="A455" s="76" t="s">
        <v>117</v>
      </c>
      <c r="B455" s="77">
        <v>3486</v>
      </c>
      <c r="C455" s="77" t="s">
        <v>113</v>
      </c>
      <c r="D455" s="78">
        <v>396149.34</v>
      </c>
      <c r="E455" s="79">
        <v>36495</v>
      </c>
      <c r="F455" s="80">
        <v>2001</v>
      </c>
    </row>
    <row r="456" spans="1:6" ht="15" customHeight="1">
      <c r="A456" s="76" t="s">
        <v>118</v>
      </c>
      <c r="B456" s="77">
        <v>2550</v>
      </c>
      <c r="C456" s="77" t="s">
        <v>114</v>
      </c>
      <c r="D456" s="78">
        <v>6364527.9900000002</v>
      </c>
      <c r="E456" s="79">
        <v>35886</v>
      </c>
      <c r="F456" s="80">
        <v>2000</v>
      </c>
    </row>
    <row r="457" spans="1:6" ht="15" customHeight="1">
      <c r="A457" s="76" t="s">
        <v>115</v>
      </c>
      <c r="B457" s="77">
        <v>3427</v>
      </c>
      <c r="C457" s="77" t="s">
        <v>114</v>
      </c>
      <c r="D457" s="78">
        <v>9308497.9499999993</v>
      </c>
      <c r="E457" s="79">
        <v>36586</v>
      </c>
      <c r="F457" s="80">
        <v>2002</v>
      </c>
    </row>
    <row r="458" spans="1:6" ht="15" customHeight="1">
      <c r="A458" s="76" t="s">
        <v>112</v>
      </c>
      <c r="B458" s="77">
        <v>3171</v>
      </c>
      <c r="C458" s="77" t="s">
        <v>113</v>
      </c>
      <c r="D458" s="78">
        <v>371299.75</v>
      </c>
      <c r="E458" s="79">
        <v>36739</v>
      </c>
      <c r="F458" s="80">
        <v>2002</v>
      </c>
    </row>
    <row r="459" spans="1:6" ht="15" customHeight="1">
      <c r="A459" s="76" t="s">
        <v>115</v>
      </c>
      <c r="B459" s="77">
        <v>3488</v>
      </c>
      <c r="C459" s="77" t="s">
        <v>113</v>
      </c>
      <c r="D459" s="78">
        <v>392764.33</v>
      </c>
      <c r="E459" s="79">
        <v>35796</v>
      </c>
      <c r="F459" s="80">
        <v>2000</v>
      </c>
    </row>
    <row r="460" spans="1:6" ht="15" customHeight="1">
      <c r="A460" s="76" t="s">
        <v>115</v>
      </c>
      <c r="B460" s="77">
        <v>2857</v>
      </c>
      <c r="C460" s="77" t="s">
        <v>114</v>
      </c>
      <c r="D460" s="78">
        <v>7331749.7400000002</v>
      </c>
      <c r="E460" s="79">
        <v>36192</v>
      </c>
      <c r="F460" s="80">
        <v>2001</v>
      </c>
    </row>
    <row r="461" spans="1:6" ht="15" customHeight="1">
      <c r="A461" s="76" t="s">
        <v>66</v>
      </c>
      <c r="B461" s="77">
        <v>3144</v>
      </c>
      <c r="C461" s="77" t="s">
        <v>114</v>
      </c>
      <c r="D461" s="78">
        <v>8326604.5800000001</v>
      </c>
      <c r="E461" s="79">
        <v>36617</v>
      </c>
      <c r="F461" s="80">
        <v>2002</v>
      </c>
    </row>
    <row r="462" spans="1:6" ht="15" customHeight="1">
      <c r="A462" s="76" t="s">
        <v>118</v>
      </c>
      <c r="B462" s="77">
        <v>3725</v>
      </c>
      <c r="C462" s="77" t="s">
        <v>113</v>
      </c>
      <c r="D462" s="78">
        <v>122481.46</v>
      </c>
      <c r="E462" s="79">
        <v>36526</v>
      </c>
      <c r="F462" s="80">
        <v>2002</v>
      </c>
    </row>
    <row r="463" spans="1:6" ht="15" customHeight="1">
      <c r="A463" s="76" t="s">
        <v>118</v>
      </c>
      <c r="B463" s="77">
        <v>3082</v>
      </c>
      <c r="C463" s="77" t="s">
        <v>114</v>
      </c>
      <c r="D463" s="78">
        <v>5705019.5800000001</v>
      </c>
      <c r="E463" s="79">
        <v>35916</v>
      </c>
      <c r="F463" s="80">
        <v>2000</v>
      </c>
    </row>
    <row r="464" spans="1:6" ht="15" customHeight="1">
      <c r="A464" s="76" t="s">
        <v>117</v>
      </c>
      <c r="B464" s="77">
        <v>2624</v>
      </c>
      <c r="C464" s="77" t="s">
        <v>119</v>
      </c>
      <c r="D464" s="78">
        <v>4324085.1900000004</v>
      </c>
      <c r="E464" s="79">
        <v>36678</v>
      </c>
      <c r="F464" s="80">
        <v>2002</v>
      </c>
    </row>
    <row r="465" spans="1:6" ht="15" customHeight="1">
      <c r="A465" s="76" t="s">
        <v>116</v>
      </c>
      <c r="B465" s="77">
        <v>3384</v>
      </c>
      <c r="C465" s="77" t="s">
        <v>114</v>
      </c>
      <c r="D465" s="78">
        <v>3437485.42</v>
      </c>
      <c r="E465" s="79">
        <v>35947</v>
      </c>
      <c r="F465" s="80">
        <v>2000</v>
      </c>
    </row>
    <row r="466" spans="1:6" ht="15" customHeight="1">
      <c r="A466" s="76" t="s">
        <v>115</v>
      </c>
      <c r="B466" s="77">
        <v>2546</v>
      </c>
      <c r="C466" s="77" t="s">
        <v>114</v>
      </c>
      <c r="D466" s="78">
        <v>560822.92000000004</v>
      </c>
      <c r="E466" s="79">
        <v>36342</v>
      </c>
      <c r="F466" s="80">
        <v>2001</v>
      </c>
    </row>
    <row r="467" spans="1:6" ht="15" customHeight="1">
      <c r="A467" s="76" t="s">
        <v>117</v>
      </c>
      <c r="B467" s="77">
        <v>3153</v>
      </c>
      <c r="C467" s="77" t="s">
        <v>114</v>
      </c>
      <c r="D467" s="78">
        <v>6131902.1900000004</v>
      </c>
      <c r="E467" s="79">
        <v>36161</v>
      </c>
      <c r="F467" s="80">
        <v>2001</v>
      </c>
    </row>
    <row r="468" spans="1:6" ht="15" customHeight="1">
      <c r="A468" s="76" t="s">
        <v>112</v>
      </c>
      <c r="B468" s="77">
        <v>3401</v>
      </c>
      <c r="C468" s="77" t="s">
        <v>119</v>
      </c>
      <c r="D468" s="78">
        <v>1502409.59</v>
      </c>
      <c r="E468" s="79">
        <v>36008</v>
      </c>
      <c r="F468" s="80">
        <v>2000</v>
      </c>
    </row>
    <row r="469" spans="1:6" ht="15" customHeight="1">
      <c r="A469" s="76" t="s">
        <v>116</v>
      </c>
      <c r="B469" s="77">
        <v>3573</v>
      </c>
      <c r="C469" s="77" t="s">
        <v>113</v>
      </c>
      <c r="D469" s="78">
        <v>389535.28</v>
      </c>
      <c r="E469" s="79">
        <v>36770</v>
      </c>
      <c r="F469" s="80">
        <v>2002</v>
      </c>
    </row>
    <row r="470" spans="1:6" ht="15" customHeight="1">
      <c r="A470" s="76" t="s">
        <v>66</v>
      </c>
      <c r="B470" s="77">
        <v>3402</v>
      </c>
      <c r="C470" s="77" t="s">
        <v>114</v>
      </c>
      <c r="D470" s="78">
        <v>4408896.05</v>
      </c>
      <c r="E470" s="79">
        <v>36220</v>
      </c>
      <c r="F470" s="80">
        <v>2001</v>
      </c>
    </row>
    <row r="471" spans="1:6" ht="15" customHeight="1">
      <c r="A471" s="76" t="s">
        <v>118</v>
      </c>
      <c r="B471" s="77">
        <v>3664</v>
      </c>
      <c r="C471" s="77" t="s">
        <v>113</v>
      </c>
      <c r="D471" s="78">
        <v>267104.12</v>
      </c>
      <c r="E471" s="79">
        <v>36586</v>
      </c>
      <c r="F471" s="80">
        <v>2002</v>
      </c>
    </row>
    <row r="472" spans="1:6" ht="15" customHeight="1">
      <c r="A472" s="76" t="s">
        <v>115</v>
      </c>
      <c r="B472" s="77">
        <v>3546</v>
      </c>
      <c r="C472" s="77" t="s">
        <v>119</v>
      </c>
      <c r="D472" s="78">
        <v>3269062.54</v>
      </c>
      <c r="E472" s="79">
        <v>36708</v>
      </c>
      <c r="F472" s="80">
        <v>2002</v>
      </c>
    </row>
    <row r="473" spans="1:6" ht="15" customHeight="1">
      <c r="A473" s="76" t="s">
        <v>66</v>
      </c>
      <c r="B473" s="77">
        <v>3601</v>
      </c>
      <c r="C473" s="77" t="s">
        <v>113</v>
      </c>
      <c r="D473" s="78">
        <v>282477.76</v>
      </c>
      <c r="E473" s="79">
        <v>36770</v>
      </c>
      <c r="F473" s="80">
        <v>2002</v>
      </c>
    </row>
    <row r="474" spans="1:6" ht="15" customHeight="1">
      <c r="A474" s="76" t="s">
        <v>117</v>
      </c>
      <c r="B474" s="77">
        <v>3249</v>
      </c>
      <c r="C474" s="77" t="s">
        <v>119</v>
      </c>
      <c r="D474" s="78">
        <v>5073824.62</v>
      </c>
      <c r="E474" s="79">
        <v>36465</v>
      </c>
      <c r="F474" s="80">
        <v>2001</v>
      </c>
    </row>
    <row r="475" spans="1:6" ht="15" customHeight="1">
      <c r="A475" s="76" t="s">
        <v>118</v>
      </c>
      <c r="B475" s="77">
        <v>3508</v>
      </c>
      <c r="C475" s="77" t="s">
        <v>119</v>
      </c>
      <c r="D475" s="78">
        <v>5165082.62</v>
      </c>
      <c r="E475" s="79">
        <v>36800</v>
      </c>
      <c r="F475" s="80">
        <v>2002</v>
      </c>
    </row>
    <row r="476" spans="1:6" ht="15" customHeight="1">
      <c r="A476" s="76" t="s">
        <v>66</v>
      </c>
      <c r="B476" s="77">
        <v>3152</v>
      </c>
      <c r="C476" s="77" t="s">
        <v>114</v>
      </c>
      <c r="D476" s="78">
        <v>5201998</v>
      </c>
      <c r="E476" s="79">
        <v>36434</v>
      </c>
      <c r="F476" s="80">
        <v>2001</v>
      </c>
    </row>
    <row r="477" spans="1:6" ht="15" customHeight="1">
      <c r="A477" s="76" t="s">
        <v>117</v>
      </c>
      <c r="B477" s="77">
        <v>2818</v>
      </c>
      <c r="C477" s="77" t="s">
        <v>114</v>
      </c>
      <c r="D477" s="78">
        <v>3491519.08</v>
      </c>
      <c r="E477" s="79">
        <v>36831</v>
      </c>
      <c r="F477" s="80">
        <v>2002</v>
      </c>
    </row>
    <row r="478" spans="1:6" ht="15" customHeight="1">
      <c r="A478" s="76" t="s">
        <v>66</v>
      </c>
      <c r="B478" s="77">
        <v>3137</v>
      </c>
      <c r="C478" s="77" t="s">
        <v>119</v>
      </c>
      <c r="D478" s="78">
        <v>1405514.55</v>
      </c>
      <c r="E478" s="79">
        <v>36861</v>
      </c>
      <c r="F478" s="80">
        <v>2002</v>
      </c>
    </row>
    <row r="479" spans="1:6" ht="15" customHeight="1">
      <c r="A479" s="76" t="s">
        <v>117</v>
      </c>
      <c r="B479" s="77">
        <v>3093</v>
      </c>
      <c r="C479" s="77" t="s">
        <v>114</v>
      </c>
      <c r="D479" s="78">
        <v>6963720.1299999999</v>
      </c>
      <c r="E479" s="79">
        <v>36861</v>
      </c>
      <c r="F479" s="80">
        <v>2002</v>
      </c>
    </row>
    <row r="480" spans="1:6" ht="15" customHeight="1">
      <c r="A480" s="76" t="s">
        <v>112</v>
      </c>
      <c r="B480" s="77">
        <v>3131</v>
      </c>
      <c r="C480" s="77" t="s">
        <v>113</v>
      </c>
      <c r="D480" s="78">
        <v>263701.65000000002</v>
      </c>
      <c r="E480" s="79">
        <v>36495</v>
      </c>
      <c r="F480" s="80">
        <v>2001</v>
      </c>
    </row>
    <row r="481" spans="1:6" ht="15" customHeight="1">
      <c r="A481" s="76" t="s">
        <v>118</v>
      </c>
      <c r="B481" s="77">
        <v>2818</v>
      </c>
      <c r="C481" s="77" t="s">
        <v>119</v>
      </c>
      <c r="D481" s="78">
        <v>1071431.3600000001</v>
      </c>
      <c r="E481" s="79">
        <v>35886</v>
      </c>
      <c r="F481" s="80">
        <v>2000</v>
      </c>
    </row>
    <row r="482" spans="1:6" ht="15" customHeight="1">
      <c r="A482" s="76" t="s">
        <v>115</v>
      </c>
      <c r="B482" s="77">
        <v>3187</v>
      </c>
      <c r="C482" s="77" t="s">
        <v>114</v>
      </c>
      <c r="D482" s="78">
        <v>6598852.71</v>
      </c>
      <c r="E482" s="79">
        <v>36586</v>
      </c>
      <c r="F482" s="80">
        <v>2002</v>
      </c>
    </row>
    <row r="483" spans="1:6" ht="15" customHeight="1">
      <c r="A483" s="76" t="s">
        <v>117</v>
      </c>
      <c r="B483" s="77">
        <v>3181</v>
      </c>
      <c r="C483" s="77" t="s">
        <v>113</v>
      </c>
      <c r="D483" s="78">
        <v>373094.2</v>
      </c>
      <c r="E483" s="79">
        <v>36739</v>
      </c>
      <c r="F483" s="80">
        <v>2002</v>
      </c>
    </row>
    <row r="484" spans="1:6" ht="15" customHeight="1">
      <c r="A484" s="76" t="s">
        <v>66</v>
      </c>
      <c r="B484" s="77">
        <v>2794</v>
      </c>
      <c r="C484" s="77" t="s">
        <v>114</v>
      </c>
      <c r="D484" s="78">
        <v>4240244.17</v>
      </c>
      <c r="E484" s="79">
        <v>35796</v>
      </c>
      <c r="F484" s="80">
        <v>2000</v>
      </c>
    </row>
    <row r="485" spans="1:6" ht="15" customHeight="1">
      <c r="A485" s="76" t="s">
        <v>115</v>
      </c>
      <c r="B485" s="77">
        <v>2912</v>
      </c>
      <c r="C485" s="77" t="s">
        <v>113</v>
      </c>
      <c r="D485" s="78">
        <v>282848.62</v>
      </c>
      <c r="E485" s="79">
        <v>36192</v>
      </c>
      <c r="F485" s="80">
        <v>2001</v>
      </c>
    </row>
    <row r="486" spans="1:6" ht="15" customHeight="1">
      <c r="A486" s="76" t="s">
        <v>66</v>
      </c>
      <c r="B486" s="77">
        <v>3497</v>
      </c>
      <c r="C486" s="77" t="s">
        <v>113</v>
      </c>
      <c r="D486" s="78">
        <v>301231.53000000003</v>
      </c>
      <c r="E486" s="79">
        <v>36617</v>
      </c>
      <c r="F486" s="80">
        <v>2002</v>
      </c>
    </row>
    <row r="487" spans="1:6" ht="15" customHeight="1">
      <c r="A487" s="76" t="s">
        <v>117</v>
      </c>
      <c r="B487" s="77">
        <v>3521</v>
      </c>
      <c r="C487" s="77" t="s">
        <v>119</v>
      </c>
      <c r="D487" s="78">
        <v>4761330.53</v>
      </c>
      <c r="E487" s="79">
        <v>36526</v>
      </c>
      <c r="F487" s="80">
        <v>2002</v>
      </c>
    </row>
    <row r="488" spans="1:6" ht="15" customHeight="1">
      <c r="A488" s="76" t="s">
        <v>118</v>
      </c>
      <c r="B488" s="77">
        <v>2889</v>
      </c>
      <c r="C488" s="77" t="s">
        <v>119</v>
      </c>
      <c r="D488" s="78">
        <v>3392045.75</v>
      </c>
      <c r="E488" s="79">
        <v>35916</v>
      </c>
      <c r="F488" s="80">
        <v>2000</v>
      </c>
    </row>
    <row r="489" spans="1:6" ht="15" customHeight="1">
      <c r="A489" s="76" t="s">
        <v>118</v>
      </c>
      <c r="B489" s="77">
        <v>3661</v>
      </c>
      <c r="C489" s="77" t="s">
        <v>114</v>
      </c>
      <c r="D489" s="78">
        <v>4528717.5999999996</v>
      </c>
      <c r="E489" s="79">
        <v>36678</v>
      </c>
      <c r="F489" s="80">
        <v>2002</v>
      </c>
    </row>
    <row r="490" spans="1:6" ht="15" customHeight="1">
      <c r="A490" s="76" t="s">
        <v>117</v>
      </c>
      <c r="B490" s="77">
        <v>3414</v>
      </c>
      <c r="C490" s="77" t="s">
        <v>114</v>
      </c>
      <c r="D490" s="78">
        <v>8520375</v>
      </c>
      <c r="E490" s="79">
        <v>35947</v>
      </c>
      <c r="F490" s="80">
        <v>2000</v>
      </c>
    </row>
    <row r="491" spans="1:6" ht="15" customHeight="1">
      <c r="A491" s="76" t="s">
        <v>116</v>
      </c>
      <c r="B491" s="77">
        <v>2795</v>
      </c>
      <c r="C491" s="77" t="s">
        <v>113</v>
      </c>
      <c r="D491" s="78">
        <v>340957.97</v>
      </c>
      <c r="E491" s="79">
        <v>36342</v>
      </c>
      <c r="F491" s="80">
        <v>2001</v>
      </c>
    </row>
    <row r="492" spans="1:6" ht="15" customHeight="1">
      <c r="A492" s="76" t="s">
        <v>66</v>
      </c>
      <c r="B492" s="77">
        <v>3709</v>
      </c>
      <c r="C492" s="77" t="s">
        <v>119</v>
      </c>
      <c r="D492" s="78">
        <v>1893445.29</v>
      </c>
      <c r="E492" s="79">
        <v>36161</v>
      </c>
      <c r="F492" s="80">
        <v>2001</v>
      </c>
    </row>
    <row r="493" spans="1:6" ht="15" customHeight="1">
      <c r="A493" s="76" t="s">
        <v>112</v>
      </c>
      <c r="B493" s="77">
        <v>3667</v>
      </c>
      <c r="C493" s="77" t="s">
        <v>114</v>
      </c>
      <c r="D493" s="78">
        <v>9988603.6500000004</v>
      </c>
      <c r="E493" s="79">
        <v>36008</v>
      </c>
      <c r="F493" s="80">
        <v>2000</v>
      </c>
    </row>
    <row r="494" spans="1:6" ht="15" customHeight="1">
      <c r="A494" s="76" t="s">
        <v>112</v>
      </c>
      <c r="B494" s="77">
        <v>2853</v>
      </c>
      <c r="C494" s="77" t="s">
        <v>114</v>
      </c>
      <c r="D494" s="78">
        <v>671151.63</v>
      </c>
      <c r="E494" s="79">
        <v>36770</v>
      </c>
      <c r="F494" s="80">
        <v>2002</v>
      </c>
    </row>
    <row r="495" spans="1:6" ht="15" customHeight="1">
      <c r="A495" s="76" t="s">
        <v>117</v>
      </c>
      <c r="B495" s="77">
        <v>3755</v>
      </c>
      <c r="C495" s="77" t="s">
        <v>119</v>
      </c>
      <c r="D495" s="78">
        <v>2719660</v>
      </c>
      <c r="E495" s="79">
        <v>36220</v>
      </c>
      <c r="F495" s="80">
        <v>2001</v>
      </c>
    </row>
    <row r="496" spans="1:6" ht="15" customHeight="1">
      <c r="A496" s="76" t="s">
        <v>112</v>
      </c>
      <c r="B496" s="77">
        <v>3244</v>
      </c>
      <c r="C496" s="77" t="s">
        <v>113</v>
      </c>
      <c r="D496" s="78">
        <v>351113.15</v>
      </c>
      <c r="E496" s="79">
        <v>36586</v>
      </c>
      <c r="F496" s="80">
        <v>2002</v>
      </c>
    </row>
    <row r="497" spans="1:6" ht="15" customHeight="1">
      <c r="A497" s="76" t="s">
        <v>112</v>
      </c>
      <c r="B497" s="77">
        <v>3626</v>
      </c>
      <c r="C497" s="77" t="s">
        <v>114</v>
      </c>
      <c r="D497" s="78">
        <v>3100149.2</v>
      </c>
      <c r="E497" s="79">
        <v>36708</v>
      </c>
      <c r="F497" s="80">
        <v>2002</v>
      </c>
    </row>
    <row r="498" spans="1:6" ht="15" customHeight="1">
      <c r="A498" s="76" t="s">
        <v>118</v>
      </c>
      <c r="B498" s="77">
        <v>2801</v>
      </c>
      <c r="C498" s="77" t="s">
        <v>113</v>
      </c>
      <c r="D498" s="78">
        <v>201915.57</v>
      </c>
      <c r="E498" s="79">
        <v>36770</v>
      </c>
      <c r="F498" s="80">
        <v>2002</v>
      </c>
    </row>
    <row r="499" spans="1:6" ht="15" customHeight="1">
      <c r="A499" s="76" t="s">
        <v>66</v>
      </c>
      <c r="B499" s="77">
        <v>3101</v>
      </c>
      <c r="C499" s="77" t="s">
        <v>119</v>
      </c>
      <c r="D499" s="78">
        <v>5288288.32</v>
      </c>
      <c r="E499" s="79">
        <v>36465</v>
      </c>
      <c r="F499" s="80">
        <v>2001</v>
      </c>
    </row>
    <row r="500" spans="1:6" ht="15" customHeight="1">
      <c r="A500" s="76" t="s">
        <v>66</v>
      </c>
      <c r="B500" s="77">
        <v>3751</v>
      </c>
      <c r="C500" s="77" t="s">
        <v>119</v>
      </c>
      <c r="D500" s="78">
        <v>5358140.4800000004</v>
      </c>
      <c r="E500" s="79">
        <v>36800</v>
      </c>
      <c r="F500" s="80">
        <v>2002</v>
      </c>
    </row>
    <row r="501" spans="1:6" ht="15" customHeight="1">
      <c r="A501" s="76" t="s">
        <v>112</v>
      </c>
      <c r="B501" s="77">
        <v>3621</v>
      </c>
      <c r="C501" s="77" t="s">
        <v>119</v>
      </c>
      <c r="D501" s="78">
        <v>1301215.6299999999</v>
      </c>
      <c r="E501" s="79">
        <v>36434</v>
      </c>
      <c r="F501" s="80">
        <v>2001</v>
      </c>
    </row>
    <row r="502" spans="1:6" ht="15" customHeight="1">
      <c r="A502" s="76" t="s">
        <v>112</v>
      </c>
      <c r="B502" s="77">
        <v>3788</v>
      </c>
      <c r="C502" s="77" t="s">
        <v>119</v>
      </c>
      <c r="D502" s="78">
        <v>1690682.79</v>
      </c>
      <c r="E502" s="79">
        <v>36831</v>
      </c>
      <c r="F502" s="80">
        <v>2002</v>
      </c>
    </row>
    <row r="503" spans="1:6" ht="15" customHeight="1">
      <c r="A503" s="76" t="s">
        <v>116</v>
      </c>
      <c r="B503" s="77">
        <v>3739</v>
      </c>
      <c r="C503" s="77" t="s">
        <v>114</v>
      </c>
      <c r="D503" s="78">
        <v>5487407.7699999996</v>
      </c>
      <c r="E503" s="79">
        <v>36861</v>
      </c>
      <c r="F503" s="80">
        <v>2002</v>
      </c>
    </row>
    <row r="504" spans="1:6" ht="15" customHeight="1">
      <c r="A504" s="76" t="s">
        <v>117</v>
      </c>
      <c r="B504" s="77">
        <v>3580</v>
      </c>
      <c r="C504" s="77" t="s">
        <v>114</v>
      </c>
      <c r="D504" s="78">
        <v>5624176.9500000002</v>
      </c>
      <c r="E504" s="79">
        <v>36861</v>
      </c>
      <c r="F504" s="80">
        <v>2002</v>
      </c>
    </row>
    <row r="505" spans="1:6" ht="15" customHeight="1">
      <c r="A505" s="76" t="s">
        <v>116</v>
      </c>
      <c r="B505" s="77">
        <v>2830</v>
      </c>
      <c r="C505" s="77" t="s">
        <v>119</v>
      </c>
      <c r="D505" s="78">
        <v>4167205.34</v>
      </c>
      <c r="E505" s="79">
        <v>35796</v>
      </c>
      <c r="F505" s="80">
        <v>2000</v>
      </c>
    </row>
    <row r="506" spans="1:6" ht="15" customHeight="1">
      <c r="A506" s="76" t="s">
        <v>115</v>
      </c>
      <c r="B506" s="77">
        <v>3159</v>
      </c>
      <c r="C506" s="77" t="s">
        <v>114</v>
      </c>
      <c r="D506" s="78">
        <v>1508839.37</v>
      </c>
      <c r="E506" s="79">
        <v>36192</v>
      </c>
      <c r="F506" s="80">
        <v>2001</v>
      </c>
    </row>
    <row r="507" spans="1:6" ht="15" customHeight="1">
      <c r="A507" s="76" t="s">
        <v>117</v>
      </c>
      <c r="B507" s="77">
        <v>3606</v>
      </c>
      <c r="C507" s="77" t="s">
        <v>119</v>
      </c>
      <c r="D507" s="78">
        <v>1463558.12</v>
      </c>
      <c r="E507" s="79">
        <v>36617</v>
      </c>
      <c r="F507" s="80">
        <v>2002</v>
      </c>
    </row>
    <row r="508" spans="1:6" ht="15" customHeight="1">
      <c r="A508" s="76" t="s">
        <v>66</v>
      </c>
      <c r="B508" s="77">
        <v>2574</v>
      </c>
      <c r="C508" s="77" t="s">
        <v>114</v>
      </c>
      <c r="D508" s="78">
        <v>7047423.4900000002</v>
      </c>
      <c r="E508" s="79">
        <v>36526</v>
      </c>
      <c r="F508" s="80">
        <v>2002</v>
      </c>
    </row>
    <row r="509" spans="1:6" ht="15" customHeight="1">
      <c r="A509" s="76" t="s">
        <v>115</v>
      </c>
      <c r="B509" s="77">
        <v>3553</v>
      </c>
      <c r="C509" s="77" t="s">
        <v>114</v>
      </c>
      <c r="D509" s="78">
        <v>8520016.4800000004</v>
      </c>
      <c r="E509" s="79">
        <v>35916</v>
      </c>
      <c r="F509" s="80">
        <v>2000</v>
      </c>
    </row>
    <row r="510" spans="1:6" ht="15" customHeight="1">
      <c r="A510" s="76" t="s">
        <v>118</v>
      </c>
      <c r="B510" s="77">
        <v>2838</v>
      </c>
      <c r="C510" s="77" t="s">
        <v>113</v>
      </c>
      <c r="D510" s="78">
        <v>320532.7</v>
      </c>
      <c r="E510" s="79">
        <v>36678</v>
      </c>
      <c r="F510" s="80">
        <v>2002</v>
      </c>
    </row>
    <row r="511" spans="1:6" ht="15" customHeight="1">
      <c r="A511" s="76" t="s">
        <v>116</v>
      </c>
      <c r="B511" s="77">
        <v>3301</v>
      </c>
      <c r="C511" s="77" t="s">
        <v>119</v>
      </c>
      <c r="D511" s="78">
        <v>4605902.1900000004</v>
      </c>
      <c r="E511" s="79">
        <v>35947</v>
      </c>
      <c r="F511" s="80">
        <v>2000</v>
      </c>
    </row>
    <row r="512" spans="1:6" ht="15" customHeight="1">
      <c r="A512" s="76" t="s">
        <v>118</v>
      </c>
      <c r="B512" s="77">
        <v>3512</v>
      </c>
      <c r="C512" s="77" t="s">
        <v>119</v>
      </c>
      <c r="D512" s="78">
        <v>4325455.01</v>
      </c>
      <c r="E512" s="79">
        <v>36342</v>
      </c>
      <c r="F512" s="80">
        <v>2001</v>
      </c>
    </row>
    <row r="513" spans="1:6" ht="15" customHeight="1">
      <c r="A513" s="76" t="s">
        <v>117</v>
      </c>
      <c r="B513" s="77">
        <v>2895</v>
      </c>
      <c r="C513" s="77" t="s">
        <v>119</v>
      </c>
      <c r="D513" s="78">
        <v>3972848.74</v>
      </c>
      <c r="E513" s="79">
        <v>36161</v>
      </c>
      <c r="F513" s="80">
        <v>2001</v>
      </c>
    </row>
    <row r="514" spans="1:6" ht="15" customHeight="1">
      <c r="A514" s="76" t="s">
        <v>117</v>
      </c>
      <c r="B514" s="77">
        <v>3252</v>
      </c>
      <c r="C514" s="77" t="s">
        <v>114</v>
      </c>
      <c r="D514" s="78">
        <v>3496265.03</v>
      </c>
      <c r="E514" s="79">
        <v>36008</v>
      </c>
      <c r="F514" s="80">
        <v>2000</v>
      </c>
    </row>
    <row r="515" spans="1:6" ht="15" customHeight="1">
      <c r="A515" s="76" t="s">
        <v>66</v>
      </c>
      <c r="B515" s="77">
        <v>3028</v>
      </c>
      <c r="C515" s="77" t="s">
        <v>113</v>
      </c>
      <c r="D515" s="78">
        <v>297261.05</v>
      </c>
      <c r="E515" s="79">
        <v>36770</v>
      </c>
      <c r="F515" s="80">
        <v>2002</v>
      </c>
    </row>
    <row r="516" spans="1:6" ht="15" customHeight="1">
      <c r="A516" s="76" t="s">
        <v>112</v>
      </c>
      <c r="B516" s="77">
        <v>2698</v>
      </c>
      <c r="C516" s="77" t="s">
        <v>119</v>
      </c>
      <c r="D516" s="78">
        <v>5658874.3099999996</v>
      </c>
      <c r="E516" s="79">
        <v>36220</v>
      </c>
      <c r="F516" s="80">
        <v>2001</v>
      </c>
    </row>
    <row r="517" spans="1:6" ht="15" customHeight="1">
      <c r="A517" s="76" t="s">
        <v>116</v>
      </c>
      <c r="B517" s="77">
        <v>3626</v>
      </c>
      <c r="C517" s="77" t="s">
        <v>114</v>
      </c>
      <c r="D517" s="78">
        <v>1799194.65</v>
      </c>
      <c r="E517" s="79">
        <v>36586</v>
      </c>
      <c r="F517" s="80">
        <v>2002</v>
      </c>
    </row>
    <row r="518" spans="1:6" ht="15" customHeight="1">
      <c r="A518" s="76" t="s">
        <v>118</v>
      </c>
      <c r="B518" s="77">
        <v>3117</v>
      </c>
      <c r="C518" s="77" t="s">
        <v>114</v>
      </c>
      <c r="D518" s="78">
        <v>607385.57999999996</v>
      </c>
      <c r="E518" s="79">
        <v>36708</v>
      </c>
      <c r="F518" s="80">
        <v>2002</v>
      </c>
    </row>
    <row r="519" spans="1:6" ht="15" customHeight="1">
      <c r="A519" s="76" t="s">
        <v>118</v>
      </c>
      <c r="B519" s="77">
        <v>3761</v>
      </c>
      <c r="C519" s="77" t="s">
        <v>119</v>
      </c>
      <c r="D519" s="78">
        <v>3560096.08</v>
      </c>
      <c r="E519" s="79">
        <v>36770</v>
      </c>
      <c r="F519" s="80">
        <v>2002</v>
      </c>
    </row>
    <row r="520" spans="1:6" ht="15" customHeight="1">
      <c r="A520" s="76" t="s">
        <v>66</v>
      </c>
      <c r="B520" s="77">
        <v>3704</v>
      </c>
      <c r="C520" s="77" t="s">
        <v>114</v>
      </c>
      <c r="D520" s="78">
        <v>3667313.01</v>
      </c>
      <c r="E520" s="79">
        <v>36465</v>
      </c>
      <c r="F520" s="80">
        <v>2001</v>
      </c>
    </row>
    <row r="521" spans="1:6" ht="15" customHeight="1">
      <c r="A521" s="76" t="s">
        <v>116</v>
      </c>
      <c r="B521" s="77">
        <v>2859</v>
      </c>
      <c r="C521" s="77" t="s">
        <v>114</v>
      </c>
      <c r="D521" s="78">
        <v>8788890.7400000002</v>
      </c>
      <c r="E521" s="79">
        <v>36800</v>
      </c>
      <c r="F521" s="80">
        <v>2002</v>
      </c>
    </row>
    <row r="522" spans="1:6" ht="15" customHeight="1">
      <c r="A522" s="76" t="s">
        <v>118</v>
      </c>
      <c r="B522" s="77">
        <v>2918</v>
      </c>
      <c r="C522" s="77" t="s">
        <v>119</v>
      </c>
      <c r="D522" s="78">
        <v>2203664.62</v>
      </c>
      <c r="E522" s="79">
        <v>36434</v>
      </c>
      <c r="F522" s="80">
        <v>2001</v>
      </c>
    </row>
    <row r="523" spans="1:6" ht="15" customHeight="1">
      <c r="A523" s="76" t="s">
        <v>112</v>
      </c>
      <c r="B523" s="77">
        <v>3666</v>
      </c>
      <c r="C523" s="77" t="s">
        <v>114</v>
      </c>
      <c r="D523" s="78">
        <v>6437166.9900000002</v>
      </c>
      <c r="E523" s="79">
        <v>36831</v>
      </c>
      <c r="F523" s="80">
        <v>2002</v>
      </c>
    </row>
    <row r="524" spans="1:6" ht="15" customHeight="1">
      <c r="A524" s="76" t="s">
        <v>115</v>
      </c>
      <c r="B524" s="77">
        <v>2845</v>
      </c>
      <c r="C524" s="77" t="s">
        <v>113</v>
      </c>
      <c r="D524" s="78">
        <v>103115.65</v>
      </c>
      <c r="E524" s="79">
        <v>36861</v>
      </c>
      <c r="F524" s="80">
        <v>2002</v>
      </c>
    </row>
    <row r="525" spans="1:6" ht="15" customHeight="1">
      <c r="A525" s="76" t="s">
        <v>66</v>
      </c>
      <c r="B525" s="77">
        <v>3575</v>
      </c>
      <c r="C525" s="77" t="s">
        <v>114</v>
      </c>
      <c r="D525" s="78">
        <v>8213245.6600000001</v>
      </c>
      <c r="E525" s="79">
        <v>36861</v>
      </c>
      <c r="F525" s="80">
        <v>2002</v>
      </c>
    </row>
    <row r="526" spans="1:6" ht="15" customHeight="1">
      <c r="A526" s="76" t="s">
        <v>117</v>
      </c>
      <c r="B526" s="77">
        <v>2789</v>
      </c>
      <c r="C526" s="77" t="s">
        <v>114</v>
      </c>
      <c r="D526" s="78">
        <v>7240673.6399999997</v>
      </c>
      <c r="E526" s="79">
        <v>36495</v>
      </c>
      <c r="F526" s="80">
        <v>2001</v>
      </c>
    </row>
    <row r="527" spans="1:6" ht="15" customHeight="1">
      <c r="A527" s="76" t="s">
        <v>116</v>
      </c>
      <c r="B527" s="77">
        <v>3654</v>
      </c>
      <c r="C527" s="77" t="s">
        <v>113</v>
      </c>
      <c r="D527" s="78">
        <v>385479.59</v>
      </c>
      <c r="E527" s="79">
        <v>35886</v>
      </c>
      <c r="F527" s="80">
        <v>2000</v>
      </c>
    </row>
    <row r="528" spans="1:6" ht="15" customHeight="1">
      <c r="A528" s="76" t="s">
        <v>118</v>
      </c>
      <c r="B528" s="77">
        <v>2850</v>
      </c>
      <c r="C528" s="77" t="s">
        <v>113</v>
      </c>
      <c r="D528" s="78">
        <v>311450.81</v>
      </c>
      <c r="E528" s="79">
        <v>36586</v>
      </c>
      <c r="F528" s="80">
        <v>2002</v>
      </c>
    </row>
    <row r="529" spans="1:6" ht="15" customHeight="1">
      <c r="A529" s="76" t="s">
        <v>115</v>
      </c>
      <c r="B529" s="77">
        <v>3277</v>
      </c>
      <c r="C529" s="77" t="s">
        <v>113</v>
      </c>
      <c r="D529" s="78">
        <v>336495.37</v>
      </c>
      <c r="E529" s="79">
        <v>36739</v>
      </c>
      <c r="F529" s="80">
        <v>2002</v>
      </c>
    </row>
    <row r="530" spans="1:6" ht="15" customHeight="1">
      <c r="A530" s="76" t="s">
        <v>112</v>
      </c>
      <c r="B530" s="77">
        <v>3313</v>
      </c>
      <c r="C530" s="77" t="s">
        <v>113</v>
      </c>
      <c r="D530" s="78">
        <v>178184.7</v>
      </c>
      <c r="E530" s="79">
        <v>36342</v>
      </c>
      <c r="F530" s="80">
        <v>2001</v>
      </c>
    </row>
    <row r="531" spans="1:6" ht="15" customHeight="1">
      <c r="A531" s="76" t="s">
        <v>115</v>
      </c>
      <c r="B531" s="77">
        <v>2571</v>
      </c>
      <c r="C531" s="77" t="s">
        <v>113</v>
      </c>
      <c r="D531" s="78">
        <v>137090.01</v>
      </c>
      <c r="E531" s="79">
        <v>35796</v>
      </c>
      <c r="F531" s="80">
        <v>2000</v>
      </c>
    </row>
    <row r="532" spans="1:6" ht="15" customHeight="1">
      <c r="A532" s="76" t="s">
        <v>117</v>
      </c>
      <c r="B532" s="77">
        <v>2918</v>
      </c>
      <c r="C532" s="77" t="s">
        <v>119</v>
      </c>
      <c r="D532" s="78">
        <v>3071704.99</v>
      </c>
      <c r="E532" s="79">
        <v>36192</v>
      </c>
      <c r="F532" s="80">
        <v>2001</v>
      </c>
    </row>
    <row r="533" spans="1:6" ht="15" customHeight="1">
      <c r="A533" s="76" t="s">
        <v>112</v>
      </c>
      <c r="B533" s="77">
        <v>2641</v>
      </c>
      <c r="C533" s="77" t="s">
        <v>119</v>
      </c>
      <c r="D533" s="78">
        <v>4252192.3899999997</v>
      </c>
      <c r="E533" s="79">
        <v>36617</v>
      </c>
      <c r="F533" s="80">
        <v>2002</v>
      </c>
    </row>
    <row r="534" spans="1:6" ht="15" customHeight="1">
      <c r="A534" s="76" t="s">
        <v>112</v>
      </c>
      <c r="B534" s="77">
        <v>3671</v>
      </c>
      <c r="C534" s="77" t="s">
        <v>119</v>
      </c>
      <c r="D534" s="78">
        <v>2171466.4900000002</v>
      </c>
      <c r="E534" s="79">
        <v>36526</v>
      </c>
      <c r="F534" s="80">
        <v>2002</v>
      </c>
    </row>
    <row r="535" spans="1:6" ht="15" customHeight="1">
      <c r="A535" s="76" t="s">
        <v>112</v>
      </c>
      <c r="B535" s="77">
        <v>3497</v>
      </c>
      <c r="C535" s="77" t="s">
        <v>114</v>
      </c>
      <c r="D535" s="78">
        <v>5571603.3399999999</v>
      </c>
      <c r="E535" s="79">
        <v>35916</v>
      </c>
      <c r="F535" s="80">
        <v>2000</v>
      </c>
    </row>
    <row r="536" spans="1:6" ht="15" customHeight="1">
      <c r="A536" s="76" t="s">
        <v>118</v>
      </c>
      <c r="B536" s="77">
        <v>3125</v>
      </c>
      <c r="C536" s="77" t="s">
        <v>113</v>
      </c>
      <c r="D536" s="78">
        <v>367042.65</v>
      </c>
      <c r="E536" s="79">
        <v>36678</v>
      </c>
      <c r="F536" s="80">
        <v>2002</v>
      </c>
    </row>
    <row r="537" spans="1:6" ht="15" customHeight="1">
      <c r="A537" s="76" t="s">
        <v>117</v>
      </c>
      <c r="B537" s="77">
        <v>3342</v>
      </c>
      <c r="C537" s="77" t="s">
        <v>114</v>
      </c>
      <c r="D537" s="78">
        <v>1264341.99</v>
      </c>
      <c r="E537" s="79">
        <v>35947</v>
      </c>
      <c r="F537" s="80">
        <v>2000</v>
      </c>
    </row>
    <row r="538" spans="1:6" ht="15" customHeight="1">
      <c r="A538" s="76" t="s">
        <v>112</v>
      </c>
      <c r="B538" s="77">
        <v>3196</v>
      </c>
      <c r="C538" s="77" t="s">
        <v>119</v>
      </c>
      <c r="D538" s="78">
        <v>5475887.7999999998</v>
      </c>
      <c r="E538" s="79">
        <v>36342</v>
      </c>
      <c r="F538" s="80">
        <v>2001</v>
      </c>
    </row>
    <row r="539" spans="1:6" ht="15" customHeight="1">
      <c r="A539" s="76" t="s">
        <v>66</v>
      </c>
      <c r="B539" s="77">
        <v>3503</v>
      </c>
      <c r="C539" s="77" t="s">
        <v>114</v>
      </c>
      <c r="D539" s="78">
        <v>2164640.09</v>
      </c>
      <c r="E539" s="79">
        <v>36161</v>
      </c>
      <c r="F539" s="80">
        <v>2001</v>
      </c>
    </row>
    <row r="540" spans="1:6" ht="15" customHeight="1">
      <c r="A540" s="76" t="s">
        <v>117</v>
      </c>
      <c r="B540" s="77">
        <v>3583</v>
      </c>
      <c r="C540" s="77" t="s">
        <v>113</v>
      </c>
      <c r="D540" s="78">
        <v>340069.15</v>
      </c>
      <c r="E540" s="79">
        <v>36008</v>
      </c>
      <c r="F540" s="80">
        <v>2000</v>
      </c>
    </row>
    <row r="541" spans="1:6" ht="15" customHeight="1">
      <c r="A541" s="76" t="s">
        <v>116</v>
      </c>
      <c r="B541" s="77">
        <v>2728</v>
      </c>
      <c r="C541" s="77" t="s">
        <v>114</v>
      </c>
      <c r="D541" s="78">
        <v>8067320.5599999996</v>
      </c>
      <c r="E541" s="79">
        <v>36770</v>
      </c>
      <c r="F541" s="80">
        <v>2002</v>
      </c>
    </row>
    <row r="542" spans="1:6" ht="15" customHeight="1">
      <c r="A542" s="76" t="s">
        <v>118</v>
      </c>
      <c r="B542" s="77">
        <v>2625</v>
      </c>
      <c r="C542" s="77" t="s">
        <v>114</v>
      </c>
      <c r="D542" s="78">
        <v>5141515.43</v>
      </c>
      <c r="E542" s="79">
        <v>36220</v>
      </c>
      <c r="F542" s="80">
        <v>2001</v>
      </c>
    </row>
    <row r="543" spans="1:6" ht="15" customHeight="1">
      <c r="A543" s="76" t="s">
        <v>116</v>
      </c>
      <c r="B543" s="77">
        <v>3748</v>
      </c>
      <c r="C543" s="77" t="s">
        <v>119</v>
      </c>
      <c r="D543" s="78">
        <v>1851447.43</v>
      </c>
      <c r="E543" s="79">
        <v>36586</v>
      </c>
      <c r="F543" s="80">
        <v>2002</v>
      </c>
    </row>
    <row r="544" spans="1:6" ht="15" customHeight="1">
      <c r="A544" s="76" t="s">
        <v>117</v>
      </c>
      <c r="B544" s="77">
        <v>3544</v>
      </c>
      <c r="C544" s="77" t="s">
        <v>113</v>
      </c>
      <c r="D544" s="78">
        <v>255375.77</v>
      </c>
      <c r="E544" s="79">
        <v>36708</v>
      </c>
      <c r="F544" s="80">
        <v>2002</v>
      </c>
    </row>
    <row r="545" spans="1:6" ht="15" customHeight="1">
      <c r="A545" s="76" t="s">
        <v>112</v>
      </c>
      <c r="B545" s="77">
        <v>2654</v>
      </c>
      <c r="C545" s="77" t="s">
        <v>114</v>
      </c>
      <c r="D545" s="78">
        <v>8854631.4499999993</v>
      </c>
      <c r="E545" s="79">
        <v>36770</v>
      </c>
      <c r="F545" s="80">
        <v>2002</v>
      </c>
    </row>
    <row r="546" spans="1:6" ht="15" customHeight="1">
      <c r="A546" s="76" t="s">
        <v>117</v>
      </c>
      <c r="B546" s="77">
        <v>3321</v>
      </c>
      <c r="C546" s="77" t="s">
        <v>113</v>
      </c>
      <c r="D546" s="78">
        <v>338563.19</v>
      </c>
      <c r="E546" s="79">
        <v>36465</v>
      </c>
      <c r="F546" s="80">
        <v>2001</v>
      </c>
    </row>
    <row r="547" spans="1:6" ht="15" customHeight="1">
      <c r="A547" s="76" t="s">
        <v>115</v>
      </c>
      <c r="B547" s="77">
        <v>2806</v>
      </c>
      <c r="C547" s="77" t="s">
        <v>119</v>
      </c>
      <c r="D547" s="78">
        <v>1964446.58</v>
      </c>
      <c r="E547" s="79">
        <v>36800</v>
      </c>
      <c r="F547" s="80">
        <v>2002</v>
      </c>
    </row>
    <row r="548" spans="1:6" ht="15" customHeight="1">
      <c r="A548" s="76" t="s">
        <v>117</v>
      </c>
      <c r="B548" s="77">
        <v>2946</v>
      </c>
      <c r="C548" s="77" t="s">
        <v>113</v>
      </c>
      <c r="D548" s="78">
        <v>289469.45</v>
      </c>
      <c r="E548" s="79">
        <v>36434</v>
      </c>
      <c r="F548" s="80">
        <v>2001</v>
      </c>
    </row>
    <row r="549" spans="1:6" ht="15" customHeight="1">
      <c r="A549" s="76" t="s">
        <v>116</v>
      </c>
      <c r="B549" s="77">
        <v>3085</v>
      </c>
      <c r="C549" s="77" t="s">
        <v>114</v>
      </c>
      <c r="D549" s="78">
        <v>6266601.2999999998</v>
      </c>
      <c r="E549" s="79">
        <v>36831</v>
      </c>
      <c r="F549" s="80">
        <v>2002</v>
      </c>
    </row>
    <row r="550" spans="1:6" ht="15" customHeight="1">
      <c r="A550" s="76" t="s">
        <v>116</v>
      </c>
      <c r="B550" s="77">
        <v>2543</v>
      </c>
      <c r="C550" s="77" t="s">
        <v>114</v>
      </c>
      <c r="D550" s="78">
        <v>9665921.2599999998</v>
      </c>
      <c r="E550" s="79">
        <v>36861</v>
      </c>
      <c r="F550" s="80">
        <v>2002</v>
      </c>
    </row>
    <row r="551" spans="1:6" ht="15" customHeight="1">
      <c r="A551" s="76" t="s">
        <v>115</v>
      </c>
      <c r="B551" s="77">
        <v>3074</v>
      </c>
      <c r="C551" s="77" t="s">
        <v>114</v>
      </c>
      <c r="D551" s="78">
        <v>3500921.01</v>
      </c>
      <c r="E551" s="79">
        <v>36861</v>
      </c>
      <c r="F551" s="80">
        <v>2002</v>
      </c>
    </row>
    <row r="552" spans="1:6" ht="15" customHeight="1">
      <c r="A552" s="76" t="s">
        <v>116</v>
      </c>
      <c r="B552" s="77">
        <v>3496</v>
      </c>
      <c r="C552" s="77" t="s">
        <v>113</v>
      </c>
      <c r="D552" s="78">
        <v>91971.42</v>
      </c>
      <c r="E552" s="79">
        <v>36495</v>
      </c>
      <c r="F552" s="80">
        <v>2001</v>
      </c>
    </row>
    <row r="553" spans="1:6" ht="15" customHeight="1">
      <c r="A553" s="76" t="s">
        <v>66</v>
      </c>
      <c r="B553" s="77">
        <v>2960</v>
      </c>
      <c r="C553" s="77" t="s">
        <v>113</v>
      </c>
      <c r="D553" s="78">
        <v>301890.81</v>
      </c>
      <c r="E553" s="79">
        <v>35886</v>
      </c>
      <c r="F553" s="80">
        <v>2000</v>
      </c>
    </row>
    <row r="554" spans="1:6" ht="15" customHeight="1">
      <c r="A554" s="76" t="s">
        <v>117</v>
      </c>
      <c r="B554" s="77">
        <v>3656</v>
      </c>
      <c r="C554" s="77" t="s">
        <v>113</v>
      </c>
      <c r="D554" s="78">
        <v>101764.82</v>
      </c>
      <c r="E554" s="79">
        <v>36586</v>
      </c>
      <c r="F554" s="80">
        <v>2002</v>
      </c>
    </row>
    <row r="555" spans="1:6" ht="15" customHeight="1">
      <c r="A555" s="76" t="s">
        <v>115</v>
      </c>
      <c r="B555" s="77">
        <v>2701</v>
      </c>
      <c r="C555" s="77" t="s">
        <v>119</v>
      </c>
      <c r="D555" s="78">
        <v>3031380.87</v>
      </c>
      <c r="E555" s="79">
        <v>36739</v>
      </c>
      <c r="F555" s="80">
        <v>2002</v>
      </c>
    </row>
    <row r="556" spans="1:6" ht="15" customHeight="1">
      <c r="A556" s="76" t="s">
        <v>117</v>
      </c>
      <c r="B556" s="77">
        <v>3063</v>
      </c>
      <c r="C556" s="77" t="s">
        <v>113</v>
      </c>
      <c r="D556" s="78">
        <v>293934.78000000003</v>
      </c>
      <c r="E556" s="79">
        <v>36342</v>
      </c>
      <c r="F556" s="80">
        <v>2001</v>
      </c>
    </row>
    <row r="557" spans="1:6" ht="15" customHeight="1">
      <c r="A557" s="76" t="s">
        <v>115</v>
      </c>
      <c r="B557" s="77">
        <v>3394</v>
      </c>
      <c r="C557" s="77" t="s">
        <v>119</v>
      </c>
      <c r="D557" s="78">
        <v>543913.9</v>
      </c>
      <c r="E557" s="79">
        <v>35796</v>
      </c>
      <c r="F557" s="80">
        <v>2000</v>
      </c>
    </row>
    <row r="558" spans="1:6" ht="15" customHeight="1">
      <c r="A558" s="76" t="s">
        <v>112</v>
      </c>
      <c r="B558" s="77">
        <v>3199</v>
      </c>
      <c r="C558" s="77" t="s">
        <v>113</v>
      </c>
      <c r="D558" s="78">
        <v>204205.76</v>
      </c>
      <c r="E558" s="79">
        <v>36192</v>
      </c>
      <c r="F558" s="80">
        <v>2001</v>
      </c>
    </row>
    <row r="559" spans="1:6" ht="15" customHeight="1">
      <c r="A559" s="76" t="s">
        <v>118</v>
      </c>
      <c r="B559" s="77">
        <v>2723</v>
      </c>
      <c r="C559" s="77" t="s">
        <v>114</v>
      </c>
      <c r="D559" s="78">
        <v>5694880.0099999998</v>
      </c>
      <c r="E559" s="79">
        <v>36617</v>
      </c>
      <c r="F559" s="80">
        <v>2002</v>
      </c>
    </row>
    <row r="560" spans="1:6" ht="15" customHeight="1">
      <c r="A560" s="76" t="s">
        <v>116</v>
      </c>
      <c r="B560" s="77">
        <v>3232</v>
      </c>
      <c r="C560" s="77" t="s">
        <v>113</v>
      </c>
      <c r="D560" s="78">
        <v>335984.5</v>
      </c>
      <c r="E560" s="79">
        <v>36526</v>
      </c>
      <c r="F560" s="80">
        <v>2002</v>
      </c>
    </row>
    <row r="561" spans="1:6" ht="15" customHeight="1">
      <c r="A561" s="76" t="s">
        <v>117</v>
      </c>
      <c r="B561" s="77">
        <v>3634</v>
      </c>
      <c r="C561" s="77" t="s">
        <v>119</v>
      </c>
      <c r="D561" s="78">
        <v>4077314.8</v>
      </c>
      <c r="E561" s="79">
        <v>35916</v>
      </c>
      <c r="F561" s="80">
        <v>2000</v>
      </c>
    </row>
    <row r="562" spans="1:6" ht="15" customHeight="1">
      <c r="A562" s="76" t="s">
        <v>115</v>
      </c>
      <c r="B562" s="77">
        <v>3397</v>
      </c>
      <c r="C562" s="77" t="s">
        <v>119</v>
      </c>
      <c r="D562" s="78">
        <v>3565782.68</v>
      </c>
      <c r="E562" s="79">
        <v>36678</v>
      </c>
      <c r="F562" s="80">
        <v>2002</v>
      </c>
    </row>
    <row r="563" spans="1:6" ht="15" customHeight="1">
      <c r="A563" s="76" t="s">
        <v>66</v>
      </c>
      <c r="B563" s="77">
        <v>3587</v>
      </c>
      <c r="C563" s="77" t="s">
        <v>113</v>
      </c>
      <c r="D563" s="78">
        <v>173579.31</v>
      </c>
      <c r="E563" s="79">
        <v>35947</v>
      </c>
      <c r="F563" s="80">
        <v>2000</v>
      </c>
    </row>
    <row r="564" spans="1:6" ht="15" customHeight="1">
      <c r="A564" s="76" t="s">
        <v>117</v>
      </c>
      <c r="B564" s="77">
        <v>3333</v>
      </c>
      <c r="C564" s="77" t="s">
        <v>113</v>
      </c>
      <c r="D564" s="78">
        <v>393090.29</v>
      </c>
      <c r="E564" s="79">
        <v>36342</v>
      </c>
      <c r="F564" s="80">
        <v>2001</v>
      </c>
    </row>
    <row r="565" spans="1:6" ht="15" customHeight="1">
      <c r="A565" s="76" t="s">
        <v>118</v>
      </c>
      <c r="B565" s="77">
        <v>2899</v>
      </c>
      <c r="C565" s="77" t="s">
        <v>114</v>
      </c>
      <c r="D565" s="78">
        <v>8901699.6899999995</v>
      </c>
      <c r="E565" s="79">
        <v>36161</v>
      </c>
      <c r="F565" s="80">
        <v>2001</v>
      </c>
    </row>
    <row r="566" spans="1:6" ht="15" customHeight="1">
      <c r="A566" s="76" t="s">
        <v>66</v>
      </c>
      <c r="B566" s="77">
        <v>2838</v>
      </c>
      <c r="C566" s="77" t="s">
        <v>114</v>
      </c>
      <c r="D566" s="78">
        <v>5393198.0800000001</v>
      </c>
      <c r="E566" s="79">
        <v>36008</v>
      </c>
      <c r="F566" s="80">
        <v>2000</v>
      </c>
    </row>
    <row r="567" spans="1:6" ht="15" customHeight="1">
      <c r="A567" s="76" t="s">
        <v>66</v>
      </c>
      <c r="B567" s="77">
        <v>2810</v>
      </c>
      <c r="C567" s="77" t="s">
        <v>119</v>
      </c>
      <c r="D567" s="78">
        <v>2652881.7200000002</v>
      </c>
      <c r="E567" s="79">
        <v>36770</v>
      </c>
      <c r="F567" s="80">
        <v>2002</v>
      </c>
    </row>
    <row r="568" spans="1:6" ht="15" customHeight="1">
      <c r="A568" s="76" t="s">
        <v>118</v>
      </c>
      <c r="B568" s="77">
        <v>3540</v>
      </c>
      <c r="C568" s="77" t="s">
        <v>113</v>
      </c>
      <c r="D568" s="78">
        <v>141360.62</v>
      </c>
      <c r="E568" s="79">
        <v>36220</v>
      </c>
      <c r="F568" s="80">
        <v>2001</v>
      </c>
    </row>
    <row r="569" spans="1:6" ht="15" customHeight="1">
      <c r="A569" s="76" t="s">
        <v>112</v>
      </c>
      <c r="B569" s="77">
        <v>3397</v>
      </c>
      <c r="C569" s="77" t="s">
        <v>114</v>
      </c>
      <c r="D569" s="78">
        <v>6199313.9900000002</v>
      </c>
      <c r="E569" s="79">
        <v>36586</v>
      </c>
      <c r="F569" s="80">
        <v>2002</v>
      </c>
    </row>
    <row r="570" spans="1:6" ht="15" customHeight="1">
      <c r="A570" s="76" t="s">
        <v>117</v>
      </c>
      <c r="B570" s="77">
        <v>2879</v>
      </c>
      <c r="C570" s="77" t="s">
        <v>119</v>
      </c>
      <c r="D570" s="78">
        <v>1844266.32</v>
      </c>
      <c r="E570" s="79">
        <v>36708</v>
      </c>
      <c r="F570" s="80">
        <v>2002</v>
      </c>
    </row>
    <row r="571" spans="1:6" ht="15" customHeight="1">
      <c r="A571" s="76" t="s">
        <v>112</v>
      </c>
      <c r="B571" s="77">
        <v>2710</v>
      </c>
      <c r="C571" s="77" t="s">
        <v>113</v>
      </c>
      <c r="D571" s="78">
        <v>249873.38</v>
      </c>
      <c r="E571" s="79">
        <v>36770</v>
      </c>
      <c r="F571" s="80">
        <v>2002</v>
      </c>
    </row>
    <row r="572" spans="1:6" ht="15" customHeight="1">
      <c r="A572" s="76" t="s">
        <v>117</v>
      </c>
      <c r="B572" s="77">
        <v>3179</v>
      </c>
      <c r="C572" s="77" t="s">
        <v>119</v>
      </c>
      <c r="D572" s="78">
        <v>1030129.48</v>
      </c>
      <c r="E572" s="79">
        <v>36465</v>
      </c>
      <c r="F572" s="80">
        <v>2001</v>
      </c>
    </row>
    <row r="573" spans="1:6" ht="15" customHeight="1">
      <c r="A573" s="76" t="s">
        <v>66</v>
      </c>
      <c r="B573" s="77">
        <v>3290</v>
      </c>
      <c r="C573" s="77" t="s">
        <v>119</v>
      </c>
      <c r="D573" s="78">
        <v>459145.25</v>
      </c>
      <c r="E573" s="79">
        <v>36800</v>
      </c>
      <c r="F573" s="80">
        <v>2002</v>
      </c>
    </row>
    <row r="574" spans="1:6" ht="15" customHeight="1">
      <c r="A574" s="76" t="s">
        <v>112</v>
      </c>
      <c r="B574" s="77">
        <v>3512</v>
      </c>
      <c r="C574" s="77" t="s">
        <v>119</v>
      </c>
      <c r="D574" s="78">
        <v>5799194.9299999997</v>
      </c>
      <c r="E574" s="79">
        <v>36434</v>
      </c>
      <c r="F574" s="80">
        <v>2001</v>
      </c>
    </row>
    <row r="575" spans="1:6" ht="15" customHeight="1">
      <c r="A575" s="76" t="s">
        <v>115</v>
      </c>
      <c r="B575" s="77">
        <v>2934</v>
      </c>
      <c r="C575" s="77" t="s">
        <v>114</v>
      </c>
      <c r="D575" s="78">
        <v>8313577.6299999999</v>
      </c>
      <c r="E575" s="79">
        <v>36831</v>
      </c>
      <c r="F575" s="80">
        <v>2002</v>
      </c>
    </row>
    <row r="576" spans="1:6" ht="15" customHeight="1">
      <c r="A576" s="76" t="s">
        <v>66</v>
      </c>
      <c r="B576" s="77">
        <v>2924</v>
      </c>
      <c r="C576" s="77" t="s">
        <v>114</v>
      </c>
      <c r="D576" s="78">
        <v>9835379.4000000004</v>
      </c>
      <c r="E576" s="79">
        <v>36861</v>
      </c>
      <c r="F576" s="80">
        <v>2002</v>
      </c>
    </row>
    <row r="577" spans="1:6" ht="15" customHeight="1">
      <c r="A577" s="76" t="s">
        <v>117</v>
      </c>
      <c r="B577" s="77">
        <v>3685</v>
      </c>
      <c r="C577" s="77" t="s">
        <v>113</v>
      </c>
      <c r="D577" s="78">
        <v>238389.81</v>
      </c>
      <c r="E577" s="79">
        <v>36861</v>
      </c>
      <c r="F577" s="80">
        <v>2002</v>
      </c>
    </row>
    <row r="578" spans="1:6" ht="15" customHeight="1">
      <c r="A578" s="76" t="s">
        <v>118</v>
      </c>
      <c r="B578" s="77">
        <v>3418</v>
      </c>
      <c r="C578" s="77" t="s">
        <v>113</v>
      </c>
      <c r="D578" s="78">
        <v>317896.77</v>
      </c>
      <c r="E578" s="79">
        <v>36495</v>
      </c>
      <c r="F578" s="80">
        <v>2001</v>
      </c>
    </row>
    <row r="579" spans="1:6" ht="15" customHeight="1">
      <c r="A579" s="76" t="s">
        <v>117</v>
      </c>
      <c r="B579" s="77">
        <v>3142</v>
      </c>
      <c r="C579" s="77" t="s">
        <v>113</v>
      </c>
      <c r="D579" s="78">
        <v>258638.38</v>
      </c>
      <c r="E579" s="79">
        <v>35886</v>
      </c>
      <c r="F579" s="80">
        <v>2000</v>
      </c>
    </row>
    <row r="580" spans="1:6" ht="15" customHeight="1">
      <c r="A580" s="76" t="s">
        <v>66</v>
      </c>
      <c r="B580" s="77">
        <v>3461</v>
      </c>
      <c r="C580" s="77" t="s">
        <v>113</v>
      </c>
      <c r="D580" s="78">
        <v>260425.32</v>
      </c>
      <c r="E580" s="79">
        <v>36586</v>
      </c>
      <c r="F580" s="80">
        <v>2002</v>
      </c>
    </row>
    <row r="581" spans="1:6" ht="15" customHeight="1">
      <c r="A581" s="76" t="s">
        <v>112</v>
      </c>
      <c r="B581" s="77">
        <v>2590</v>
      </c>
      <c r="C581" s="77" t="s">
        <v>113</v>
      </c>
      <c r="D581" s="78">
        <v>331550.42</v>
      </c>
      <c r="E581" s="79">
        <v>36739</v>
      </c>
      <c r="F581" s="80">
        <v>2002</v>
      </c>
    </row>
    <row r="582" spans="1:6" ht="15" customHeight="1">
      <c r="A582" s="76" t="s">
        <v>66</v>
      </c>
      <c r="B582" s="77">
        <v>3198</v>
      </c>
      <c r="C582" s="77" t="s">
        <v>114</v>
      </c>
      <c r="D582" s="78">
        <v>3202059.95</v>
      </c>
      <c r="E582" s="79">
        <v>36342</v>
      </c>
      <c r="F582" s="80">
        <v>2001</v>
      </c>
    </row>
    <row r="583" spans="1:6" ht="15" customHeight="1">
      <c r="A583" s="76" t="s">
        <v>116</v>
      </c>
      <c r="B583" s="77">
        <v>2965</v>
      </c>
      <c r="C583" s="77" t="s">
        <v>119</v>
      </c>
      <c r="D583" s="78">
        <v>1914649.45</v>
      </c>
      <c r="E583" s="79">
        <v>36678</v>
      </c>
      <c r="F583" s="80">
        <v>2002</v>
      </c>
    </row>
    <row r="584" spans="1:6" ht="15" customHeight="1">
      <c r="A584" s="76" t="s">
        <v>115</v>
      </c>
      <c r="B584" s="77">
        <v>3291</v>
      </c>
      <c r="C584" s="77" t="s">
        <v>113</v>
      </c>
      <c r="D584" s="78">
        <v>376297.18</v>
      </c>
      <c r="E584" s="79">
        <v>35796</v>
      </c>
      <c r="F584" s="80">
        <v>2000</v>
      </c>
    </row>
    <row r="585" spans="1:6" ht="15" customHeight="1">
      <c r="A585" s="76" t="s">
        <v>118</v>
      </c>
      <c r="B585" s="77">
        <v>3577</v>
      </c>
      <c r="C585" s="77" t="s">
        <v>114</v>
      </c>
      <c r="D585" s="78">
        <v>4486135.96</v>
      </c>
      <c r="E585" s="79">
        <v>36192</v>
      </c>
      <c r="F585" s="80">
        <v>2001</v>
      </c>
    </row>
    <row r="586" spans="1:6" ht="15" customHeight="1">
      <c r="A586" s="76" t="s">
        <v>117</v>
      </c>
      <c r="B586" s="77">
        <v>3677</v>
      </c>
      <c r="C586" s="77" t="s">
        <v>119</v>
      </c>
      <c r="D586" s="78">
        <v>5287498.1399999997</v>
      </c>
      <c r="E586" s="79">
        <v>36617</v>
      </c>
      <c r="F586" s="80">
        <v>2002</v>
      </c>
    </row>
    <row r="587" spans="1:6" ht="15" customHeight="1">
      <c r="A587" s="76" t="s">
        <v>112</v>
      </c>
      <c r="B587" s="77">
        <v>3385</v>
      </c>
      <c r="C587" s="77" t="s">
        <v>119</v>
      </c>
      <c r="D587" s="78">
        <v>3266965</v>
      </c>
      <c r="E587" s="79">
        <v>36526</v>
      </c>
      <c r="F587" s="80">
        <v>2002</v>
      </c>
    </row>
    <row r="588" spans="1:6" ht="15" customHeight="1">
      <c r="A588" s="76" t="s">
        <v>115</v>
      </c>
      <c r="B588" s="77">
        <v>2850</v>
      </c>
      <c r="C588" s="77" t="s">
        <v>119</v>
      </c>
      <c r="D588" s="78">
        <v>1770723.14</v>
      </c>
      <c r="E588" s="79">
        <v>35916</v>
      </c>
      <c r="F588" s="80">
        <v>2000</v>
      </c>
    </row>
    <row r="589" spans="1:6" ht="15" customHeight="1">
      <c r="A589" s="76" t="s">
        <v>118</v>
      </c>
      <c r="B589" s="77">
        <v>3528</v>
      </c>
      <c r="C589" s="77" t="s">
        <v>113</v>
      </c>
      <c r="D589" s="78">
        <v>369420.35</v>
      </c>
      <c r="E589" s="79">
        <v>36678</v>
      </c>
      <c r="F589" s="80">
        <v>2002</v>
      </c>
    </row>
    <row r="590" spans="1:6" ht="15" customHeight="1">
      <c r="A590" s="76" t="s">
        <v>112</v>
      </c>
      <c r="B590" s="77">
        <v>3668</v>
      </c>
      <c r="C590" s="77" t="s">
        <v>119</v>
      </c>
      <c r="D590" s="78">
        <v>5545294.7599999998</v>
      </c>
      <c r="E590" s="79">
        <v>35947</v>
      </c>
      <c r="F590" s="80">
        <v>2000</v>
      </c>
    </row>
    <row r="591" spans="1:6" ht="15" customHeight="1">
      <c r="A591" s="76" t="s">
        <v>116</v>
      </c>
      <c r="B591" s="77">
        <v>3321</v>
      </c>
      <c r="C591" s="77" t="s">
        <v>114</v>
      </c>
      <c r="D591" s="78">
        <v>7142489.5599999996</v>
      </c>
      <c r="E591" s="79">
        <v>36342</v>
      </c>
      <c r="F591" s="80">
        <v>2001</v>
      </c>
    </row>
    <row r="592" spans="1:6" ht="15" customHeight="1">
      <c r="A592" s="76" t="s">
        <v>117</v>
      </c>
      <c r="B592" s="77">
        <v>3775</v>
      </c>
      <c r="C592" s="77" t="s">
        <v>114</v>
      </c>
      <c r="D592" s="78">
        <v>7021580.1299999999</v>
      </c>
      <c r="E592" s="79">
        <v>36161</v>
      </c>
      <c r="F592" s="80">
        <v>2001</v>
      </c>
    </row>
    <row r="593" spans="1:6" ht="15" customHeight="1">
      <c r="A593" s="76" t="s">
        <v>117</v>
      </c>
      <c r="B593" s="77">
        <v>2639</v>
      </c>
      <c r="C593" s="77" t="s">
        <v>119</v>
      </c>
      <c r="D593" s="78">
        <v>828722.05</v>
      </c>
      <c r="E593" s="79">
        <v>36008</v>
      </c>
      <c r="F593" s="80">
        <v>2000</v>
      </c>
    </row>
    <row r="594" spans="1:6" ht="15" customHeight="1">
      <c r="A594" s="76" t="s">
        <v>112</v>
      </c>
      <c r="B594" s="77">
        <v>2546</v>
      </c>
      <c r="C594" s="77" t="s">
        <v>113</v>
      </c>
      <c r="D594" s="78">
        <v>249276.2</v>
      </c>
      <c r="E594" s="79">
        <v>36770</v>
      </c>
      <c r="F594" s="80">
        <v>2002</v>
      </c>
    </row>
    <row r="595" spans="1:6" ht="15" customHeight="1">
      <c r="A595" s="76" t="s">
        <v>118</v>
      </c>
      <c r="B595" s="77">
        <v>2730</v>
      </c>
      <c r="C595" s="77" t="s">
        <v>113</v>
      </c>
      <c r="D595" s="78">
        <v>158236.96</v>
      </c>
      <c r="E595" s="79">
        <v>36220</v>
      </c>
      <c r="F595" s="80">
        <v>2001</v>
      </c>
    </row>
    <row r="596" spans="1:6" ht="15" customHeight="1">
      <c r="A596" s="76" t="s">
        <v>117</v>
      </c>
      <c r="B596" s="77">
        <v>2617</v>
      </c>
      <c r="C596" s="77" t="s">
        <v>119</v>
      </c>
      <c r="D596" s="78">
        <v>4184189.25</v>
      </c>
      <c r="E596" s="79">
        <v>36586</v>
      </c>
      <c r="F596" s="80">
        <v>2002</v>
      </c>
    </row>
    <row r="597" spans="1:6" ht="15" customHeight="1">
      <c r="A597" s="76" t="s">
        <v>117</v>
      </c>
      <c r="B597" s="77">
        <v>3217</v>
      </c>
      <c r="C597" s="77" t="s">
        <v>113</v>
      </c>
      <c r="D597" s="78">
        <v>108067.27</v>
      </c>
      <c r="E597" s="79">
        <v>36708</v>
      </c>
      <c r="F597" s="80">
        <v>2002</v>
      </c>
    </row>
    <row r="598" spans="1:6" ht="15" customHeight="1">
      <c r="A598" s="76" t="s">
        <v>116</v>
      </c>
      <c r="B598" s="77">
        <v>3364</v>
      </c>
      <c r="C598" s="77" t="s">
        <v>113</v>
      </c>
      <c r="D598" s="78">
        <v>277528.57</v>
      </c>
      <c r="E598" s="79">
        <v>36770</v>
      </c>
      <c r="F598" s="80">
        <v>2002</v>
      </c>
    </row>
    <row r="599" spans="1:6" ht="15" customHeight="1">
      <c r="A599" s="76" t="s">
        <v>118</v>
      </c>
      <c r="B599" s="77">
        <v>3512</v>
      </c>
      <c r="C599" s="77" t="s">
        <v>119</v>
      </c>
      <c r="D599" s="78">
        <v>2790233.28</v>
      </c>
      <c r="E599" s="79">
        <v>36465</v>
      </c>
      <c r="F599" s="80">
        <v>2001</v>
      </c>
    </row>
    <row r="600" spans="1:6" ht="15" customHeight="1">
      <c r="A600" s="76" t="s">
        <v>112</v>
      </c>
      <c r="B600" s="77">
        <v>3549</v>
      </c>
      <c r="C600" s="77" t="s">
        <v>119</v>
      </c>
      <c r="D600" s="78">
        <v>1659351.14</v>
      </c>
      <c r="E600" s="79">
        <v>36800</v>
      </c>
      <c r="F600" s="80">
        <v>2002</v>
      </c>
    </row>
    <row r="601" spans="1:6" ht="15" customHeight="1">
      <c r="A601" s="76" t="s">
        <v>118</v>
      </c>
      <c r="B601" s="77">
        <v>2802</v>
      </c>
      <c r="C601" s="77" t="s">
        <v>113</v>
      </c>
      <c r="D601" s="78">
        <v>350211.11</v>
      </c>
      <c r="E601" s="79">
        <v>36434</v>
      </c>
      <c r="F601" s="80">
        <v>2001</v>
      </c>
    </row>
    <row r="602" spans="1:6" ht="15" customHeight="1">
      <c r="A602" s="76" t="s">
        <v>115</v>
      </c>
      <c r="B602" s="77">
        <v>3553</v>
      </c>
      <c r="C602" s="77" t="s">
        <v>113</v>
      </c>
      <c r="D602" s="78">
        <v>218589.89</v>
      </c>
      <c r="E602" s="79">
        <v>36831</v>
      </c>
      <c r="F602" s="80">
        <v>2002</v>
      </c>
    </row>
    <row r="603" spans="1:6" ht="15" customHeight="1">
      <c r="A603" s="76" t="s">
        <v>117</v>
      </c>
      <c r="B603" s="77">
        <v>3706</v>
      </c>
      <c r="C603" s="77" t="s">
        <v>114</v>
      </c>
      <c r="D603" s="78">
        <v>2571146.7599999998</v>
      </c>
      <c r="E603" s="79">
        <v>36861</v>
      </c>
      <c r="F603" s="80">
        <v>2002</v>
      </c>
    </row>
    <row r="604" spans="1:6" ht="15" customHeight="1">
      <c r="A604" s="76" t="s">
        <v>112</v>
      </c>
      <c r="B604" s="77">
        <v>3344</v>
      </c>
      <c r="C604" s="77" t="s">
        <v>114</v>
      </c>
      <c r="D604" s="78">
        <v>1809911.53</v>
      </c>
      <c r="E604" s="79">
        <v>36861</v>
      </c>
      <c r="F604" s="80">
        <v>2002</v>
      </c>
    </row>
    <row r="605" spans="1:6" ht="15" customHeight="1">
      <c r="A605" s="76" t="s">
        <v>112</v>
      </c>
      <c r="B605" s="77">
        <v>2824</v>
      </c>
      <c r="C605" s="77" t="s">
        <v>119</v>
      </c>
      <c r="D605" s="78">
        <v>2940876.19</v>
      </c>
      <c r="E605" s="79">
        <v>36495</v>
      </c>
      <c r="F605" s="80">
        <v>2001</v>
      </c>
    </row>
    <row r="606" spans="1:6" ht="15" customHeight="1">
      <c r="A606" s="76" t="s">
        <v>115</v>
      </c>
      <c r="B606" s="77">
        <v>3279</v>
      </c>
      <c r="C606" s="77" t="s">
        <v>113</v>
      </c>
      <c r="D606" s="78">
        <v>269066.56</v>
      </c>
      <c r="E606" s="79">
        <v>35886</v>
      </c>
      <c r="F606" s="80">
        <v>2000</v>
      </c>
    </row>
    <row r="607" spans="1:6" ht="15" customHeight="1">
      <c r="A607" s="76" t="s">
        <v>117</v>
      </c>
      <c r="B607" s="77">
        <v>2954</v>
      </c>
      <c r="C607" s="77" t="s">
        <v>114</v>
      </c>
      <c r="D607" s="78">
        <v>6556551.6900000004</v>
      </c>
      <c r="E607" s="79">
        <v>36586</v>
      </c>
      <c r="F607" s="80">
        <v>2002</v>
      </c>
    </row>
    <row r="608" spans="1:6" ht="15" customHeight="1">
      <c r="A608" s="76" t="s">
        <v>112</v>
      </c>
      <c r="B608" s="77">
        <v>3518</v>
      </c>
      <c r="C608" s="77" t="s">
        <v>119</v>
      </c>
      <c r="D608" s="78">
        <v>495528.67</v>
      </c>
      <c r="E608" s="79">
        <v>36739</v>
      </c>
      <c r="F608" s="80">
        <v>2002</v>
      </c>
    </row>
    <row r="609" spans="1:6" ht="15" customHeight="1">
      <c r="A609" s="76" t="s">
        <v>66</v>
      </c>
      <c r="B609" s="77">
        <v>3679</v>
      </c>
      <c r="C609" s="77" t="s">
        <v>113</v>
      </c>
      <c r="D609" s="78">
        <v>306519.67999999999</v>
      </c>
      <c r="E609" s="79">
        <v>36342</v>
      </c>
      <c r="F609" s="80">
        <v>2001</v>
      </c>
    </row>
    <row r="610" spans="1:6" ht="15" customHeight="1">
      <c r="A610" s="76" t="s">
        <v>66</v>
      </c>
      <c r="B610" s="77">
        <v>2759</v>
      </c>
      <c r="C610" s="77" t="s">
        <v>114</v>
      </c>
      <c r="D610" s="78">
        <v>9981777.1199999992</v>
      </c>
      <c r="E610" s="79">
        <v>36678</v>
      </c>
      <c r="F610" s="80">
        <v>2002</v>
      </c>
    </row>
    <row r="611" spans="1:6" ht="15" customHeight="1">
      <c r="A611" s="76" t="s">
        <v>112</v>
      </c>
      <c r="B611" s="77">
        <v>3160</v>
      </c>
      <c r="C611" s="77" t="s">
        <v>119</v>
      </c>
      <c r="D611" s="78">
        <v>2582082.86</v>
      </c>
      <c r="E611" s="79">
        <v>35796</v>
      </c>
      <c r="F611" s="80">
        <v>2000</v>
      </c>
    </row>
    <row r="612" spans="1:6" ht="15" customHeight="1">
      <c r="A612" s="76" t="s">
        <v>117</v>
      </c>
      <c r="B612" s="77">
        <v>3085</v>
      </c>
      <c r="C612" s="77" t="s">
        <v>114</v>
      </c>
      <c r="D612" s="78">
        <v>7932339.7000000002</v>
      </c>
      <c r="E612" s="79">
        <v>36192</v>
      </c>
      <c r="F612" s="80">
        <v>2001</v>
      </c>
    </row>
    <row r="613" spans="1:6" ht="15" customHeight="1">
      <c r="A613" s="76" t="s">
        <v>66</v>
      </c>
      <c r="B613" s="77">
        <v>2731</v>
      </c>
      <c r="C613" s="77" t="s">
        <v>119</v>
      </c>
      <c r="D613" s="78">
        <v>784397.01</v>
      </c>
      <c r="E613" s="79">
        <v>36617</v>
      </c>
      <c r="F613" s="80">
        <v>2002</v>
      </c>
    </row>
    <row r="614" spans="1:6" ht="15" customHeight="1">
      <c r="A614" s="76" t="s">
        <v>115</v>
      </c>
      <c r="B614" s="77">
        <v>3228</v>
      </c>
      <c r="C614" s="77" t="s">
        <v>113</v>
      </c>
      <c r="D614" s="78">
        <v>125173.91</v>
      </c>
      <c r="E614" s="79">
        <v>36526</v>
      </c>
      <c r="F614" s="80">
        <v>2002</v>
      </c>
    </row>
    <row r="615" spans="1:6" ht="15" customHeight="1">
      <c r="A615" s="76" t="s">
        <v>116</v>
      </c>
      <c r="B615" s="77">
        <v>3353</v>
      </c>
      <c r="C615" s="77" t="s">
        <v>113</v>
      </c>
      <c r="D615" s="78">
        <v>195293.51</v>
      </c>
      <c r="E615" s="79">
        <v>35916</v>
      </c>
      <c r="F615" s="80">
        <v>2000</v>
      </c>
    </row>
    <row r="616" spans="1:6" ht="15" customHeight="1">
      <c r="A616" s="76" t="s">
        <v>115</v>
      </c>
      <c r="B616" s="77">
        <v>3798</v>
      </c>
      <c r="C616" s="77" t="s">
        <v>114</v>
      </c>
      <c r="D616" s="78">
        <v>6037095.8300000001</v>
      </c>
      <c r="E616" s="79">
        <v>36678</v>
      </c>
      <c r="F616" s="80">
        <v>2002</v>
      </c>
    </row>
    <row r="617" spans="1:6" ht="15" customHeight="1">
      <c r="A617" s="76" t="s">
        <v>112</v>
      </c>
      <c r="B617" s="77">
        <v>2792</v>
      </c>
      <c r="C617" s="77" t="s">
        <v>119</v>
      </c>
      <c r="D617" s="78">
        <v>2516968.52</v>
      </c>
      <c r="E617" s="79">
        <v>35947</v>
      </c>
      <c r="F617" s="80">
        <v>2000</v>
      </c>
    </row>
    <row r="618" spans="1:6" ht="15" customHeight="1">
      <c r="A618" s="76" t="s">
        <v>66</v>
      </c>
      <c r="B618" s="77">
        <v>3494</v>
      </c>
      <c r="C618" s="77" t="s">
        <v>119</v>
      </c>
      <c r="D618" s="78">
        <v>987036.45</v>
      </c>
      <c r="E618" s="79">
        <v>36342</v>
      </c>
      <c r="F618" s="80">
        <v>2001</v>
      </c>
    </row>
    <row r="619" spans="1:6" ht="15" customHeight="1">
      <c r="A619" s="76" t="s">
        <v>116</v>
      </c>
      <c r="B619" s="77">
        <v>3612</v>
      </c>
      <c r="C619" s="77" t="s">
        <v>114</v>
      </c>
      <c r="D619" s="78">
        <v>3284303.19</v>
      </c>
      <c r="E619" s="79">
        <v>36161</v>
      </c>
      <c r="F619" s="80">
        <v>2001</v>
      </c>
    </row>
    <row r="620" spans="1:6" ht="15" customHeight="1">
      <c r="A620" s="76" t="s">
        <v>116</v>
      </c>
      <c r="B620" s="77">
        <v>2972</v>
      </c>
      <c r="C620" s="77" t="s">
        <v>119</v>
      </c>
      <c r="D620" s="78">
        <v>3026908.08</v>
      </c>
      <c r="E620" s="79">
        <v>36008</v>
      </c>
      <c r="F620" s="80">
        <v>2000</v>
      </c>
    </row>
    <row r="621" spans="1:6" ht="15" customHeight="1">
      <c r="A621" s="76" t="s">
        <v>118</v>
      </c>
      <c r="B621" s="77">
        <v>2603</v>
      </c>
      <c r="C621" s="77" t="s">
        <v>114</v>
      </c>
      <c r="D621" s="78">
        <v>852755.9</v>
      </c>
      <c r="E621" s="79">
        <v>36770</v>
      </c>
      <c r="F621" s="80">
        <v>2002</v>
      </c>
    </row>
    <row r="622" spans="1:6" ht="15" customHeight="1">
      <c r="A622" s="76" t="s">
        <v>115</v>
      </c>
      <c r="B622" s="77">
        <v>2785</v>
      </c>
      <c r="C622" s="77" t="s">
        <v>119</v>
      </c>
      <c r="D622" s="78">
        <v>5699176.4000000004</v>
      </c>
      <c r="E622" s="79">
        <v>36220</v>
      </c>
      <c r="F622" s="80">
        <v>2001</v>
      </c>
    </row>
    <row r="623" spans="1:6" ht="15" customHeight="1">
      <c r="A623" s="76" t="s">
        <v>115</v>
      </c>
      <c r="B623" s="77">
        <v>3332</v>
      </c>
      <c r="C623" s="77" t="s">
        <v>119</v>
      </c>
      <c r="D623" s="78">
        <v>4774446.5599999996</v>
      </c>
      <c r="E623" s="79">
        <v>36586</v>
      </c>
      <c r="F623" s="80">
        <v>2002</v>
      </c>
    </row>
    <row r="624" spans="1:6" ht="15" customHeight="1">
      <c r="A624" s="76" t="s">
        <v>116</v>
      </c>
      <c r="B624" s="77">
        <v>3204</v>
      </c>
      <c r="C624" s="77" t="s">
        <v>114</v>
      </c>
      <c r="D624" s="78">
        <v>4447716.5</v>
      </c>
      <c r="E624" s="79">
        <v>36708</v>
      </c>
      <c r="F624" s="80">
        <v>2002</v>
      </c>
    </row>
    <row r="625" spans="1:6" ht="15" customHeight="1">
      <c r="A625" s="76" t="s">
        <v>118</v>
      </c>
      <c r="B625" s="77">
        <v>2541</v>
      </c>
      <c r="C625" s="77" t="s">
        <v>114</v>
      </c>
      <c r="D625" s="78">
        <v>2419918.5299999998</v>
      </c>
      <c r="E625" s="79">
        <v>36770</v>
      </c>
      <c r="F625" s="80">
        <v>2002</v>
      </c>
    </row>
    <row r="626" spans="1:6" ht="15" customHeight="1">
      <c r="A626" s="76" t="s">
        <v>117</v>
      </c>
      <c r="B626" s="77">
        <v>3390</v>
      </c>
      <c r="C626" s="77" t="s">
        <v>119</v>
      </c>
      <c r="D626" s="78">
        <v>2921550.3</v>
      </c>
      <c r="E626" s="79">
        <v>36465</v>
      </c>
      <c r="F626" s="80">
        <v>2001</v>
      </c>
    </row>
    <row r="627" spans="1:6" ht="15" customHeight="1">
      <c r="A627" s="76" t="s">
        <v>66</v>
      </c>
      <c r="B627" s="77">
        <v>3657</v>
      </c>
      <c r="C627" s="77" t="s">
        <v>113</v>
      </c>
      <c r="D627" s="78">
        <v>233164.03</v>
      </c>
      <c r="E627" s="79">
        <v>36800</v>
      </c>
      <c r="F627" s="80">
        <v>2002</v>
      </c>
    </row>
    <row r="628" spans="1:6" ht="15" customHeight="1">
      <c r="A628" s="76" t="s">
        <v>66</v>
      </c>
      <c r="B628" s="77">
        <v>3331</v>
      </c>
      <c r="C628" s="77" t="s">
        <v>113</v>
      </c>
      <c r="D628" s="78">
        <v>195806.48</v>
      </c>
      <c r="E628" s="79">
        <v>36434</v>
      </c>
      <c r="F628" s="80">
        <v>2001</v>
      </c>
    </row>
    <row r="629" spans="1:6" ht="15" customHeight="1">
      <c r="A629" s="76" t="s">
        <v>118</v>
      </c>
      <c r="B629" s="77">
        <v>3360</v>
      </c>
      <c r="C629" s="77" t="s">
        <v>113</v>
      </c>
      <c r="D629" s="78">
        <v>318792.13</v>
      </c>
      <c r="E629" s="79">
        <v>36831</v>
      </c>
      <c r="F629" s="80">
        <v>2002</v>
      </c>
    </row>
    <row r="630" spans="1:6" ht="15" customHeight="1">
      <c r="A630" s="76" t="s">
        <v>112</v>
      </c>
      <c r="B630" s="77">
        <v>2580</v>
      </c>
      <c r="C630" s="77" t="s">
        <v>114</v>
      </c>
      <c r="D630" s="78">
        <v>6179638.8399999999</v>
      </c>
      <c r="E630" s="79">
        <v>36861</v>
      </c>
      <c r="F630" s="80">
        <v>2002</v>
      </c>
    </row>
    <row r="631" spans="1:6" ht="15" customHeight="1">
      <c r="A631" s="76" t="s">
        <v>66</v>
      </c>
      <c r="B631" s="77">
        <v>3163</v>
      </c>
      <c r="C631" s="77" t="s">
        <v>113</v>
      </c>
      <c r="D631" s="78">
        <v>195616.49</v>
      </c>
      <c r="E631" s="79">
        <v>36861</v>
      </c>
      <c r="F631" s="80">
        <v>2002</v>
      </c>
    </row>
    <row r="632" spans="1:6" ht="15" customHeight="1">
      <c r="A632" s="76" t="s">
        <v>118</v>
      </c>
      <c r="B632" s="77">
        <v>2993</v>
      </c>
      <c r="C632" s="77" t="s">
        <v>114</v>
      </c>
      <c r="D632" s="78">
        <v>1900586.01</v>
      </c>
      <c r="E632" s="79">
        <v>36495</v>
      </c>
      <c r="F632" s="80">
        <v>2001</v>
      </c>
    </row>
    <row r="633" spans="1:6" ht="15" customHeight="1">
      <c r="A633" s="76" t="s">
        <v>117</v>
      </c>
      <c r="B633" s="77">
        <v>2926</v>
      </c>
      <c r="C633" s="77" t="s">
        <v>114</v>
      </c>
      <c r="D633" s="78">
        <v>7315614.6799999997</v>
      </c>
      <c r="E633" s="79">
        <v>35886</v>
      </c>
      <c r="F633" s="80">
        <v>2000</v>
      </c>
    </row>
    <row r="634" spans="1:6" ht="15" customHeight="1">
      <c r="A634" s="76" t="s">
        <v>117</v>
      </c>
      <c r="B634" s="77">
        <v>3487</v>
      </c>
      <c r="C634" s="77" t="s">
        <v>114</v>
      </c>
      <c r="D634" s="78">
        <v>6527297.1799999997</v>
      </c>
      <c r="E634" s="79">
        <v>36586</v>
      </c>
      <c r="F634" s="80">
        <v>2002</v>
      </c>
    </row>
    <row r="635" spans="1:6" ht="15" customHeight="1">
      <c r="A635" s="76" t="s">
        <v>118</v>
      </c>
      <c r="B635" s="77">
        <v>2848</v>
      </c>
      <c r="C635" s="77" t="s">
        <v>114</v>
      </c>
      <c r="D635" s="78">
        <v>7808435.3499999996</v>
      </c>
      <c r="E635" s="79">
        <v>35796</v>
      </c>
      <c r="F635" s="80">
        <v>2000</v>
      </c>
    </row>
    <row r="636" spans="1:6" ht="15" customHeight="1">
      <c r="A636" s="76" t="s">
        <v>116</v>
      </c>
      <c r="B636" s="77">
        <v>2937</v>
      </c>
      <c r="C636" s="77" t="s">
        <v>119</v>
      </c>
      <c r="D636" s="78">
        <v>5451366.9800000004</v>
      </c>
      <c r="E636" s="79">
        <v>36192</v>
      </c>
      <c r="F636" s="80">
        <v>2001</v>
      </c>
    </row>
    <row r="637" spans="1:6" ht="15" customHeight="1">
      <c r="A637" s="76" t="s">
        <v>112</v>
      </c>
      <c r="B637" s="77">
        <v>3404</v>
      </c>
      <c r="C637" s="77" t="s">
        <v>113</v>
      </c>
      <c r="D637" s="78">
        <v>384257.1</v>
      </c>
      <c r="E637" s="79">
        <v>36617</v>
      </c>
      <c r="F637" s="80">
        <v>2002</v>
      </c>
    </row>
    <row r="638" spans="1:6" ht="15" customHeight="1">
      <c r="A638" s="76" t="s">
        <v>112</v>
      </c>
      <c r="B638" s="77">
        <v>2633</v>
      </c>
      <c r="C638" s="77" t="s">
        <v>119</v>
      </c>
      <c r="D638" s="78">
        <v>3163008.14</v>
      </c>
      <c r="E638" s="79">
        <v>36526</v>
      </c>
      <c r="F638" s="80">
        <v>2002</v>
      </c>
    </row>
    <row r="639" spans="1:6" ht="15" customHeight="1">
      <c r="A639" s="76" t="s">
        <v>117</v>
      </c>
      <c r="B639" s="77">
        <v>2884</v>
      </c>
      <c r="C639" s="77" t="s">
        <v>114</v>
      </c>
      <c r="D639" s="78">
        <v>9383776.7599999998</v>
      </c>
      <c r="E639" s="79">
        <v>35916</v>
      </c>
      <c r="F639" s="80">
        <v>2000</v>
      </c>
    </row>
    <row r="640" spans="1:6" ht="15" customHeight="1">
      <c r="A640" s="76" t="s">
        <v>117</v>
      </c>
      <c r="B640" s="77">
        <v>3431</v>
      </c>
      <c r="C640" s="77" t="s">
        <v>119</v>
      </c>
      <c r="D640" s="78">
        <v>2243612.5</v>
      </c>
      <c r="E640" s="79">
        <v>36678</v>
      </c>
      <c r="F640" s="80">
        <v>2002</v>
      </c>
    </row>
    <row r="641" spans="1:6" ht="15" customHeight="1">
      <c r="A641" s="76" t="s">
        <v>117</v>
      </c>
      <c r="B641" s="77">
        <v>3726</v>
      </c>
      <c r="C641" s="77" t="s">
        <v>114</v>
      </c>
      <c r="D641" s="78">
        <v>1294189.58</v>
      </c>
      <c r="E641" s="79">
        <v>35947</v>
      </c>
      <c r="F641" s="80">
        <v>2000</v>
      </c>
    </row>
    <row r="642" spans="1:6" ht="15" customHeight="1">
      <c r="A642" s="76" t="s">
        <v>118</v>
      </c>
      <c r="B642" s="77">
        <v>3239</v>
      </c>
      <c r="C642" s="77" t="s">
        <v>119</v>
      </c>
      <c r="D642" s="78">
        <v>5992453.3300000001</v>
      </c>
      <c r="E642" s="79">
        <v>36342</v>
      </c>
      <c r="F642" s="80">
        <v>2001</v>
      </c>
    </row>
    <row r="643" spans="1:6" ht="15" customHeight="1">
      <c r="A643" s="76" t="s">
        <v>115</v>
      </c>
      <c r="B643" s="77">
        <v>3751</v>
      </c>
      <c r="C643" s="77" t="s">
        <v>113</v>
      </c>
      <c r="D643" s="78">
        <v>132069.12</v>
      </c>
      <c r="E643" s="79">
        <v>36161</v>
      </c>
      <c r="F643" s="80">
        <v>2001</v>
      </c>
    </row>
    <row r="644" spans="1:6" ht="15" customHeight="1">
      <c r="A644" s="76" t="s">
        <v>115</v>
      </c>
      <c r="B644" s="77">
        <v>2868</v>
      </c>
      <c r="C644" s="77" t="s">
        <v>119</v>
      </c>
      <c r="D644" s="78">
        <v>2083474.04</v>
      </c>
      <c r="E644" s="79">
        <v>36008</v>
      </c>
      <c r="F644" s="80">
        <v>2000</v>
      </c>
    </row>
    <row r="645" spans="1:6" ht="15" customHeight="1">
      <c r="A645" s="76" t="s">
        <v>66</v>
      </c>
      <c r="B645" s="77">
        <v>2918</v>
      </c>
      <c r="C645" s="77" t="s">
        <v>119</v>
      </c>
      <c r="D645" s="78">
        <v>1279566.7</v>
      </c>
      <c r="E645" s="79">
        <v>36770</v>
      </c>
      <c r="F645" s="80">
        <v>2002</v>
      </c>
    </row>
    <row r="646" spans="1:6" ht="15" customHeight="1">
      <c r="A646" s="76" t="s">
        <v>118</v>
      </c>
      <c r="B646" s="77">
        <v>3569</v>
      </c>
      <c r="C646" s="77" t="s">
        <v>113</v>
      </c>
      <c r="D646" s="78">
        <v>146655.66</v>
      </c>
      <c r="E646" s="79">
        <v>36220</v>
      </c>
      <c r="F646" s="80">
        <v>2001</v>
      </c>
    </row>
    <row r="647" spans="1:6" ht="15" customHeight="1">
      <c r="A647" s="76" t="s">
        <v>117</v>
      </c>
      <c r="B647" s="77">
        <v>2707</v>
      </c>
      <c r="C647" s="77" t="s">
        <v>119</v>
      </c>
      <c r="D647" s="78">
        <v>1137232.17</v>
      </c>
      <c r="E647" s="79">
        <v>36586</v>
      </c>
      <c r="F647" s="80">
        <v>2002</v>
      </c>
    </row>
    <row r="648" spans="1:6" ht="15" customHeight="1">
      <c r="A648" s="76" t="s">
        <v>118</v>
      </c>
      <c r="B648" s="77">
        <v>2669</v>
      </c>
      <c r="C648" s="77" t="s">
        <v>114</v>
      </c>
      <c r="D648" s="78">
        <v>8165362.3799999999</v>
      </c>
      <c r="E648" s="79">
        <v>36708</v>
      </c>
      <c r="F648" s="80">
        <v>2002</v>
      </c>
    </row>
    <row r="649" spans="1:6" ht="15" customHeight="1">
      <c r="A649" s="76" t="s">
        <v>116</v>
      </c>
      <c r="B649" s="77">
        <v>3349</v>
      </c>
      <c r="C649" s="77" t="s">
        <v>114</v>
      </c>
      <c r="D649" s="78">
        <v>8354467.2699999996</v>
      </c>
      <c r="E649" s="79">
        <v>36770</v>
      </c>
      <c r="F649" s="80">
        <v>2002</v>
      </c>
    </row>
    <row r="650" spans="1:6" ht="15" customHeight="1">
      <c r="A650" s="76" t="s">
        <v>117</v>
      </c>
      <c r="B650" s="77">
        <v>3267</v>
      </c>
      <c r="C650" s="77" t="s">
        <v>114</v>
      </c>
      <c r="D650" s="78">
        <v>6092694.7000000002</v>
      </c>
      <c r="E650" s="79">
        <v>36465</v>
      </c>
      <c r="F650" s="80">
        <v>2001</v>
      </c>
    </row>
    <row r="651" spans="1:6" ht="15" customHeight="1">
      <c r="A651" s="76" t="s">
        <v>115</v>
      </c>
      <c r="B651" s="77">
        <v>2589</v>
      </c>
      <c r="C651" s="77" t="s">
        <v>114</v>
      </c>
      <c r="D651" s="78">
        <v>3992143.27</v>
      </c>
      <c r="E651" s="79">
        <v>36800</v>
      </c>
      <c r="F651" s="80">
        <v>2002</v>
      </c>
    </row>
    <row r="652" spans="1:6" ht="15" customHeight="1">
      <c r="A652" s="76" t="s">
        <v>112</v>
      </c>
      <c r="B652" s="77">
        <v>3737</v>
      </c>
      <c r="C652" s="77" t="s">
        <v>113</v>
      </c>
      <c r="D652" s="78">
        <v>101707.74</v>
      </c>
      <c r="E652" s="79">
        <v>36434</v>
      </c>
      <c r="F652" s="80">
        <v>2001</v>
      </c>
    </row>
    <row r="653" spans="1:6" ht="15" customHeight="1">
      <c r="A653" s="76" t="s">
        <v>117</v>
      </c>
      <c r="B653" s="77">
        <v>2625</v>
      </c>
      <c r="C653" s="77" t="s">
        <v>119</v>
      </c>
      <c r="D653" s="78">
        <v>1110920.45</v>
      </c>
      <c r="E653" s="79">
        <v>36831</v>
      </c>
      <c r="F653" s="80">
        <v>2002</v>
      </c>
    </row>
    <row r="654" spans="1:6" ht="15" customHeight="1">
      <c r="A654" s="76" t="s">
        <v>66</v>
      </c>
      <c r="B654" s="77">
        <v>3166</v>
      </c>
      <c r="C654" s="77" t="s">
        <v>114</v>
      </c>
      <c r="D654" s="78">
        <v>6557374.0499999998</v>
      </c>
      <c r="E654" s="79">
        <v>36861</v>
      </c>
      <c r="F654" s="80">
        <v>2002</v>
      </c>
    </row>
    <row r="655" spans="1:6" ht="15" customHeight="1">
      <c r="A655" s="76" t="s">
        <v>118</v>
      </c>
      <c r="B655" s="77">
        <v>2668</v>
      </c>
      <c r="C655" s="77" t="s">
        <v>119</v>
      </c>
      <c r="D655" s="78">
        <v>5679050.2000000002</v>
      </c>
      <c r="E655" s="79">
        <v>36861</v>
      </c>
      <c r="F655" s="80">
        <v>2002</v>
      </c>
    </row>
    <row r="656" spans="1:6" ht="15" customHeight="1">
      <c r="A656" s="76" t="s">
        <v>118</v>
      </c>
      <c r="B656" s="77">
        <v>3042</v>
      </c>
      <c r="C656" s="77" t="s">
        <v>113</v>
      </c>
      <c r="D656" s="78">
        <v>328940.44</v>
      </c>
      <c r="E656" s="79">
        <v>36495</v>
      </c>
      <c r="F656" s="80">
        <v>2001</v>
      </c>
    </row>
    <row r="657" spans="1:6" ht="15" customHeight="1">
      <c r="A657" s="76" t="s">
        <v>115</v>
      </c>
      <c r="B657" s="77">
        <v>3796</v>
      </c>
      <c r="C657" s="77" t="s">
        <v>114</v>
      </c>
      <c r="D657" s="78">
        <v>6556953.2800000003</v>
      </c>
      <c r="E657" s="79">
        <v>35886</v>
      </c>
      <c r="F657" s="80">
        <v>2000</v>
      </c>
    </row>
    <row r="658" spans="1:6" ht="15" customHeight="1">
      <c r="A658" s="76" t="s">
        <v>66</v>
      </c>
      <c r="B658" s="77">
        <v>2632</v>
      </c>
      <c r="C658" s="77" t="s">
        <v>119</v>
      </c>
      <c r="D658" s="78">
        <v>5246332.82</v>
      </c>
      <c r="E658" s="79">
        <v>36586</v>
      </c>
      <c r="F658" s="80">
        <v>2002</v>
      </c>
    </row>
    <row r="659" spans="1:6" ht="15" customHeight="1">
      <c r="A659" s="76" t="s">
        <v>116</v>
      </c>
      <c r="B659" s="77">
        <v>3731</v>
      </c>
      <c r="C659" s="77" t="s">
        <v>114</v>
      </c>
      <c r="D659" s="78">
        <v>4299633.09</v>
      </c>
      <c r="E659" s="79">
        <v>36739</v>
      </c>
      <c r="F659" s="80">
        <v>2002</v>
      </c>
    </row>
    <row r="660" spans="1:6" ht="15" customHeight="1">
      <c r="A660" s="76" t="s">
        <v>118</v>
      </c>
      <c r="B660" s="77">
        <v>3606</v>
      </c>
      <c r="C660" s="77" t="s">
        <v>114</v>
      </c>
      <c r="D660" s="78">
        <v>795002.84</v>
      </c>
      <c r="E660" s="79">
        <v>36342</v>
      </c>
      <c r="F660" s="80">
        <v>2001</v>
      </c>
    </row>
    <row r="661" spans="1:6" ht="15" customHeight="1">
      <c r="A661" s="76" t="s">
        <v>118</v>
      </c>
      <c r="B661" s="77">
        <v>2803</v>
      </c>
      <c r="C661" s="77" t="s">
        <v>114</v>
      </c>
      <c r="D661" s="78">
        <v>1639968.07</v>
      </c>
      <c r="E661" s="79">
        <v>35796</v>
      </c>
      <c r="F661" s="80">
        <v>2000</v>
      </c>
    </row>
    <row r="662" spans="1:6" ht="15" customHeight="1">
      <c r="A662" s="76" t="s">
        <v>66</v>
      </c>
      <c r="B662" s="77">
        <v>3110</v>
      </c>
      <c r="C662" s="77" t="s">
        <v>114</v>
      </c>
      <c r="D662" s="78">
        <v>2396271.98</v>
      </c>
      <c r="E662" s="79">
        <v>36192</v>
      </c>
      <c r="F662" s="80">
        <v>2001</v>
      </c>
    </row>
    <row r="663" spans="1:6" ht="15" customHeight="1">
      <c r="A663" s="76" t="s">
        <v>116</v>
      </c>
      <c r="B663" s="77">
        <v>3671</v>
      </c>
      <c r="C663" s="77" t="s">
        <v>114</v>
      </c>
      <c r="D663" s="78">
        <v>7695541.1399999997</v>
      </c>
      <c r="E663" s="79">
        <v>36617</v>
      </c>
      <c r="F663" s="80">
        <v>2002</v>
      </c>
    </row>
    <row r="664" spans="1:6" ht="15" customHeight="1">
      <c r="A664" s="76" t="s">
        <v>115</v>
      </c>
      <c r="B664" s="77">
        <v>3503</v>
      </c>
      <c r="C664" s="77" t="s">
        <v>114</v>
      </c>
      <c r="D664" s="78">
        <v>6694905.9800000004</v>
      </c>
      <c r="E664" s="79">
        <v>36526</v>
      </c>
      <c r="F664" s="80">
        <v>2002</v>
      </c>
    </row>
    <row r="665" spans="1:6" ht="15" customHeight="1">
      <c r="A665" s="76" t="s">
        <v>112</v>
      </c>
      <c r="B665" s="77">
        <v>3325</v>
      </c>
      <c r="C665" s="77" t="s">
        <v>119</v>
      </c>
      <c r="D665" s="78">
        <v>493185.7</v>
      </c>
      <c r="E665" s="79">
        <v>35916</v>
      </c>
      <c r="F665" s="80">
        <v>2000</v>
      </c>
    </row>
    <row r="666" spans="1:6" ht="15" customHeight="1">
      <c r="A666" s="76" t="s">
        <v>116</v>
      </c>
      <c r="B666" s="77">
        <v>2596</v>
      </c>
      <c r="C666" s="77" t="s">
        <v>113</v>
      </c>
      <c r="D666" s="78">
        <v>133632.95000000001</v>
      </c>
      <c r="E666" s="79">
        <v>36678</v>
      </c>
      <c r="F666" s="80">
        <v>2002</v>
      </c>
    </row>
    <row r="667" spans="1:6" ht="15" customHeight="1">
      <c r="A667" s="76" t="s">
        <v>116</v>
      </c>
      <c r="B667" s="77">
        <v>3782</v>
      </c>
      <c r="C667" s="77" t="s">
        <v>113</v>
      </c>
      <c r="D667" s="78">
        <v>331431.87</v>
      </c>
      <c r="E667" s="79">
        <v>35947</v>
      </c>
      <c r="F667" s="80">
        <v>2000</v>
      </c>
    </row>
    <row r="668" spans="1:6" ht="15" customHeight="1">
      <c r="A668" s="76" t="s">
        <v>115</v>
      </c>
      <c r="B668" s="77">
        <v>2575</v>
      </c>
      <c r="C668" s="77" t="s">
        <v>119</v>
      </c>
      <c r="D668" s="78">
        <v>4114940</v>
      </c>
      <c r="E668" s="79">
        <v>36342</v>
      </c>
      <c r="F668" s="80">
        <v>2001</v>
      </c>
    </row>
    <row r="669" spans="1:6" ht="15" customHeight="1">
      <c r="A669" s="76" t="s">
        <v>116</v>
      </c>
      <c r="B669" s="77">
        <v>3085</v>
      </c>
      <c r="C669" s="77" t="s">
        <v>114</v>
      </c>
      <c r="D669" s="78">
        <v>1946785.01</v>
      </c>
      <c r="E669" s="79">
        <v>36161</v>
      </c>
      <c r="F669" s="80">
        <v>2001</v>
      </c>
    </row>
    <row r="670" spans="1:6" ht="15" customHeight="1">
      <c r="A670" s="76" t="s">
        <v>115</v>
      </c>
      <c r="B670" s="77">
        <v>3380</v>
      </c>
      <c r="C670" s="77" t="s">
        <v>119</v>
      </c>
      <c r="D670" s="78">
        <v>1242582.45</v>
      </c>
      <c r="E670" s="79">
        <v>36008</v>
      </c>
      <c r="F670" s="80">
        <v>2000</v>
      </c>
    </row>
    <row r="671" spans="1:6" ht="15" customHeight="1">
      <c r="A671" s="76" t="s">
        <v>66</v>
      </c>
      <c r="B671" s="77">
        <v>3694</v>
      </c>
      <c r="C671" s="77" t="s">
        <v>114</v>
      </c>
      <c r="D671" s="78">
        <v>1397077.44</v>
      </c>
      <c r="E671" s="79">
        <v>36770</v>
      </c>
      <c r="F671" s="80">
        <v>2002</v>
      </c>
    </row>
    <row r="672" spans="1:6" ht="15" customHeight="1">
      <c r="A672" s="76" t="s">
        <v>116</v>
      </c>
      <c r="B672" s="77">
        <v>2745</v>
      </c>
      <c r="C672" s="77" t="s">
        <v>114</v>
      </c>
      <c r="D672" s="78">
        <v>5201822.54</v>
      </c>
      <c r="E672" s="79">
        <v>36220</v>
      </c>
      <c r="F672" s="80">
        <v>2001</v>
      </c>
    </row>
    <row r="673" spans="1:6" ht="15" customHeight="1">
      <c r="A673" s="76" t="s">
        <v>115</v>
      </c>
      <c r="B673" s="77">
        <v>3604</v>
      </c>
      <c r="C673" s="77" t="s">
        <v>119</v>
      </c>
      <c r="D673" s="78">
        <v>4690372.29</v>
      </c>
      <c r="E673" s="79">
        <v>36586</v>
      </c>
      <c r="F673" s="80">
        <v>2002</v>
      </c>
    </row>
    <row r="674" spans="1:6" ht="15" customHeight="1">
      <c r="A674" s="76" t="s">
        <v>66</v>
      </c>
      <c r="B674" s="77">
        <v>2681</v>
      </c>
      <c r="C674" s="77" t="s">
        <v>114</v>
      </c>
      <c r="D674" s="78">
        <v>8172967.79</v>
      </c>
      <c r="E674" s="79">
        <v>36708</v>
      </c>
      <c r="F674" s="80">
        <v>2002</v>
      </c>
    </row>
    <row r="675" spans="1:6" ht="15" customHeight="1">
      <c r="A675" s="76" t="s">
        <v>112</v>
      </c>
      <c r="B675" s="77">
        <v>2773</v>
      </c>
      <c r="C675" s="77" t="s">
        <v>119</v>
      </c>
      <c r="D675" s="78">
        <v>4674446.7300000004</v>
      </c>
      <c r="E675" s="79">
        <v>36770</v>
      </c>
      <c r="F675" s="80">
        <v>2002</v>
      </c>
    </row>
    <row r="676" spans="1:6" ht="15" customHeight="1">
      <c r="A676" s="76" t="s">
        <v>116</v>
      </c>
      <c r="B676" s="77">
        <v>3669</v>
      </c>
      <c r="C676" s="77" t="s">
        <v>114</v>
      </c>
      <c r="D676" s="78">
        <v>7143927.3399999999</v>
      </c>
      <c r="E676" s="79">
        <v>36465</v>
      </c>
      <c r="F676" s="80">
        <v>2001</v>
      </c>
    </row>
    <row r="677" spans="1:6" ht="15" customHeight="1">
      <c r="A677" s="76" t="s">
        <v>116</v>
      </c>
      <c r="B677" s="77">
        <v>3192</v>
      </c>
      <c r="C677" s="77" t="s">
        <v>119</v>
      </c>
      <c r="D677" s="78">
        <v>4503457.55</v>
      </c>
      <c r="E677" s="79">
        <v>36800</v>
      </c>
      <c r="F677" s="80">
        <v>2002</v>
      </c>
    </row>
    <row r="678" spans="1:6" ht="15" customHeight="1">
      <c r="A678" s="76" t="s">
        <v>117</v>
      </c>
      <c r="B678" s="77">
        <v>2951</v>
      </c>
      <c r="C678" s="77" t="s">
        <v>114</v>
      </c>
      <c r="D678" s="78">
        <v>8513868.3000000007</v>
      </c>
      <c r="E678" s="79">
        <v>36434</v>
      </c>
      <c r="F678" s="80">
        <v>2001</v>
      </c>
    </row>
    <row r="679" spans="1:6" ht="15" customHeight="1">
      <c r="A679" s="76" t="s">
        <v>115</v>
      </c>
      <c r="B679" s="77">
        <v>3447</v>
      </c>
      <c r="C679" s="77" t="s">
        <v>114</v>
      </c>
      <c r="D679" s="78">
        <v>5578065.2800000003</v>
      </c>
      <c r="E679" s="79">
        <v>36831</v>
      </c>
      <c r="F679" s="80">
        <v>2002</v>
      </c>
    </row>
    <row r="680" spans="1:6" ht="15" customHeight="1">
      <c r="A680" s="76" t="s">
        <v>115</v>
      </c>
      <c r="B680" s="77">
        <v>3275</v>
      </c>
      <c r="C680" s="77" t="s">
        <v>114</v>
      </c>
      <c r="D680" s="78">
        <v>1664335.98</v>
      </c>
      <c r="E680" s="79">
        <v>36861</v>
      </c>
      <c r="F680" s="80">
        <v>2002</v>
      </c>
    </row>
    <row r="681" spans="1:6" ht="15" customHeight="1">
      <c r="A681" s="76" t="s">
        <v>115</v>
      </c>
      <c r="B681" s="77">
        <v>2608</v>
      </c>
      <c r="C681" s="77" t="s">
        <v>114</v>
      </c>
      <c r="D681" s="78">
        <v>1847128.86</v>
      </c>
      <c r="E681" s="79">
        <v>36861</v>
      </c>
      <c r="F681" s="80">
        <v>2002</v>
      </c>
    </row>
    <row r="682" spans="1:6" ht="15" customHeight="1">
      <c r="A682" s="76" t="s">
        <v>115</v>
      </c>
      <c r="B682" s="77">
        <v>2686</v>
      </c>
      <c r="C682" s="77" t="s">
        <v>113</v>
      </c>
      <c r="D682" s="78">
        <v>344452.06</v>
      </c>
      <c r="E682" s="79">
        <v>36495</v>
      </c>
      <c r="F682" s="80">
        <v>2001</v>
      </c>
    </row>
    <row r="683" spans="1:6" ht="15" customHeight="1">
      <c r="A683" s="76" t="s">
        <v>112</v>
      </c>
      <c r="B683" s="77">
        <v>3066</v>
      </c>
      <c r="C683" s="77" t="s">
        <v>119</v>
      </c>
      <c r="D683" s="78">
        <v>3734367.21</v>
      </c>
      <c r="E683" s="79">
        <v>35886</v>
      </c>
      <c r="F683" s="80">
        <v>2000</v>
      </c>
    </row>
    <row r="684" spans="1:6" ht="15" customHeight="1">
      <c r="A684" s="76" t="s">
        <v>117</v>
      </c>
      <c r="B684" s="77">
        <v>3246</v>
      </c>
      <c r="C684" s="77" t="s">
        <v>113</v>
      </c>
      <c r="D684" s="78">
        <v>337072.81</v>
      </c>
      <c r="E684" s="79">
        <v>36586</v>
      </c>
      <c r="F684" s="80">
        <v>2002</v>
      </c>
    </row>
    <row r="685" spans="1:6" ht="15" customHeight="1">
      <c r="A685" s="76" t="s">
        <v>116</v>
      </c>
      <c r="B685" s="77">
        <v>2911</v>
      </c>
      <c r="C685" s="77" t="s">
        <v>119</v>
      </c>
      <c r="D685" s="78">
        <v>4734620.2</v>
      </c>
      <c r="E685" s="79">
        <v>36739</v>
      </c>
      <c r="F685" s="80">
        <v>2002</v>
      </c>
    </row>
    <row r="686" spans="1:6" ht="15" customHeight="1">
      <c r="A686" s="76" t="s">
        <v>117</v>
      </c>
      <c r="B686" s="77">
        <v>2847</v>
      </c>
      <c r="C686" s="77" t="s">
        <v>119</v>
      </c>
      <c r="D686" s="78">
        <v>1274068.33</v>
      </c>
      <c r="E686" s="79">
        <v>35796</v>
      </c>
      <c r="F686" s="80">
        <v>2000</v>
      </c>
    </row>
    <row r="687" spans="1:6" ht="15" customHeight="1">
      <c r="A687" s="76" t="s">
        <v>112</v>
      </c>
      <c r="B687" s="77">
        <v>2573</v>
      </c>
      <c r="C687" s="77" t="s">
        <v>113</v>
      </c>
      <c r="D687" s="78">
        <v>354791.84</v>
      </c>
      <c r="E687" s="79">
        <v>36192</v>
      </c>
      <c r="F687" s="80">
        <v>2001</v>
      </c>
    </row>
    <row r="688" spans="1:6" ht="15" customHeight="1">
      <c r="A688" s="76" t="s">
        <v>115</v>
      </c>
      <c r="B688" s="77">
        <v>3409</v>
      </c>
      <c r="C688" s="77" t="s">
        <v>114</v>
      </c>
      <c r="D688" s="78">
        <v>1395031.11</v>
      </c>
      <c r="E688" s="79">
        <v>36617</v>
      </c>
      <c r="F688" s="80">
        <v>2002</v>
      </c>
    </row>
    <row r="689" spans="1:6" ht="15" customHeight="1">
      <c r="A689" s="76" t="s">
        <v>112</v>
      </c>
      <c r="B689" s="77">
        <v>2640</v>
      </c>
      <c r="C689" s="77" t="s">
        <v>119</v>
      </c>
      <c r="D689" s="78">
        <v>5924278.6399999997</v>
      </c>
      <c r="E689" s="79">
        <v>36526</v>
      </c>
      <c r="F689" s="80">
        <v>2002</v>
      </c>
    </row>
    <row r="690" spans="1:6" ht="15" customHeight="1">
      <c r="A690" s="76" t="s">
        <v>118</v>
      </c>
      <c r="B690" s="77">
        <v>2808</v>
      </c>
      <c r="C690" s="77" t="s">
        <v>113</v>
      </c>
      <c r="D690" s="78">
        <v>166492.44</v>
      </c>
      <c r="E690" s="79">
        <v>35916</v>
      </c>
      <c r="F690" s="80">
        <v>2000</v>
      </c>
    </row>
    <row r="691" spans="1:6" ht="15" customHeight="1">
      <c r="A691" s="76" t="s">
        <v>116</v>
      </c>
      <c r="B691" s="77">
        <v>3795</v>
      </c>
      <c r="C691" s="77" t="s">
        <v>119</v>
      </c>
      <c r="D691" s="78">
        <v>4070376.64</v>
      </c>
      <c r="E691" s="79">
        <v>36678</v>
      </c>
      <c r="F691" s="80">
        <v>2002</v>
      </c>
    </row>
    <row r="692" spans="1:6" ht="15" customHeight="1">
      <c r="A692" s="76" t="s">
        <v>116</v>
      </c>
      <c r="B692" s="77">
        <v>2690</v>
      </c>
      <c r="C692" s="77" t="s">
        <v>114</v>
      </c>
      <c r="D692" s="78">
        <v>1299295.74</v>
      </c>
      <c r="E692" s="79">
        <v>35947</v>
      </c>
      <c r="F692" s="80">
        <v>2000</v>
      </c>
    </row>
    <row r="693" spans="1:6" ht="15" customHeight="1">
      <c r="A693" s="76" t="s">
        <v>116</v>
      </c>
      <c r="B693" s="77">
        <v>3301</v>
      </c>
      <c r="C693" s="77" t="s">
        <v>113</v>
      </c>
      <c r="D693" s="78">
        <v>148827.34</v>
      </c>
      <c r="E693" s="79">
        <v>36342</v>
      </c>
      <c r="F693" s="80">
        <v>2001</v>
      </c>
    </row>
    <row r="694" spans="1:6" ht="15" customHeight="1">
      <c r="A694" s="76" t="s">
        <v>115</v>
      </c>
      <c r="B694" s="77">
        <v>2821</v>
      </c>
      <c r="C694" s="77" t="s">
        <v>114</v>
      </c>
      <c r="D694" s="78">
        <v>1979337.79</v>
      </c>
      <c r="E694" s="79">
        <v>36161</v>
      </c>
      <c r="F694" s="80">
        <v>2001</v>
      </c>
    </row>
    <row r="695" spans="1:6" ht="15" customHeight="1">
      <c r="A695" s="76" t="s">
        <v>116</v>
      </c>
      <c r="B695" s="77">
        <v>2630</v>
      </c>
      <c r="C695" s="77" t="s">
        <v>113</v>
      </c>
      <c r="D695" s="78">
        <v>351228.59</v>
      </c>
      <c r="E695" s="79">
        <v>36008</v>
      </c>
      <c r="F695" s="80">
        <v>2000</v>
      </c>
    </row>
    <row r="696" spans="1:6" ht="15" customHeight="1">
      <c r="A696" s="76" t="s">
        <v>117</v>
      </c>
      <c r="B696" s="77">
        <v>3249</v>
      </c>
      <c r="C696" s="77" t="s">
        <v>113</v>
      </c>
      <c r="D696" s="78">
        <v>124075.01</v>
      </c>
      <c r="E696" s="79">
        <v>36770</v>
      </c>
      <c r="F696" s="80">
        <v>2002</v>
      </c>
    </row>
    <row r="697" spans="1:6" ht="15" customHeight="1">
      <c r="A697" s="76" t="s">
        <v>66</v>
      </c>
      <c r="B697" s="77">
        <v>2853</v>
      </c>
      <c r="C697" s="77" t="s">
        <v>119</v>
      </c>
      <c r="D697" s="78">
        <v>3008651.19</v>
      </c>
      <c r="E697" s="79">
        <v>36220</v>
      </c>
      <c r="F697" s="80">
        <v>2001</v>
      </c>
    </row>
    <row r="698" spans="1:6" ht="15" customHeight="1">
      <c r="A698" s="76" t="s">
        <v>115</v>
      </c>
      <c r="B698" s="77">
        <v>2662</v>
      </c>
      <c r="C698" s="77" t="s">
        <v>119</v>
      </c>
      <c r="D698" s="78">
        <v>2334804.81</v>
      </c>
      <c r="E698" s="79">
        <v>36586</v>
      </c>
      <c r="F698" s="80">
        <v>2002</v>
      </c>
    </row>
    <row r="699" spans="1:6" ht="15" customHeight="1">
      <c r="A699" s="76" t="s">
        <v>112</v>
      </c>
      <c r="B699" s="77">
        <v>3727</v>
      </c>
      <c r="C699" s="77" t="s">
        <v>119</v>
      </c>
      <c r="D699" s="78">
        <v>3746126.69</v>
      </c>
      <c r="E699" s="79">
        <v>36708</v>
      </c>
      <c r="F699" s="80">
        <v>2002</v>
      </c>
    </row>
    <row r="700" spans="1:6" ht="15" customHeight="1">
      <c r="A700" s="76" t="s">
        <v>115</v>
      </c>
      <c r="B700" s="77">
        <v>3169</v>
      </c>
      <c r="C700" s="77" t="s">
        <v>113</v>
      </c>
      <c r="D700" s="78">
        <v>143282</v>
      </c>
      <c r="E700" s="79">
        <v>36770</v>
      </c>
      <c r="F700" s="80">
        <v>2002</v>
      </c>
    </row>
    <row r="701" spans="1:6" ht="15" customHeight="1">
      <c r="A701" s="76" t="s">
        <v>118</v>
      </c>
      <c r="B701" s="77">
        <v>3700</v>
      </c>
      <c r="C701" s="77" t="s">
        <v>114</v>
      </c>
      <c r="D701" s="78">
        <v>4748824.26</v>
      </c>
      <c r="E701" s="79">
        <v>36465</v>
      </c>
      <c r="F701" s="80">
        <v>2001</v>
      </c>
    </row>
    <row r="702" spans="1:6" ht="15" customHeight="1">
      <c r="A702" s="76" t="s">
        <v>116</v>
      </c>
      <c r="B702" s="77">
        <v>3575</v>
      </c>
      <c r="C702" s="77" t="s">
        <v>114</v>
      </c>
      <c r="D702" s="78">
        <v>7339243.2300000004</v>
      </c>
      <c r="E702" s="79">
        <v>36800</v>
      </c>
      <c r="F702" s="80">
        <v>2002</v>
      </c>
    </row>
    <row r="703" spans="1:6" ht="15" customHeight="1">
      <c r="A703" s="76" t="s">
        <v>116</v>
      </c>
      <c r="B703" s="77">
        <v>3572</v>
      </c>
      <c r="C703" s="77" t="s">
        <v>119</v>
      </c>
      <c r="D703" s="78">
        <v>5810150.3700000001</v>
      </c>
      <c r="E703" s="79">
        <v>36434</v>
      </c>
      <c r="F703" s="80">
        <v>2001</v>
      </c>
    </row>
    <row r="704" spans="1:6" ht="15" customHeight="1">
      <c r="A704" s="76" t="s">
        <v>118</v>
      </c>
      <c r="B704" s="77">
        <v>2597</v>
      </c>
      <c r="C704" s="77" t="s">
        <v>119</v>
      </c>
      <c r="D704" s="78">
        <v>3950066.4</v>
      </c>
      <c r="E704" s="79">
        <v>36831</v>
      </c>
      <c r="F704" s="80">
        <v>2002</v>
      </c>
    </row>
    <row r="705" spans="1:6" ht="15" customHeight="1">
      <c r="A705" s="76" t="s">
        <v>66</v>
      </c>
      <c r="B705" s="77">
        <v>3789</v>
      </c>
      <c r="C705" s="77" t="s">
        <v>113</v>
      </c>
      <c r="D705" s="78">
        <v>114700.18</v>
      </c>
      <c r="E705" s="79">
        <v>36861</v>
      </c>
      <c r="F705" s="80">
        <v>2002</v>
      </c>
    </row>
    <row r="706" spans="1:6" ht="15" customHeight="1">
      <c r="A706" s="76" t="s">
        <v>66</v>
      </c>
      <c r="B706" s="77">
        <v>3092</v>
      </c>
      <c r="C706" s="77" t="s">
        <v>119</v>
      </c>
      <c r="D706" s="78">
        <v>5351719.3899999997</v>
      </c>
      <c r="E706" s="79">
        <v>36861</v>
      </c>
      <c r="F706" s="80">
        <v>2002</v>
      </c>
    </row>
    <row r="707" spans="1:6" ht="15" customHeight="1">
      <c r="A707" s="76" t="s">
        <v>117</v>
      </c>
      <c r="B707" s="77">
        <v>3152</v>
      </c>
      <c r="C707" s="77" t="s">
        <v>114</v>
      </c>
      <c r="D707" s="78">
        <v>8597956.5500000007</v>
      </c>
      <c r="E707" s="79">
        <v>36495</v>
      </c>
      <c r="F707" s="80">
        <v>2001</v>
      </c>
    </row>
    <row r="708" spans="1:6" ht="15" customHeight="1">
      <c r="A708" s="76" t="s">
        <v>66</v>
      </c>
      <c r="B708" s="77">
        <v>3566</v>
      </c>
      <c r="C708" s="77" t="s">
        <v>114</v>
      </c>
      <c r="D708" s="78">
        <v>4562804.53</v>
      </c>
      <c r="E708" s="79">
        <v>35886</v>
      </c>
      <c r="F708" s="80">
        <v>2000</v>
      </c>
    </row>
    <row r="709" spans="1:6" ht="15" customHeight="1">
      <c r="A709" s="76" t="s">
        <v>118</v>
      </c>
      <c r="B709" s="77">
        <v>2623</v>
      </c>
      <c r="C709" s="77" t="s">
        <v>113</v>
      </c>
      <c r="D709" s="78">
        <v>309579.58</v>
      </c>
      <c r="E709" s="79">
        <v>36586</v>
      </c>
      <c r="F709" s="80">
        <v>2002</v>
      </c>
    </row>
    <row r="710" spans="1:6" ht="15" customHeight="1">
      <c r="A710" s="76" t="s">
        <v>116</v>
      </c>
      <c r="B710" s="77">
        <v>3422</v>
      </c>
      <c r="C710" s="77" t="s">
        <v>113</v>
      </c>
      <c r="D710" s="78">
        <v>239431.29</v>
      </c>
      <c r="E710" s="79">
        <v>36739</v>
      </c>
      <c r="F710" s="80">
        <v>2002</v>
      </c>
    </row>
    <row r="711" spans="1:6" ht="15" customHeight="1">
      <c r="A711" s="76" t="s">
        <v>118</v>
      </c>
      <c r="B711" s="77">
        <v>3709</v>
      </c>
      <c r="C711" s="77" t="s">
        <v>113</v>
      </c>
      <c r="D711" s="78">
        <v>154696.16</v>
      </c>
      <c r="E711" s="79">
        <v>36342</v>
      </c>
      <c r="F711" s="80">
        <v>2001</v>
      </c>
    </row>
    <row r="712" spans="1:6" ht="15" customHeight="1">
      <c r="A712" s="76" t="s">
        <v>66</v>
      </c>
      <c r="B712" s="77">
        <v>2847</v>
      </c>
      <c r="C712" s="77" t="s">
        <v>114</v>
      </c>
      <c r="D712" s="78">
        <v>3261340.86</v>
      </c>
      <c r="E712" s="79">
        <v>35796</v>
      </c>
      <c r="F712" s="80">
        <v>2000</v>
      </c>
    </row>
    <row r="713" spans="1:6" ht="15" customHeight="1">
      <c r="A713" s="76" t="s">
        <v>115</v>
      </c>
      <c r="B713" s="77">
        <v>2933</v>
      </c>
      <c r="C713" s="77" t="s">
        <v>114</v>
      </c>
      <c r="D713" s="78">
        <v>4798442.51</v>
      </c>
      <c r="E713" s="79">
        <v>36192</v>
      </c>
      <c r="F713" s="80">
        <v>2001</v>
      </c>
    </row>
    <row r="714" spans="1:6" ht="15" customHeight="1">
      <c r="A714" s="76" t="s">
        <v>115</v>
      </c>
      <c r="B714" s="77">
        <v>2934</v>
      </c>
      <c r="C714" s="77" t="s">
        <v>119</v>
      </c>
      <c r="D714" s="78">
        <v>4943291.68</v>
      </c>
      <c r="E714" s="79">
        <v>36617</v>
      </c>
      <c r="F714" s="80">
        <v>2002</v>
      </c>
    </row>
    <row r="715" spans="1:6" ht="15" customHeight="1">
      <c r="A715" s="76" t="s">
        <v>118</v>
      </c>
      <c r="B715" s="77">
        <v>2552</v>
      </c>
      <c r="C715" s="77" t="s">
        <v>114</v>
      </c>
      <c r="D715" s="78">
        <v>1767469.49</v>
      </c>
      <c r="E715" s="79">
        <v>36526</v>
      </c>
      <c r="F715" s="80">
        <v>2002</v>
      </c>
    </row>
    <row r="716" spans="1:6" ht="15" customHeight="1">
      <c r="A716" s="76" t="s">
        <v>116</v>
      </c>
      <c r="B716" s="77">
        <v>3551</v>
      </c>
      <c r="C716" s="77" t="s">
        <v>114</v>
      </c>
      <c r="D716" s="78">
        <v>2588975.61</v>
      </c>
      <c r="E716" s="79">
        <v>35916</v>
      </c>
      <c r="F716" s="80">
        <v>2000</v>
      </c>
    </row>
    <row r="717" spans="1:6" ht="15" customHeight="1">
      <c r="A717" s="76" t="s">
        <v>66</v>
      </c>
      <c r="B717" s="77">
        <v>2773</v>
      </c>
      <c r="C717" s="77" t="s">
        <v>119</v>
      </c>
      <c r="D717" s="78">
        <v>1579622.46</v>
      </c>
      <c r="E717" s="79">
        <v>36678</v>
      </c>
      <c r="F717" s="80">
        <v>2002</v>
      </c>
    </row>
    <row r="718" spans="1:6" ht="15" customHeight="1">
      <c r="A718" s="76" t="s">
        <v>117</v>
      </c>
      <c r="B718" s="77">
        <v>3313</v>
      </c>
      <c r="C718" s="77" t="s">
        <v>119</v>
      </c>
      <c r="D718" s="78">
        <v>4983661.8499999996</v>
      </c>
      <c r="E718" s="79">
        <v>35947</v>
      </c>
      <c r="F718" s="80">
        <v>2000</v>
      </c>
    </row>
    <row r="719" spans="1:6" ht="15" customHeight="1">
      <c r="A719" s="76" t="s">
        <v>66</v>
      </c>
      <c r="B719" s="77">
        <v>3615</v>
      </c>
      <c r="C719" s="77" t="s">
        <v>114</v>
      </c>
      <c r="D719" s="78">
        <v>5137355.37</v>
      </c>
      <c r="E719" s="79">
        <v>36342</v>
      </c>
      <c r="F719" s="80">
        <v>2001</v>
      </c>
    </row>
    <row r="720" spans="1:6" ht="15" customHeight="1">
      <c r="A720" s="76" t="s">
        <v>118</v>
      </c>
      <c r="B720" s="77">
        <v>3174</v>
      </c>
      <c r="C720" s="77" t="s">
        <v>113</v>
      </c>
      <c r="D720" s="78">
        <v>340378.59</v>
      </c>
      <c r="E720" s="79">
        <v>36161</v>
      </c>
      <c r="F720" s="80">
        <v>2001</v>
      </c>
    </row>
    <row r="721" spans="1:6" ht="15" customHeight="1">
      <c r="A721" s="76" t="s">
        <v>112</v>
      </c>
      <c r="B721" s="77">
        <v>3565</v>
      </c>
      <c r="C721" s="77" t="s">
        <v>113</v>
      </c>
      <c r="D721" s="78">
        <v>125192.74</v>
      </c>
      <c r="E721" s="79">
        <v>36008</v>
      </c>
      <c r="F721" s="80">
        <v>2000</v>
      </c>
    </row>
    <row r="722" spans="1:6" ht="15" customHeight="1">
      <c r="A722" s="76" t="s">
        <v>117</v>
      </c>
      <c r="B722" s="77">
        <v>3049</v>
      </c>
      <c r="C722" s="77" t="s">
        <v>113</v>
      </c>
      <c r="D722" s="78">
        <v>260460.28</v>
      </c>
      <c r="E722" s="79">
        <v>36770</v>
      </c>
      <c r="F722" s="80">
        <v>2002</v>
      </c>
    </row>
    <row r="723" spans="1:6" ht="15" customHeight="1">
      <c r="A723" s="76" t="s">
        <v>116</v>
      </c>
      <c r="B723" s="77">
        <v>3622</v>
      </c>
      <c r="C723" s="77" t="s">
        <v>114</v>
      </c>
      <c r="D723" s="78">
        <v>5577763.21</v>
      </c>
      <c r="E723" s="79">
        <v>36220</v>
      </c>
      <c r="F723" s="80">
        <v>2001</v>
      </c>
    </row>
    <row r="724" spans="1:6" ht="15" customHeight="1">
      <c r="A724" s="76" t="s">
        <v>116</v>
      </c>
      <c r="B724" s="77">
        <v>3375</v>
      </c>
      <c r="C724" s="77" t="s">
        <v>119</v>
      </c>
      <c r="D724" s="78">
        <v>1865234.86</v>
      </c>
      <c r="E724" s="79">
        <v>36586</v>
      </c>
      <c r="F724" s="80">
        <v>2002</v>
      </c>
    </row>
    <row r="725" spans="1:6" ht="15" customHeight="1">
      <c r="A725" s="76" t="s">
        <v>116</v>
      </c>
      <c r="B725" s="77">
        <v>3800</v>
      </c>
      <c r="C725" s="77" t="s">
        <v>113</v>
      </c>
      <c r="D725" s="78">
        <v>176535.39</v>
      </c>
      <c r="E725" s="79">
        <v>36708</v>
      </c>
      <c r="F725" s="80">
        <v>2002</v>
      </c>
    </row>
    <row r="726" spans="1:6" ht="15" customHeight="1">
      <c r="A726" s="76" t="s">
        <v>66</v>
      </c>
      <c r="B726" s="77">
        <v>3790</v>
      </c>
      <c r="C726" s="77" t="s">
        <v>114</v>
      </c>
      <c r="D726" s="78">
        <v>5333716.6500000004</v>
      </c>
      <c r="E726" s="79">
        <v>36770</v>
      </c>
      <c r="F726" s="80">
        <v>2002</v>
      </c>
    </row>
    <row r="727" spans="1:6" ht="15" customHeight="1">
      <c r="A727" s="76" t="s">
        <v>118</v>
      </c>
      <c r="B727" s="77">
        <v>3034</v>
      </c>
      <c r="C727" s="77" t="s">
        <v>114</v>
      </c>
      <c r="D727" s="78">
        <v>9547796.0399999991</v>
      </c>
      <c r="E727" s="79">
        <v>36465</v>
      </c>
      <c r="F727" s="80">
        <v>2001</v>
      </c>
    </row>
    <row r="728" spans="1:6" ht="15" customHeight="1">
      <c r="A728" s="76" t="s">
        <v>66</v>
      </c>
      <c r="B728" s="77">
        <v>2849</v>
      </c>
      <c r="C728" s="77" t="s">
        <v>119</v>
      </c>
      <c r="D728" s="78">
        <v>2505569.15</v>
      </c>
      <c r="E728" s="79">
        <v>36800</v>
      </c>
      <c r="F728" s="80">
        <v>2002</v>
      </c>
    </row>
    <row r="729" spans="1:6" ht="15" customHeight="1">
      <c r="A729" s="76" t="s">
        <v>116</v>
      </c>
      <c r="B729" s="77">
        <v>2622</v>
      </c>
      <c r="C729" s="77" t="s">
        <v>113</v>
      </c>
      <c r="D729" s="78">
        <v>123589.41</v>
      </c>
      <c r="E729" s="79">
        <v>36434</v>
      </c>
      <c r="F729" s="80">
        <v>2001</v>
      </c>
    </row>
    <row r="730" spans="1:6" ht="15" customHeight="1">
      <c r="A730" s="76" t="s">
        <v>112</v>
      </c>
      <c r="B730" s="77">
        <v>2731</v>
      </c>
      <c r="C730" s="77" t="s">
        <v>119</v>
      </c>
      <c r="D730" s="78">
        <v>5371978.6799999997</v>
      </c>
      <c r="E730" s="79">
        <v>36831</v>
      </c>
      <c r="F730" s="80">
        <v>2002</v>
      </c>
    </row>
    <row r="731" spans="1:6" ht="15" customHeight="1">
      <c r="A731" s="76" t="s">
        <v>115</v>
      </c>
      <c r="B731" s="77">
        <v>3099</v>
      </c>
      <c r="C731" s="77" t="s">
        <v>114</v>
      </c>
      <c r="D731" s="78">
        <v>1703578.44</v>
      </c>
      <c r="E731" s="79">
        <v>36861</v>
      </c>
      <c r="F731" s="80">
        <v>2002</v>
      </c>
    </row>
    <row r="732" spans="1:6" ht="15" customHeight="1">
      <c r="A732" s="76" t="s">
        <v>112</v>
      </c>
      <c r="B732" s="77">
        <v>3536</v>
      </c>
      <c r="C732" s="77" t="s">
        <v>114</v>
      </c>
      <c r="D732" s="78">
        <v>3574409.55</v>
      </c>
      <c r="E732" s="79">
        <v>36861</v>
      </c>
      <c r="F732" s="80">
        <v>2002</v>
      </c>
    </row>
    <row r="733" spans="1:6" ht="15" customHeight="1">
      <c r="A733" s="76" t="s">
        <v>116</v>
      </c>
      <c r="B733" s="77">
        <v>3404</v>
      </c>
      <c r="C733" s="77" t="s">
        <v>119</v>
      </c>
      <c r="D733" s="78">
        <v>3844436.51</v>
      </c>
      <c r="E733" s="79">
        <v>36495</v>
      </c>
      <c r="F733" s="80">
        <v>2001</v>
      </c>
    </row>
    <row r="734" spans="1:6" ht="15" customHeight="1">
      <c r="A734" s="76" t="s">
        <v>115</v>
      </c>
      <c r="B734" s="77">
        <v>3785</v>
      </c>
      <c r="C734" s="77" t="s">
        <v>119</v>
      </c>
      <c r="D734" s="78">
        <v>2919536.77</v>
      </c>
      <c r="E734" s="79">
        <v>35886</v>
      </c>
      <c r="F734" s="80">
        <v>2000</v>
      </c>
    </row>
    <row r="735" spans="1:6" ht="15" customHeight="1">
      <c r="A735" s="76" t="s">
        <v>118</v>
      </c>
      <c r="B735" s="77">
        <v>2805</v>
      </c>
      <c r="C735" s="77" t="s">
        <v>113</v>
      </c>
      <c r="D735" s="78">
        <v>241319.45</v>
      </c>
      <c r="E735" s="79">
        <v>36586</v>
      </c>
      <c r="F735" s="80">
        <v>2002</v>
      </c>
    </row>
    <row r="736" spans="1:6" ht="15" customHeight="1">
      <c r="A736" s="76" t="s">
        <v>117</v>
      </c>
      <c r="B736" s="77">
        <v>3727</v>
      </c>
      <c r="C736" s="77" t="s">
        <v>119</v>
      </c>
      <c r="D736" s="78">
        <v>4110090.79</v>
      </c>
      <c r="E736" s="79">
        <v>36739</v>
      </c>
      <c r="F736" s="80">
        <v>2002</v>
      </c>
    </row>
    <row r="737" spans="1:6" ht="15" customHeight="1">
      <c r="A737" s="76" t="s">
        <v>115</v>
      </c>
      <c r="B737" s="77">
        <v>2946</v>
      </c>
      <c r="C737" s="77" t="s">
        <v>119</v>
      </c>
      <c r="D737" s="78">
        <v>3478179.5</v>
      </c>
      <c r="E737" s="79">
        <v>36342</v>
      </c>
      <c r="F737" s="80">
        <v>2001</v>
      </c>
    </row>
    <row r="738" spans="1:6" ht="15" customHeight="1">
      <c r="A738" s="76" t="s">
        <v>66</v>
      </c>
      <c r="B738" s="77">
        <v>2939</v>
      </c>
      <c r="C738" s="77" t="s">
        <v>113</v>
      </c>
      <c r="D738" s="78">
        <v>118725.49</v>
      </c>
      <c r="E738" s="79">
        <v>36678</v>
      </c>
      <c r="F738" s="80">
        <v>2002</v>
      </c>
    </row>
    <row r="739" spans="1:6" ht="15" customHeight="1">
      <c r="A739" s="76" t="s">
        <v>118</v>
      </c>
      <c r="B739" s="77">
        <v>3579</v>
      </c>
      <c r="C739" s="77" t="s">
        <v>114</v>
      </c>
      <c r="D739" s="78">
        <v>1831563.68</v>
      </c>
      <c r="E739" s="79">
        <v>35796</v>
      </c>
      <c r="F739" s="80">
        <v>2000</v>
      </c>
    </row>
    <row r="740" spans="1:6" ht="15" customHeight="1">
      <c r="A740" s="76" t="s">
        <v>66</v>
      </c>
      <c r="B740" s="77">
        <v>2836</v>
      </c>
      <c r="C740" s="77" t="s">
        <v>113</v>
      </c>
      <c r="D740" s="78">
        <v>287497.52</v>
      </c>
      <c r="E740" s="79">
        <v>36192</v>
      </c>
      <c r="F740" s="80">
        <v>2001</v>
      </c>
    </row>
    <row r="741" spans="1:6" ht="15" customHeight="1">
      <c r="A741" s="76" t="s">
        <v>117</v>
      </c>
      <c r="B741" s="77">
        <v>3432</v>
      </c>
      <c r="C741" s="77" t="s">
        <v>113</v>
      </c>
      <c r="D741" s="78">
        <v>270949.92</v>
      </c>
      <c r="E741" s="79">
        <v>36617</v>
      </c>
      <c r="F741" s="80">
        <v>2002</v>
      </c>
    </row>
    <row r="742" spans="1:6" ht="15" customHeight="1">
      <c r="A742" s="76" t="s">
        <v>66</v>
      </c>
      <c r="B742" s="77">
        <v>3591</v>
      </c>
      <c r="C742" s="77" t="s">
        <v>114</v>
      </c>
      <c r="D742" s="78">
        <v>4113492.27</v>
      </c>
      <c r="E742" s="79">
        <v>36526</v>
      </c>
      <c r="F742" s="80">
        <v>2002</v>
      </c>
    </row>
    <row r="743" spans="1:6" ht="15" customHeight="1">
      <c r="A743" s="76" t="s">
        <v>66</v>
      </c>
      <c r="B743" s="77">
        <v>3454</v>
      </c>
      <c r="C743" s="77" t="s">
        <v>114</v>
      </c>
      <c r="D743" s="78">
        <v>3782205.54</v>
      </c>
      <c r="E743" s="79">
        <v>35916</v>
      </c>
      <c r="F743" s="80">
        <v>2000</v>
      </c>
    </row>
    <row r="744" spans="1:6" ht="15" customHeight="1">
      <c r="A744" s="76" t="s">
        <v>118</v>
      </c>
      <c r="B744" s="77">
        <v>3073</v>
      </c>
      <c r="C744" s="77" t="s">
        <v>119</v>
      </c>
      <c r="D744" s="78">
        <v>2736420.7</v>
      </c>
      <c r="E744" s="79">
        <v>36678</v>
      </c>
      <c r="F744" s="80">
        <v>2002</v>
      </c>
    </row>
    <row r="745" spans="1:6" ht="15" customHeight="1">
      <c r="A745" s="76" t="s">
        <v>117</v>
      </c>
      <c r="B745" s="77">
        <v>3301</v>
      </c>
      <c r="C745" s="77" t="s">
        <v>119</v>
      </c>
      <c r="D745" s="78">
        <v>1090176.04</v>
      </c>
      <c r="E745" s="79">
        <v>35947</v>
      </c>
      <c r="F745" s="80">
        <v>2000</v>
      </c>
    </row>
    <row r="746" spans="1:6" ht="15" customHeight="1">
      <c r="A746" s="76" t="s">
        <v>117</v>
      </c>
      <c r="B746" s="77">
        <v>3235</v>
      </c>
      <c r="C746" s="77" t="s">
        <v>113</v>
      </c>
      <c r="D746" s="78">
        <v>323487.62</v>
      </c>
      <c r="E746" s="79">
        <v>36342</v>
      </c>
      <c r="F746" s="80">
        <v>2001</v>
      </c>
    </row>
    <row r="747" spans="1:6" ht="15" customHeight="1">
      <c r="A747" s="76" t="s">
        <v>118</v>
      </c>
      <c r="B747" s="77">
        <v>2532</v>
      </c>
      <c r="C747" s="77" t="s">
        <v>113</v>
      </c>
      <c r="D747" s="78">
        <v>235302.21</v>
      </c>
      <c r="E747" s="79">
        <v>36161</v>
      </c>
      <c r="F747" s="80">
        <v>2001</v>
      </c>
    </row>
    <row r="748" spans="1:6" ht="15" customHeight="1">
      <c r="A748" s="76" t="s">
        <v>112</v>
      </c>
      <c r="B748" s="77">
        <v>3597</v>
      </c>
      <c r="C748" s="77" t="s">
        <v>114</v>
      </c>
      <c r="D748" s="78">
        <v>6104201.9299999997</v>
      </c>
      <c r="E748" s="79">
        <v>36008</v>
      </c>
      <c r="F748" s="80">
        <v>2000</v>
      </c>
    </row>
    <row r="749" spans="1:6" ht="15" customHeight="1">
      <c r="A749" s="76" t="s">
        <v>66</v>
      </c>
      <c r="B749" s="77">
        <v>2660</v>
      </c>
      <c r="C749" s="77" t="s">
        <v>114</v>
      </c>
      <c r="D749" s="78">
        <v>8178143.2800000003</v>
      </c>
      <c r="E749" s="79">
        <v>36770</v>
      </c>
      <c r="F749" s="80">
        <v>2002</v>
      </c>
    </row>
    <row r="750" spans="1:6" ht="15" customHeight="1">
      <c r="A750" s="76" t="s">
        <v>66</v>
      </c>
      <c r="B750" s="77">
        <v>2662</v>
      </c>
      <c r="C750" s="77" t="s">
        <v>119</v>
      </c>
      <c r="D750" s="78">
        <v>5866606.0800000001</v>
      </c>
      <c r="E750" s="79">
        <v>36220</v>
      </c>
      <c r="F750" s="80">
        <v>2001</v>
      </c>
    </row>
    <row r="751" spans="1:6" ht="15" customHeight="1">
      <c r="A751" s="76" t="s">
        <v>117</v>
      </c>
      <c r="B751" s="77">
        <v>3224</v>
      </c>
      <c r="C751" s="77" t="s">
        <v>119</v>
      </c>
      <c r="D751" s="78">
        <v>1663222.23</v>
      </c>
      <c r="E751" s="79">
        <v>36586</v>
      </c>
      <c r="F751" s="80">
        <v>2002</v>
      </c>
    </row>
    <row r="752" spans="1:6" ht="15" customHeight="1">
      <c r="A752" s="76" t="s">
        <v>117</v>
      </c>
      <c r="B752" s="77">
        <v>3556</v>
      </c>
      <c r="C752" s="77" t="s">
        <v>113</v>
      </c>
      <c r="D752" s="78">
        <v>251128.03</v>
      </c>
      <c r="E752" s="79">
        <v>36708</v>
      </c>
      <c r="F752" s="80">
        <v>2002</v>
      </c>
    </row>
    <row r="753" spans="1:6" ht="15" customHeight="1">
      <c r="A753" s="76" t="s">
        <v>115</v>
      </c>
      <c r="B753" s="77">
        <v>2974</v>
      </c>
      <c r="C753" s="77" t="s">
        <v>119</v>
      </c>
      <c r="D753" s="78">
        <v>3259050.23</v>
      </c>
      <c r="E753" s="79">
        <v>36770</v>
      </c>
      <c r="F753" s="80">
        <v>2002</v>
      </c>
    </row>
    <row r="754" spans="1:6" ht="15" customHeight="1">
      <c r="A754" s="76" t="s">
        <v>115</v>
      </c>
      <c r="B754" s="77">
        <v>3038</v>
      </c>
      <c r="C754" s="77" t="s">
        <v>114</v>
      </c>
      <c r="D754" s="78">
        <v>6111653.6900000004</v>
      </c>
      <c r="E754" s="79">
        <v>36465</v>
      </c>
      <c r="F754" s="80">
        <v>2001</v>
      </c>
    </row>
    <row r="755" spans="1:6" ht="15" customHeight="1">
      <c r="A755" s="76" t="s">
        <v>112</v>
      </c>
      <c r="B755" s="77">
        <v>3469</v>
      </c>
      <c r="C755" s="77" t="s">
        <v>113</v>
      </c>
      <c r="D755" s="78">
        <v>382594.87</v>
      </c>
      <c r="E755" s="79">
        <v>36800</v>
      </c>
      <c r="F755" s="80">
        <v>2002</v>
      </c>
    </row>
    <row r="756" spans="1:6" ht="15" customHeight="1">
      <c r="A756" s="76" t="s">
        <v>66</v>
      </c>
      <c r="B756" s="77">
        <v>2813</v>
      </c>
      <c r="C756" s="77" t="s">
        <v>119</v>
      </c>
      <c r="D756" s="78">
        <v>5652773.3099999996</v>
      </c>
      <c r="E756" s="79">
        <v>36434</v>
      </c>
      <c r="F756" s="80">
        <v>2001</v>
      </c>
    </row>
    <row r="757" spans="1:6" ht="15" customHeight="1">
      <c r="A757" s="76" t="s">
        <v>66</v>
      </c>
      <c r="B757" s="77">
        <v>2589</v>
      </c>
      <c r="C757" s="77" t="s">
        <v>113</v>
      </c>
      <c r="D757" s="78">
        <v>103996.9</v>
      </c>
      <c r="E757" s="79">
        <v>36831</v>
      </c>
      <c r="F757" s="80">
        <v>2002</v>
      </c>
    </row>
    <row r="758" spans="1:6" ht="15" customHeight="1">
      <c r="A758" s="76" t="s">
        <v>116</v>
      </c>
      <c r="B758" s="77">
        <v>3504</v>
      </c>
      <c r="C758" s="77" t="s">
        <v>119</v>
      </c>
      <c r="D758" s="78">
        <v>2908645.88</v>
      </c>
      <c r="E758" s="79">
        <v>36861</v>
      </c>
      <c r="F758" s="80">
        <v>2002</v>
      </c>
    </row>
    <row r="759" spans="1:6" ht="15" customHeight="1">
      <c r="A759" s="76" t="s">
        <v>115</v>
      </c>
      <c r="B759" s="77">
        <v>2874</v>
      </c>
      <c r="C759" s="77" t="s">
        <v>114</v>
      </c>
      <c r="D759" s="78">
        <v>1498592.7</v>
      </c>
      <c r="E759" s="79">
        <v>36861</v>
      </c>
      <c r="F759" s="80">
        <v>2002</v>
      </c>
    </row>
    <row r="760" spans="1:6" ht="15" customHeight="1">
      <c r="A760" s="76" t="s">
        <v>116</v>
      </c>
      <c r="B760" s="77">
        <v>3799</v>
      </c>
      <c r="C760" s="77" t="s">
        <v>119</v>
      </c>
      <c r="D760" s="78">
        <v>2161648.7799999998</v>
      </c>
      <c r="E760" s="79">
        <v>36495</v>
      </c>
      <c r="F760" s="80">
        <v>2001</v>
      </c>
    </row>
    <row r="761" spans="1:6" ht="15" customHeight="1">
      <c r="A761" s="76" t="s">
        <v>117</v>
      </c>
      <c r="B761" s="77">
        <v>2875</v>
      </c>
      <c r="C761" s="77" t="s">
        <v>119</v>
      </c>
      <c r="D761" s="78">
        <v>2685669.38</v>
      </c>
      <c r="E761" s="79">
        <v>35886</v>
      </c>
      <c r="F761" s="80">
        <v>2000</v>
      </c>
    </row>
    <row r="762" spans="1:6" ht="15" customHeight="1">
      <c r="A762" s="76" t="s">
        <v>112</v>
      </c>
      <c r="B762" s="77">
        <v>2878</v>
      </c>
      <c r="C762" s="77" t="s">
        <v>114</v>
      </c>
      <c r="D762" s="78">
        <v>6437113.6399999997</v>
      </c>
      <c r="E762" s="79">
        <v>36586</v>
      </c>
      <c r="F762" s="80">
        <v>2002</v>
      </c>
    </row>
    <row r="763" spans="1:6" ht="15" customHeight="1">
      <c r="A763" s="76" t="s">
        <v>115</v>
      </c>
      <c r="B763" s="77">
        <v>3247</v>
      </c>
      <c r="C763" s="77" t="s">
        <v>119</v>
      </c>
      <c r="D763" s="78">
        <v>3626828.07</v>
      </c>
      <c r="E763" s="79">
        <v>36739</v>
      </c>
      <c r="F763" s="80">
        <v>2002</v>
      </c>
    </row>
    <row r="764" spans="1:6" ht="15" customHeight="1">
      <c r="A764" s="76" t="s">
        <v>66</v>
      </c>
      <c r="B764" s="77">
        <v>2784</v>
      </c>
      <c r="C764" s="77" t="s">
        <v>114</v>
      </c>
      <c r="D764" s="78">
        <v>2624989</v>
      </c>
      <c r="E764" s="79">
        <v>36342</v>
      </c>
      <c r="F764" s="80">
        <v>2001</v>
      </c>
    </row>
    <row r="765" spans="1:6" ht="15" customHeight="1">
      <c r="A765" s="76" t="s">
        <v>117</v>
      </c>
      <c r="B765" s="77">
        <v>3350</v>
      </c>
      <c r="C765" s="77" t="s">
        <v>113</v>
      </c>
      <c r="D765" s="78">
        <v>379391.98</v>
      </c>
      <c r="E765" s="79">
        <v>36678</v>
      </c>
      <c r="F765" s="80">
        <v>2002</v>
      </c>
    </row>
    <row r="766" spans="1:6" ht="15" customHeight="1">
      <c r="A766" s="76" t="s">
        <v>112</v>
      </c>
      <c r="B766" s="77">
        <v>3016</v>
      </c>
      <c r="C766" s="77" t="s">
        <v>119</v>
      </c>
      <c r="D766" s="78">
        <v>1656076.75</v>
      </c>
      <c r="E766" s="79">
        <v>35796</v>
      </c>
      <c r="F766" s="80">
        <v>2000</v>
      </c>
    </row>
    <row r="767" spans="1:6" ht="15" customHeight="1">
      <c r="A767" s="76" t="s">
        <v>112</v>
      </c>
      <c r="B767" s="77">
        <v>3062</v>
      </c>
      <c r="C767" s="77" t="s">
        <v>114</v>
      </c>
      <c r="D767" s="78">
        <v>3486760.1</v>
      </c>
      <c r="E767" s="79">
        <v>36192</v>
      </c>
      <c r="F767" s="80">
        <v>2001</v>
      </c>
    </row>
    <row r="768" spans="1:6" ht="15" customHeight="1">
      <c r="A768" s="76" t="s">
        <v>115</v>
      </c>
      <c r="B768" s="77">
        <v>2874</v>
      </c>
      <c r="C768" s="77" t="s">
        <v>119</v>
      </c>
      <c r="D768" s="78">
        <v>4806764.8099999996</v>
      </c>
      <c r="E768" s="79">
        <v>36617</v>
      </c>
      <c r="F768" s="80">
        <v>2002</v>
      </c>
    </row>
    <row r="769" spans="1:6" ht="15" customHeight="1">
      <c r="A769" s="76" t="s">
        <v>66</v>
      </c>
      <c r="B769" s="77">
        <v>2718</v>
      </c>
      <c r="C769" s="77" t="s">
        <v>114</v>
      </c>
      <c r="D769" s="78">
        <v>6305552.2199999997</v>
      </c>
      <c r="E769" s="79">
        <v>36526</v>
      </c>
      <c r="F769" s="80">
        <v>2002</v>
      </c>
    </row>
    <row r="770" spans="1:6" ht="15" customHeight="1">
      <c r="A770" s="76" t="s">
        <v>115</v>
      </c>
      <c r="B770" s="77">
        <v>3424</v>
      </c>
      <c r="C770" s="77" t="s">
        <v>113</v>
      </c>
      <c r="D770" s="78">
        <v>125165.01</v>
      </c>
      <c r="E770" s="79">
        <v>35916</v>
      </c>
      <c r="F770" s="80">
        <v>2000</v>
      </c>
    </row>
    <row r="771" spans="1:6" ht="15" customHeight="1">
      <c r="A771" s="76" t="s">
        <v>118</v>
      </c>
      <c r="B771" s="77">
        <v>3105</v>
      </c>
      <c r="C771" s="77" t="s">
        <v>114</v>
      </c>
      <c r="D771" s="78">
        <v>9945981.7799999993</v>
      </c>
      <c r="E771" s="79">
        <v>36678</v>
      </c>
      <c r="F771" s="80">
        <v>2002</v>
      </c>
    </row>
    <row r="772" spans="1:6" ht="15" customHeight="1">
      <c r="A772" s="76" t="s">
        <v>112</v>
      </c>
      <c r="B772" s="77">
        <v>3703</v>
      </c>
      <c r="C772" s="77" t="s">
        <v>114</v>
      </c>
      <c r="D772" s="78">
        <v>1748903.01</v>
      </c>
      <c r="E772" s="79">
        <v>35947</v>
      </c>
      <c r="F772" s="80">
        <v>2000</v>
      </c>
    </row>
    <row r="773" spans="1:6" ht="15" customHeight="1">
      <c r="A773" s="76" t="s">
        <v>118</v>
      </c>
      <c r="B773" s="77">
        <v>2774</v>
      </c>
      <c r="C773" s="77" t="s">
        <v>114</v>
      </c>
      <c r="D773" s="78">
        <v>8363302.3499999996</v>
      </c>
      <c r="E773" s="79">
        <v>36342</v>
      </c>
      <c r="F773" s="80">
        <v>2001</v>
      </c>
    </row>
    <row r="774" spans="1:6" ht="15" customHeight="1">
      <c r="A774" s="76" t="s">
        <v>118</v>
      </c>
      <c r="B774" s="77">
        <v>3449</v>
      </c>
      <c r="C774" s="77" t="s">
        <v>114</v>
      </c>
      <c r="D774" s="78">
        <v>5357367.01</v>
      </c>
      <c r="E774" s="79">
        <v>36161</v>
      </c>
      <c r="F774" s="80">
        <v>2001</v>
      </c>
    </row>
    <row r="775" spans="1:6" ht="15" customHeight="1">
      <c r="A775" s="76" t="s">
        <v>66</v>
      </c>
      <c r="B775" s="77">
        <v>3746</v>
      </c>
      <c r="C775" s="77" t="s">
        <v>119</v>
      </c>
      <c r="D775" s="78">
        <v>4805011.53</v>
      </c>
      <c r="E775" s="79">
        <v>36008</v>
      </c>
      <c r="F775" s="80">
        <v>2000</v>
      </c>
    </row>
    <row r="776" spans="1:6" ht="15" customHeight="1">
      <c r="A776" s="76" t="s">
        <v>116</v>
      </c>
      <c r="B776" s="77">
        <v>3056</v>
      </c>
      <c r="C776" s="77" t="s">
        <v>119</v>
      </c>
      <c r="D776" s="78">
        <v>4143450.23</v>
      </c>
      <c r="E776" s="79">
        <v>36770</v>
      </c>
      <c r="F776" s="80">
        <v>2002</v>
      </c>
    </row>
    <row r="777" spans="1:6" ht="15" customHeight="1">
      <c r="A777" s="76" t="s">
        <v>115</v>
      </c>
      <c r="B777" s="77">
        <v>3186</v>
      </c>
      <c r="C777" s="77" t="s">
        <v>114</v>
      </c>
      <c r="D777" s="78">
        <v>1923323.61</v>
      </c>
      <c r="E777" s="79">
        <v>36220</v>
      </c>
      <c r="F777" s="80">
        <v>2001</v>
      </c>
    </row>
    <row r="778" spans="1:6" ht="15" customHeight="1">
      <c r="A778" s="76" t="s">
        <v>116</v>
      </c>
      <c r="B778" s="77">
        <v>3409</v>
      </c>
      <c r="C778" s="77" t="s">
        <v>114</v>
      </c>
      <c r="D778" s="78">
        <v>732316.87</v>
      </c>
      <c r="E778" s="79">
        <v>36586</v>
      </c>
      <c r="F778" s="80">
        <v>2002</v>
      </c>
    </row>
    <row r="779" spans="1:6" ht="15" customHeight="1">
      <c r="A779" s="76" t="s">
        <v>112</v>
      </c>
      <c r="B779" s="77">
        <v>2802</v>
      </c>
      <c r="C779" s="77" t="s">
        <v>114</v>
      </c>
      <c r="D779" s="78">
        <v>8292623.8799999999</v>
      </c>
      <c r="E779" s="79">
        <v>36708</v>
      </c>
      <c r="F779" s="80">
        <v>2002</v>
      </c>
    </row>
    <row r="780" spans="1:6" ht="15" customHeight="1">
      <c r="A780" s="76" t="s">
        <v>117</v>
      </c>
      <c r="B780" s="77">
        <v>2699</v>
      </c>
      <c r="C780" s="77" t="s">
        <v>113</v>
      </c>
      <c r="D780" s="78">
        <v>219860.17</v>
      </c>
      <c r="E780" s="79">
        <v>36770</v>
      </c>
      <c r="F780" s="80">
        <v>2002</v>
      </c>
    </row>
    <row r="781" spans="1:6" ht="15" customHeight="1">
      <c r="A781" s="76" t="s">
        <v>118</v>
      </c>
      <c r="B781" s="77">
        <v>3020</v>
      </c>
      <c r="C781" s="77" t="s">
        <v>119</v>
      </c>
      <c r="D781" s="78">
        <v>3311262.03</v>
      </c>
      <c r="E781" s="79">
        <v>36465</v>
      </c>
      <c r="F781" s="80">
        <v>2001</v>
      </c>
    </row>
    <row r="782" spans="1:6" ht="15" customHeight="1">
      <c r="A782" s="76" t="s">
        <v>112</v>
      </c>
      <c r="B782" s="77">
        <v>2643</v>
      </c>
      <c r="C782" s="77" t="s">
        <v>114</v>
      </c>
      <c r="D782" s="78">
        <v>1812696.41</v>
      </c>
      <c r="E782" s="79">
        <v>36800</v>
      </c>
      <c r="F782" s="80">
        <v>2002</v>
      </c>
    </row>
    <row r="783" spans="1:6" ht="15" customHeight="1">
      <c r="A783" s="76" t="s">
        <v>118</v>
      </c>
      <c r="B783" s="77">
        <v>3479</v>
      </c>
      <c r="C783" s="77" t="s">
        <v>114</v>
      </c>
      <c r="D783" s="78">
        <v>1829790.82</v>
      </c>
      <c r="E783" s="79">
        <v>36434</v>
      </c>
      <c r="F783" s="80">
        <v>2001</v>
      </c>
    </row>
    <row r="784" spans="1:6" ht="15" customHeight="1">
      <c r="A784" s="76" t="s">
        <v>115</v>
      </c>
      <c r="B784" s="77">
        <v>3365</v>
      </c>
      <c r="C784" s="77" t="s">
        <v>119</v>
      </c>
      <c r="D784" s="78">
        <v>2483933.9500000002</v>
      </c>
      <c r="E784" s="79">
        <v>36831</v>
      </c>
      <c r="F784" s="80">
        <v>2002</v>
      </c>
    </row>
    <row r="785" spans="1:6" ht="15" customHeight="1">
      <c r="A785" s="76" t="s">
        <v>112</v>
      </c>
      <c r="B785" s="77">
        <v>3104</v>
      </c>
      <c r="C785" s="77" t="s">
        <v>119</v>
      </c>
      <c r="D785" s="78">
        <v>4289705.93</v>
      </c>
      <c r="E785" s="79">
        <v>36861</v>
      </c>
      <c r="F785" s="80">
        <v>2002</v>
      </c>
    </row>
    <row r="786" spans="1:6" ht="15" customHeight="1">
      <c r="A786" s="76" t="s">
        <v>66</v>
      </c>
      <c r="B786" s="77">
        <v>2724</v>
      </c>
      <c r="C786" s="77" t="s">
        <v>114</v>
      </c>
      <c r="D786" s="78">
        <v>1159726.1000000001</v>
      </c>
      <c r="E786" s="79">
        <v>36861</v>
      </c>
      <c r="F786" s="80">
        <v>2002</v>
      </c>
    </row>
    <row r="787" spans="1:6" ht="15" customHeight="1">
      <c r="A787" s="76" t="s">
        <v>118</v>
      </c>
      <c r="B787" s="77">
        <v>3150</v>
      </c>
      <c r="C787" s="77" t="s">
        <v>119</v>
      </c>
      <c r="D787" s="78">
        <v>5858361.9800000004</v>
      </c>
      <c r="E787" s="79">
        <v>36495</v>
      </c>
      <c r="F787" s="80">
        <v>2001</v>
      </c>
    </row>
    <row r="788" spans="1:6" ht="15" customHeight="1">
      <c r="A788" s="76" t="s">
        <v>116</v>
      </c>
      <c r="B788" s="77">
        <v>2918</v>
      </c>
      <c r="C788" s="77" t="s">
        <v>119</v>
      </c>
      <c r="D788" s="78">
        <v>4268254.9800000004</v>
      </c>
      <c r="E788" s="79">
        <v>35886</v>
      </c>
      <c r="F788" s="80">
        <v>2000</v>
      </c>
    </row>
    <row r="789" spans="1:6" ht="15" customHeight="1">
      <c r="A789" s="76" t="s">
        <v>66</v>
      </c>
      <c r="B789" s="77">
        <v>3205</v>
      </c>
      <c r="C789" s="77" t="s">
        <v>119</v>
      </c>
      <c r="D789" s="78">
        <v>3051060.29</v>
      </c>
      <c r="E789" s="79">
        <v>36586</v>
      </c>
      <c r="F789" s="80">
        <v>2002</v>
      </c>
    </row>
    <row r="790" spans="1:6" ht="15" customHeight="1">
      <c r="A790" s="76" t="s">
        <v>115</v>
      </c>
      <c r="B790" s="77">
        <v>2619</v>
      </c>
      <c r="C790" s="77" t="s">
        <v>119</v>
      </c>
      <c r="D790" s="78">
        <v>3590286.51</v>
      </c>
      <c r="E790" s="79">
        <v>36739</v>
      </c>
      <c r="F790" s="80">
        <v>2002</v>
      </c>
    </row>
    <row r="791" spans="1:6" ht="15" customHeight="1">
      <c r="A791" s="76" t="s">
        <v>117</v>
      </c>
      <c r="B791" s="77">
        <v>3360</v>
      </c>
      <c r="C791" s="77" t="s">
        <v>119</v>
      </c>
      <c r="D791" s="78">
        <v>5994353.7599999998</v>
      </c>
      <c r="E791" s="79">
        <v>36342</v>
      </c>
      <c r="F791" s="80">
        <v>2001</v>
      </c>
    </row>
    <row r="792" spans="1:6" ht="15" customHeight="1">
      <c r="A792" s="76" t="s">
        <v>118</v>
      </c>
      <c r="B792" s="77">
        <v>2538</v>
      </c>
      <c r="C792" s="77" t="s">
        <v>119</v>
      </c>
      <c r="D792" s="78">
        <v>3840074.95</v>
      </c>
      <c r="E792" s="79">
        <v>36678</v>
      </c>
      <c r="F792" s="80">
        <v>2002</v>
      </c>
    </row>
    <row r="793" spans="1:6" ht="15" customHeight="1">
      <c r="A793" s="76" t="s">
        <v>117</v>
      </c>
      <c r="B793" s="77">
        <v>3108</v>
      </c>
      <c r="C793" s="77" t="s">
        <v>119</v>
      </c>
      <c r="D793" s="78">
        <v>4299280.74</v>
      </c>
      <c r="E793" s="79">
        <v>35796</v>
      </c>
      <c r="F793" s="80">
        <v>2000</v>
      </c>
    </row>
    <row r="794" spans="1:6" ht="15" customHeight="1">
      <c r="A794" s="76" t="s">
        <v>66</v>
      </c>
      <c r="B794" s="77">
        <v>2976</v>
      </c>
      <c r="C794" s="77" t="s">
        <v>113</v>
      </c>
      <c r="D794" s="78">
        <v>136122.67000000001</v>
      </c>
      <c r="E794" s="79">
        <v>36192</v>
      </c>
      <c r="F794" s="80">
        <v>2001</v>
      </c>
    </row>
    <row r="795" spans="1:6" ht="15" customHeight="1">
      <c r="A795" s="76" t="s">
        <v>112</v>
      </c>
      <c r="B795" s="77">
        <v>3319</v>
      </c>
      <c r="C795" s="77" t="s">
        <v>113</v>
      </c>
      <c r="D795" s="78">
        <v>385089.61</v>
      </c>
      <c r="E795" s="79">
        <v>36617</v>
      </c>
      <c r="F795" s="80">
        <v>2002</v>
      </c>
    </row>
    <row r="796" spans="1:6" ht="15" customHeight="1">
      <c r="A796" s="76" t="s">
        <v>115</v>
      </c>
      <c r="B796" s="77">
        <v>3425</v>
      </c>
      <c r="C796" s="77" t="s">
        <v>119</v>
      </c>
      <c r="D796" s="78">
        <v>1576408.51</v>
      </c>
      <c r="E796" s="79">
        <v>36526</v>
      </c>
      <c r="F796" s="80">
        <v>2002</v>
      </c>
    </row>
    <row r="797" spans="1:6" ht="15" customHeight="1">
      <c r="A797" s="76" t="s">
        <v>112</v>
      </c>
      <c r="B797" s="77">
        <v>2732</v>
      </c>
      <c r="C797" s="77" t="s">
        <v>119</v>
      </c>
      <c r="D797" s="78">
        <v>4157136.58</v>
      </c>
      <c r="E797" s="79">
        <v>35916</v>
      </c>
      <c r="F797" s="80">
        <v>2000</v>
      </c>
    </row>
    <row r="798" spans="1:6" ht="15" customHeight="1">
      <c r="A798" s="76" t="s">
        <v>118</v>
      </c>
      <c r="B798" s="77">
        <v>2573</v>
      </c>
      <c r="C798" s="77" t="s">
        <v>114</v>
      </c>
      <c r="D798" s="78">
        <v>6105588.8099999996</v>
      </c>
      <c r="E798" s="79">
        <v>36678</v>
      </c>
      <c r="F798" s="80">
        <v>2002</v>
      </c>
    </row>
    <row r="799" spans="1:6" ht="15" customHeight="1">
      <c r="A799" s="76" t="s">
        <v>118</v>
      </c>
      <c r="B799" s="77">
        <v>3668</v>
      </c>
      <c r="C799" s="77" t="s">
        <v>114</v>
      </c>
      <c r="D799" s="78">
        <v>9454234.9100000001</v>
      </c>
      <c r="E799" s="79">
        <v>35947</v>
      </c>
      <c r="F799" s="80">
        <v>2000</v>
      </c>
    </row>
    <row r="800" spans="1:6" ht="15" customHeight="1">
      <c r="A800" s="76" t="s">
        <v>117</v>
      </c>
      <c r="B800" s="77">
        <v>3146</v>
      </c>
      <c r="C800" s="77" t="s">
        <v>119</v>
      </c>
      <c r="D800" s="78">
        <v>2218871.75</v>
      </c>
      <c r="E800" s="79">
        <v>36342</v>
      </c>
      <c r="F800" s="80">
        <v>2001</v>
      </c>
    </row>
    <row r="801" spans="1:6" ht="15" customHeight="1">
      <c r="A801" s="76" t="s">
        <v>118</v>
      </c>
      <c r="B801" s="77">
        <v>3452</v>
      </c>
      <c r="C801" s="77" t="s">
        <v>113</v>
      </c>
      <c r="D801" s="78">
        <v>271330.89</v>
      </c>
      <c r="E801" s="79">
        <v>36161</v>
      </c>
      <c r="F801" s="80">
        <v>2001</v>
      </c>
    </row>
    <row r="802" spans="1:6" ht="15" customHeight="1">
      <c r="A802" s="76" t="s">
        <v>115</v>
      </c>
      <c r="B802" s="77">
        <v>2558</v>
      </c>
      <c r="C802" s="77" t="s">
        <v>114</v>
      </c>
      <c r="D802" s="78">
        <v>8374045.6299999999</v>
      </c>
      <c r="E802" s="79">
        <v>36008</v>
      </c>
      <c r="F802" s="80">
        <v>2000</v>
      </c>
    </row>
    <row r="803" spans="1:6" ht="15" customHeight="1">
      <c r="A803" s="76" t="s">
        <v>118</v>
      </c>
      <c r="B803" s="77">
        <v>3271</v>
      </c>
      <c r="C803" s="77" t="s">
        <v>114</v>
      </c>
      <c r="D803" s="78">
        <v>941628.82</v>
      </c>
      <c r="E803" s="79">
        <v>36770</v>
      </c>
      <c r="F803" s="80">
        <v>2002</v>
      </c>
    </row>
    <row r="804" spans="1:6" ht="15" customHeight="1">
      <c r="A804" s="76" t="s">
        <v>66</v>
      </c>
      <c r="B804" s="77">
        <v>2860</v>
      </c>
      <c r="C804" s="77" t="s">
        <v>119</v>
      </c>
      <c r="D804" s="78">
        <v>1970855.26</v>
      </c>
      <c r="E804" s="79">
        <v>36220</v>
      </c>
      <c r="F804" s="80">
        <v>2001</v>
      </c>
    </row>
    <row r="805" spans="1:6" ht="15" customHeight="1">
      <c r="A805" s="76" t="s">
        <v>112</v>
      </c>
      <c r="B805" s="77">
        <v>2822</v>
      </c>
      <c r="C805" s="77" t="s">
        <v>119</v>
      </c>
      <c r="D805" s="78">
        <v>5652980.2999999998</v>
      </c>
      <c r="E805" s="79">
        <v>36586</v>
      </c>
      <c r="F805" s="80">
        <v>2002</v>
      </c>
    </row>
    <row r="806" spans="1:6" ht="15" customHeight="1">
      <c r="A806" s="76" t="s">
        <v>117</v>
      </c>
      <c r="B806" s="77">
        <v>2868</v>
      </c>
      <c r="C806" s="77" t="s">
        <v>114</v>
      </c>
      <c r="D806" s="78">
        <v>2283546.5699999998</v>
      </c>
      <c r="E806" s="79">
        <v>36708</v>
      </c>
      <c r="F806" s="80">
        <v>2002</v>
      </c>
    </row>
    <row r="807" spans="1:6" ht="15" customHeight="1">
      <c r="A807" s="76" t="s">
        <v>117</v>
      </c>
      <c r="B807" s="77">
        <v>2654</v>
      </c>
      <c r="C807" s="77" t="s">
        <v>114</v>
      </c>
      <c r="D807" s="78">
        <v>5853665.9000000004</v>
      </c>
      <c r="E807" s="79">
        <v>36770</v>
      </c>
      <c r="F807" s="80">
        <v>2002</v>
      </c>
    </row>
    <row r="808" spans="1:6" ht="15" customHeight="1">
      <c r="A808" s="76" t="s">
        <v>66</v>
      </c>
      <c r="B808" s="77">
        <v>2905</v>
      </c>
      <c r="C808" s="77" t="s">
        <v>113</v>
      </c>
      <c r="D808" s="78">
        <v>158770.57</v>
      </c>
      <c r="E808" s="79">
        <v>36465</v>
      </c>
      <c r="F808" s="80">
        <v>2001</v>
      </c>
    </row>
    <row r="809" spans="1:6" ht="15" customHeight="1">
      <c r="A809" s="76" t="s">
        <v>115</v>
      </c>
      <c r="B809" s="77">
        <v>3545</v>
      </c>
      <c r="C809" s="77" t="s">
        <v>113</v>
      </c>
      <c r="D809" s="78">
        <v>330513.2</v>
      </c>
      <c r="E809" s="79">
        <v>36800</v>
      </c>
      <c r="F809" s="80">
        <v>2002</v>
      </c>
    </row>
    <row r="810" spans="1:6" ht="15" customHeight="1">
      <c r="A810" s="76" t="s">
        <v>66</v>
      </c>
      <c r="B810" s="77">
        <v>2603</v>
      </c>
      <c r="C810" s="77" t="s">
        <v>114</v>
      </c>
      <c r="D810" s="78">
        <v>8488119.2899999991</v>
      </c>
      <c r="E810" s="79">
        <v>36434</v>
      </c>
      <c r="F810" s="80">
        <v>2001</v>
      </c>
    </row>
    <row r="811" spans="1:6" ht="15" customHeight="1">
      <c r="A811" s="76" t="s">
        <v>118</v>
      </c>
      <c r="B811" s="77">
        <v>3771</v>
      </c>
      <c r="C811" s="77" t="s">
        <v>113</v>
      </c>
      <c r="D811" s="78">
        <v>330487.94</v>
      </c>
      <c r="E811" s="79">
        <v>36831</v>
      </c>
      <c r="F811" s="80">
        <v>2002</v>
      </c>
    </row>
    <row r="812" spans="1:6" ht="15" customHeight="1">
      <c r="A812" s="76" t="s">
        <v>117</v>
      </c>
      <c r="B812" s="77">
        <v>2648</v>
      </c>
      <c r="C812" s="77" t="s">
        <v>114</v>
      </c>
      <c r="D812" s="78">
        <v>8319402.3300000001</v>
      </c>
      <c r="E812" s="79">
        <v>36861</v>
      </c>
      <c r="F812" s="80">
        <v>2002</v>
      </c>
    </row>
    <row r="813" spans="1:6" ht="15" customHeight="1">
      <c r="A813" s="76" t="s">
        <v>66</v>
      </c>
      <c r="B813" s="77">
        <v>3214</v>
      </c>
      <c r="C813" s="77" t="s">
        <v>113</v>
      </c>
      <c r="D813" s="78">
        <v>361986.39</v>
      </c>
      <c r="E813" s="79">
        <v>36861</v>
      </c>
      <c r="F813" s="80">
        <v>2002</v>
      </c>
    </row>
    <row r="814" spans="1:6" ht="15" customHeight="1">
      <c r="A814" s="76" t="s">
        <v>115</v>
      </c>
      <c r="B814" s="77">
        <v>3181</v>
      </c>
      <c r="C814" s="77" t="s">
        <v>114</v>
      </c>
      <c r="D814" s="78">
        <v>4875918.13</v>
      </c>
      <c r="E814" s="79">
        <v>36495</v>
      </c>
      <c r="F814" s="80">
        <v>2001</v>
      </c>
    </row>
    <row r="815" spans="1:6" ht="15" customHeight="1">
      <c r="A815" s="76" t="s">
        <v>115</v>
      </c>
      <c r="B815" s="77">
        <v>2978</v>
      </c>
      <c r="C815" s="77" t="s">
        <v>113</v>
      </c>
      <c r="D815" s="78">
        <v>181780.2</v>
      </c>
      <c r="E815" s="79">
        <v>35886</v>
      </c>
      <c r="F815" s="80">
        <v>2000</v>
      </c>
    </row>
    <row r="816" spans="1:6" ht="15" customHeight="1">
      <c r="A816" s="76" t="s">
        <v>115</v>
      </c>
      <c r="B816" s="77">
        <v>3170</v>
      </c>
      <c r="C816" s="77" t="s">
        <v>119</v>
      </c>
      <c r="D816" s="78">
        <v>1693316.87</v>
      </c>
      <c r="E816" s="79">
        <v>35796</v>
      </c>
      <c r="F816" s="80">
        <v>2000</v>
      </c>
    </row>
    <row r="817" spans="1:6" ht="15" customHeight="1">
      <c r="A817" s="76" t="s">
        <v>118</v>
      </c>
      <c r="B817" s="77">
        <v>3696</v>
      </c>
      <c r="C817" s="77" t="s">
        <v>114</v>
      </c>
      <c r="D817" s="78">
        <v>5564742.6600000001</v>
      </c>
      <c r="E817" s="79">
        <v>36192</v>
      </c>
      <c r="F817" s="80">
        <v>2001</v>
      </c>
    </row>
    <row r="818" spans="1:6" ht="15" customHeight="1">
      <c r="A818" s="76" t="s">
        <v>117</v>
      </c>
      <c r="B818" s="77">
        <v>2599</v>
      </c>
      <c r="C818" s="77" t="s">
        <v>113</v>
      </c>
      <c r="D818" s="78">
        <v>314933.73</v>
      </c>
      <c r="E818" s="79">
        <v>36617</v>
      </c>
      <c r="F818" s="80">
        <v>2002</v>
      </c>
    </row>
    <row r="819" spans="1:6" ht="15" customHeight="1">
      <c r="A819" s="76" t="s">
        <v>118</v>
      </c>
      <c r="B819" s="77">
        <v>2961</v>
      </c>
      <c r="C819" s="77" t="s">
        <v>119</v>
      </c>
      <c r="D819" s="78">
        <v>2265500.0099999998</v>
      </c>
      <c r="E819" s="79">
        <v>36526</v>
      </c>
      <c r="F819" s="80">
        <v>2002</v>
      </c>
    </row>
    <row r="820" spans="1:6" ht="15" customHeight="1">
      <c r="A820" s="76" t="s">
        <v>66</v>
      </c>
      <c r="B820" s="77">
        <v>3203</v>
      </c>
      <c r="C820" s="77" t="s">
        <v>113</v>
      </c>
      <c r="D820" s="78">
        <v>316869.99</v>
      </c>
      <c r="E820" s="79">
        <v>35916</v>
      </c>
      <c r="F820" s="80">
        <v>2000</v>
      </c>
    </row>
    <row r="821" spans="1:6" ht="15" customHeight="1">
      <c r="A821" s="76" t="s">
        <v>116</v>
      </c>
      <c r="B821" s="77">
        <v>2889</v>
      </c>
      <c r="C821" s="77" t="s">
        <v>119</v>
      </c>
      <c r="D821" s="78">
        <v>5281867.8600000003</v>
      </c>
      <c r="E821" s="79">
        <v>36678</v>
      </c>
      <c r="F821" s="80">
        <v>2002</v>
      </c>
    </row>
    <row r="822" spans="1:6" ht="15" customHeight="1">
      <c r="A822" s="76" t="s">
        <v>112</v>
      </c>
      <c r="B822" s="77">
        <v>3185</v>
      </c>
      <c r="C822" s="77" t="s">
        <v>119</v>
      </c>
      <c r="D822" s="78">
        <v>1338467.28</v>
      </c>
      <c r="E822" s="79">
        <v>35947</v>
      </c>
      <c r="F822" s="80">
        <v>2000</v>
      </c>
    </row>
    <row r="823" spans="1:6" ht="15" customHeight="1">
      <c r="A823" s="76" t="s">
        <v>112</v>
      </c>
      <c r="B823" s="77">
        <v>2601</v>
      </c>
      <c r="C823" s="77" t="s">
        <v>113</v>
      </c>
      <c r="D823" s="78">
        <v>261020.73</v>
      </c>
      <c r="E823" s="79">
        <v>36342</v>
      </c>
      <c r="F823" s="80">
        <v>2001</v>
      </c>
    </row>
    <row r="824" spans="1:6" ht="15" customHeight="1">
      <c r="A824" s="76" t="s">
        <v>118</v>
      </c>
      <c r="B824" s="77">
        <v>2835</v>
      </c>
      <c r="C824" s="77" t="s">
        <v>114</v>
      </c>
      <c r="D824" s="78">
        <v>6176638.5199999996</v>
      </c>
      <c r="E824" s="79">
        <v>36161</v>
      </c>
      <c r="F824" s="80">
        <v>2001</v>
      </c>
    </row>
    <row r="825" spans="1:6" ht="15" customHeight="1">
      <c r="A825" s="76" t="s">
        <v>116</v>
      </c>
      <c r="B825" s="77">
        <v>3455</v>
      </c>
      <c r="C825" s="77" t="s">
        <v>119</v>
      </c>
      <c r="D825" s="78">
        <v>903806.11</v>
      </c>
      <c r="E825" s="79">
        <v>36008</v>
      </c>
      <c r="F825" s="80">
        <v>2000</v>
      </c>
    </row>
    <row r="826" spans="1:6" ht="15" customHeight="1">
      <c r="A826" s="76" t="s">
        <v>118</v>
      </c>
      <c r="B826" s="77">
        <v>3615</v>
      </c>
      <c r="C826" s="77" t="s">
        <v>119</v>
      </c>
      <c r="D826" s="78">
        <v>5899763.7199999997</v>
      </c>
      <c r="E826" s="79">
        <v>36770</v>
      </c>
      <c r="F826" s="80">
        <v>2002</v>
      </c>
    </row>
    <row r="827" spans="1:6" ht="15" customHeight="1">
      <c r="A827" s="76" t="s">
        <v>115</v>
      </c>
      <c r="B827" s="77">
        <v>3427</v>
      </c>
      <c r="C827" s="77" t="s">
        <v>119</v>
      </c>
      <c r="D827" s="78">
        <v>5080722.68</v>
      </c>
      <c r="E827" s="79">
        <v>36220</v>
      </c>
      <c r="F827" s="80">
        <v>2001</v>
      </c>
    </row>
    <row r="828" spans="1:6" ht="15" customHeight="1">
      <c r="A828" s="76" t="s">
        <v>116</v>
      </c>
      <c r="B828" s="77">
        <v>3065</v>
      </c>
      <c r="C828" s="77" t="s">
        <v>114</v>
      </c>
      <c r="D828" s="78">
        <v>3745985.1</v>
      </c>
      <c r="E828" s="79">
        <v>36586</v>
      </c>
      <c r="F828" s="80">
        <v>2002</v>
      </c>
    </row>
    <row r="829" spans="1:6" ht="15" customHeight="1">
      <c r="A829" s="76" t="s">
        <v>115</v>
      </c>
      <c r="B829" s="77">
        <v>3651</v>
      </c>
      <c r="C829" s="77" t="s">
        <v>113</v>
      </c>
      <c r="D829" s="78">
        <v>244476.41</v>
      </c>
      <c r="E829" s="79">
        <v>36708</v>
      </c>
      <c r="F829" s="80">
        <v>2002</v>
      </c>
    </row>
    <row r="830" spans="1:6" ht="15" customHeight="1">
      <c r="A830" s="76" t="s">
        <v>117</v>
      </c>
      <c r="B830" s="77">
        <v>2796</v>
      </c>
      <c r="C830" s="77" t="s">
        <v>119</v>
      </c>
      <c r="D830" s="78">
        <v>3850347.8</v>
      </c>
      <c r="E830" s="79">
        <v>36770</v>
      </c>
      <c r="F830" s="80">
        <v>2002</v>
      </c>
    </row>
    <row r="831" spans="1:6" ht="15" customHeight="1">
      <c r="A831" s="76" t="s">
        <v>118</v>
      </c>
      <c r="B831" s="77">
        <v>3491</v>
      </c>
      <c r="C831" s="77" t="s">
        <v>113</v>
      </c>
      <c r="D831" s="78">
        <v>310250.71999999997</v>
      </c>
      <c r="E831" s="79">
        <v>36465</v>
      </c>
      <c r="F831" s="80">
        <v>2001</v>
      </c>
    </row>
    <row r="832" spans="1:6" ht="15" customHeight="1">
      <c r="A832" s="76" t="s">
        <v>115</v>
      </c>
      <c r="B832" s="77">
        <v>3293</v>
      </c>
      <c r="C832" s="77" t="s">
        <v>119</v>
      </c>
      <c r="D832" s="78">
        <v>933186.6</v>
      </c>
      <c r="E832" s="79">
        <v>36800</v>
      </c>
      <c r="F832" s="80">
        <v>2002</v>
      </c>
    </row>
    <row r="833" spans="1:6" ht="15" customHeight="1">
      <c r="A833" s="76" t="s">
        <v>118</v>
      </c>
      <c r="B833" s="77">
        <v>2545</v>
      </c>
      <c r="C833" s="77" t="s">
        <v>119</v>
      </c>
      <c r="D833" s="78">
        <v>1166704.3</v>
      </c>
      <c r="E833" s="79">
        <v>36434</v>
      </c>
      <c r="F833" s="80">
        <v>2001</v>
      </c>
    </row>
    <row r="834" spans="1:6" ht="15" customHeight="1">
      <c r="A834" s="76" t="s">
        <v>112</v>
      </c>
      <c r="B834" s="77">
        <v>3590</v>
      </c>
      <c r="C834" s="77" t="s">
        <v>113</v>
      </c>
      <c r="D834" s="78">
        <v>181900.32</v>
      </c>
      <c r="E834" s="79">
        <v>36831</v>
      </c>
      <c r="F834" s="80">
        <v>2002</v>
      </c>
    </row>
    <row r="835" spans="1:6" ht="15" customHeight="1">
      <c r="A835" s="76" t="s">
        <v>66</v>
      </c>
      <c r="B835" s="77">
        <v>3377</v>
      </c>
      <c r="C835" s="77" t="s">
        <v>114</v>
      </c>
      <c r="D835" s="78">
        <v>6765061.8899999997</v>
      </c>
      <c r="E835" s="79">
        <v>36861</v>
      </c>
      <c r="F835" s="80">
        <v>2002</v>
      </c>
    </row>
    <row r="836" spans="1:6" ht="15" customHeight="1">
      <c r="A836" s="76" t="s">
        <v>115</v>
      </c>
      <c r="B836" s="77">
        <v>3593</v>
      </c>
      <c r="C836" s="77" t="s">
        <v>114</v>
      </c>
      <c r="D836" s="78">
        <v>3925694.61</v>
      </c>
      <c r="E836" s="79">
        <v>36861</v>
      </c>
      <c r="F836" s="80">
        <v>2002</v>
      </c>
    </row>
    <row r="837" spans="1:6" ht="15" customHeight="1">
      <c r="A837" s="76" t="s">
        <v>116</v>
      </c>
      <c r="B837" s="77">
        <v>3748</v>
      </c>
      <c r="C837" s="77" t="s">
        <v>119</v>
      </c>
      <c r="D837" s="78">
        <v>2993084.8</v>
      </c>
      <c r="E837" s="79">
        <v>36495</v>
      </c>
      <c r="F837" s="80">
        <v>2001</v>
      </c>
    </row>
    <row r="838" spans="1:6" ht="15" customHeight="1">
      <c r="A838" s="76" t="s">
        <v>118</v>
      </c>
      <c r="B838" s="77">
        <v>3442</v>
      </c>
      <c r="C838" s="77" t="s">
        <v>119</v>
      </c>
      <c r="D838" s="78">
        <v>2872484.89</v>
      </c>
      <c r="E838" s="79">
        <v>35886</v>
      </c>
      <c r="F838" s="80">
        <v>2000</v>
      </c>
    </row>
    <row r="839" spans="1:6" ht="15" customHeight="1">
      <c r="A839" s="76" t="s">
        <v>115</v>
      </c>
      <c r="B839" s="77">
        <v>3195</v>
      </c>
      <c r="C839" s="77" t="s">
        <v>114</v>
      </c>
      <c r="D839" s="78">
        <v>4843778.51</v>
      </c>
      <c r="E839" s="79">
        <v>36586</v>
      </c>
      <c r="F839" s="80">
        <v>2002</v>
      </c>
    </row>
    <row r="840" spans="1:6" ht="15" customHeight="1">
      <c r="A840" s="76" t="s">
        <v>66</v>
      </c>
      <c r="B840" s="77">
        <v>3534</v>
      </c>
      <c r="C840" s="77" t="s">
        <v>114</v>
      </c>
      <c r="D840" s="78">
        <v>5817339.5800000001</v>
      </c>
      <c r="E840" s="79">
        <v>36739</v>
      </c>
      <c r="F840" s="80">
        <v>2002</v>
      </c>
    </row>
    <row r="841" spans="1:6" ht="15" customHeight="1">
      <c r="A841" s="76" t="s">
        <v>118</v>
      </c>
      <c r="B841" s="77">
        <v>3531</v>
      </c>
      <c r="C841" s="77" t="s">
        <v>119</v>
      </c>
      <c r="D841" s="78">
        <v>1397796.97</v>
      </c>
      <c r="E841" s="79">
        <v>36342</v>
      </c>
      <c r="F841" s="80">
        <v>2001</v>
      </c>
    </row>
    <row r="842" spans="1:6" ht="15" customHeight="1">
      <c r="A842" s="76" t="s">
        <v>112</v>
      </c>
      <c r="B842" s="77">
        <v>3372</v>
      </c>
      <c r="C842" s="77" t="s">
        <v>119</v>
      </c>
      <c r="D842" s="78">
        <v>2180144.4500000002</v>
      </c>
      <c r="E842" s="79">
        <v>36678</v>
      </c>
      <c r="F842" s="80">
        <v>2002</v>
      </c>
    </row>
    <row r="843" spans="1:6" ht="15" customHeight="1">
      <c r="A843" s="76" t="s">
        <v>66</v>
      </c>
      <c r="B843" s="77">
        <v>3574</v>
      </c>
      <c r="C843" s="77" t="s">
        <v>119</v>
      </c>
      <c r="D843" s="78">
        <v>5127296.22</v>
      </c>
      <c r="E843" s="79">
        <v>35796</v>
      </c>
      <c r="F843" s="80">
        <v>2000</v>
      </c>
    </row>
    <row r="844" spans="1:6" ht="15" customHeight="1">
      <c r="A844" s="76" t="s">
        <v>115</v>
      </c>
      <c r="B844" s="77">
        <v>2764</v>
      </c>
      <c r="C844" s="77" t="s">
        <v>113</v>
      </c>
      <c r="D844" s="78">
        <v>193534.88</v>
      </c>
      <c r="E844" s="79">
        <v>36192</v>
      </c>
      <c r="F844" s="80">
        <v>2001</v>
      </c>
    </row>
    <row r="845" spans="1:6" ht="15" customHeight="1">
      <c r="A845" s="76" t="s">
        <v>118</v>
      </c>
      <c r="B845" s="77">
        <v>3487</v>
      </c>
      <c r="C845" s="77" t="s">
        <v>119</v>
      </c>
      <c r="D845" s="78">
        <v>3597170.92</v>
      </c>
      <c r="E845" s="79">
        <v>36617</v>
      </c>
      <c r="F845" s="80">
        <v>2002</v>
      </c>
    </row>
    <row r="846" spans="1:6" ht="15" customHeight="1">
      <c r="A846" s="76" t="s">
        <v>118</v>
      </c>
      <c r="B846" s="77">
        <v>2583</v>
      </c>
      <c r="C846" s="77" t="s">
        <v>113</v>
      </c>
      <c r="D846" s="78">
        <v>209301.19</v>
      </c>
      <c r="E846" s="79">
        <v>36526</v>
      </c>
      <c r="F846" s="80">
        <v>2002</v>
      </c>
    </row>
    <row r="847" spans="1:6" ht="15" customHeight="1">
      <c r="A847" s="76" t="s">
        <v>66</v>
      </c>
      <c r="B847" s="77">
        <v>3397</v>
      </c>
      <c r="C847" s="77" t="s">
        <v>113</v>
      </c>
      <c r="D847" s="78">
        <v>220722.29</v>
      </c>
      <c r="E847" s="79">
        <v>35916</v>
      </c>
      <c r="F847" s="80">
        <v>2000</v>
      </c>
    </row>
    <row r="848" spans="1:6" ht="15" customHeight="1">
      <c r="A848" s="76" t="s">
        <v>116</v>
      </c>
      <c r="B848" s="77">
        <v>2542</v>
      </c>
      <c r="C848" s="77" t="s">
        <v>119</v>
      </c>
      <c r="D848" s="78">
        <v>1549485.53</v>
      </c>
      <c r="E848" s="79">
        <v>36678</v>
      </c>
      <c r="F848" s="80">
        <v>2002</v>
      </c>
    </row>
    <row r="849" spans="1:6" ht="15" customHeight="1">
      <c r="A849" s="76" t="s">
        <v>66</v>
      </c>
      <c r="B849" s="77">
        <v>3198</v>
      </c>
      <c r="C849" s="77" t="s">
        <v>119</v>
      </c>
      <c r="D849" s="78">
        <v>3586942.23</v>
      </c>
      <c r="E849" s="79">
        <v>35947</v>
      </c>
      <c r="F849" s="80">
        <v>2000</v>
      </c>
    </row>
    <row r="850" spans="1:6" ht="15" customHeight="1">
      <c r="A850" s="76" t="s">
        <v>118</v>
      </c>
      <c r="B850" s="77">
        <v>2819</v>
      </c>
      <c r="C850" s="77" t="s">
        <v>114</v>
      </c>
      <c r="D850" s="78">
        <v>2817122.27</v>
      </c>
      <c r="E850" s="79">
        <v>36342</v>
      </c>
      <c r="F850" s="80">
        <v>2001</v>
      </c>
    </row>
    <row r="851" spans="1:6" ht="15" customHeight="1">
      <c r="A851" s="76" t="s">
        <v>116</v>
      </c>
      <c r="B851" s="77">
        <v>2842</v>
      </c>
      <c r="C851" s="77" t="s">
        <v>119</v>
      </c>
      <c r="D851" s="78">
        <v>1948999.36</v>
      </c>
      <c r="E851" s="79">
        <v>36161</v>
      </c>
      <c r="F851" s="80">
        <v>2001</v>
      </c>
    </row>
    <row r="852" spans="1:6" ht="15" customHeight="1">
      <c r="A852" s="76" t="s">
        <v>66</v>
      </c>
      <c r="B852" s="77">
        <v>2583</v>
      </c>
      <c r="C852" s="77" t="s">
        <v>119</v>
      </c>
      <c r="D852" s="78">
        <v>2688347.96</v>
      </c>
      <c r="E852" s="79">
        <v>36008</v>
      </c>
      <c r="F852" s="80">
        <v>2000</v>
      </c>
    </row>
    <row r="853" spans="1:6" ht="15" customHeight="1">
      <c r="A853" s="76" t="s">
        <v>117</v>
      </c>
      <c r="B853" s="77">
        <v>3209</v>
      </c>
      <c r="C853" s="77" t="s">
        <v>113</v>
      </c>
      <c r="D853" s="78">
        <v>157825.57999999999</v>
      </c>
      <c r="E853" s="79">
        <v>36770</v>
      </c>
      <c r="F853" s="80">
        <v>2002</v>
      </c>
    </row>
    <row r="854" spans="1:6" ht="15" customHeight="1">
      <c r="A854" s="76" t="s">
        <v>115</v>
      </c>
      <c r="B854" s="77">
        <v>2877</v>
      </c>
      <c r="C854" s="77" t="s">
        <v>113</v>
      </c>
      <c r="D854" s="78">
        <v>279852.95</v>
      </c>
      <c r="E854" s="79">
        <v>36220</v>
      </c>
      <c r="F854" s="80">
        <v>2001</v>
      </c>
    </row>
    <row r="855" spans="1:6" ht="15" customHeight="1">
      <c r="A855" s="76" t="s">
        <v>115</v>
      </c>
      <c r="B855" s="77">
        <v>3206</v>
      </c>
      <c r="C855" s="77" t="s">
        <v>114</v>
      </c>
      <c r="D855" s="78">
        <v>6301455.3600000003</v>
      </c>
      <c r="E855" s="79">
        <v>36586</v>
      </c>
      <c r="F855" s="80">
        <v>2002</v>
      </c>
    </row>
    <row r="856" spans="1:6" ht="15" customHeight="1">
      <c r="A856" s="76" t="s">
        <v>66</v>
      </c>
      <c r="B856" s="77">
        <v>3672</v>
      </c>
      <c r="C856" s="77" t="s">
        <v>113</v>
      </c>
      <c r="D856" s="78">
        <v>313419.36</v>
      </c>
      <c r="E856" s="79">
        <v>36708</v>
      </c>
      <c r="F856" s="80">
        <v>2002</v>
      </c>
    </row>
    <row r="857" spans="1:6" ht="15" customHeight="1">
      <c r="A857" s="76" t="s">
        <v>118</v>
      </c>
      <c r="B857" s="77">
        <v>3180</v>
      </c>
      <c r="C857" s="77" t="s">
        <v>113</v>
      </c>
      <c r="D857" s="78">
        <v>330969.08</v>
      </c>
      <c r="E857" s="79">
        <v>36770</v>
      </c>
      <c r="F857" s="80">
        <v>2002</v>
      </c>
    </row>
    <row r="858" spans="1:6" ht="15" customHeight="1">
      <c r="A858" s="76" t="s">
        <v>118</v>
      </c>
      <c r="B858" s="77">
        <v>3800</v>
      </c>
      <c r="C858" s="77" t="s">
        <v>114</v>
      </c>
      <c r="D858" s="78">
        <v>1291330.3600000001</v>
      </c>
      <c r="E858" s="79">
        <v>36465</v>
      </c>
      <c r="F858" s="80">
        <v>2001</v>
      </c>
    </row>
    <row r="859" spans="1:6" ht="15" customHeight="1">
      <c r="A859" s="76" t="s">
        <v>118</v>
      </c>
      <c r="B859" s="77">
        <v>2871</v>
      </c>
      <c r="C859" s="77" t="s">
        <v>119</v>
      </c>
      <c r="D859" s="78">
        <v>3212309.83</v>
      </c>
      <c r="E859" s="79">
        <v>36800</v>
      </c>
      <c r="F859" s="80">
        <v>2002</v>
      </c>
    </row>
    <row r="860" spans="1:6" ht="15" customHeight="1">
      <c r="A860" s="76" t="s">
        <v>118</v>
      </c>
      <c r="B860" s="77">
        <v>3601</v>
      </c>
      <c r="C860" s="77" t="s">
        <v>119</v>
      </c>
      <c r="D860" s="78">
        <v>1847558.44</v>
      </c>
      <c r="E860" s="79">
        <v>36434</v>
      </c>
      <c r="F860" s="80">
        <v>2001</v>
      </c>
    </row>
    <row r="861" spans="1:6" ht="15" customHeight="1">
      <c r="A861" s="76" t="s">
        <v>118</v>
      </c>
      <c r="B861" s="77">
        <v>3732</v>
      </c>
      <c r="C861" s="77" t="s">
        <v>113</v>
      </c>
      <c r="D861" s="78">
        <v>100608.25</v>
      </c>
      <c r="E861" s="79">
        <v>36831</v>
      </c>
      <c r="F861" s="80">
        <v>2002</v>
      </c>
    </row>
    <row r="862" spans="1:6" ht="15" customHeight="1">
      <c r="A862" s="76" t="s">
        <v>118</v>
      </c>
      <c r="B862" s="77">
        <v>2777</v>
      </c>
      <c r="C862" s="77" t="s">
        <v>113</v>
      </c>
      <c r="D862" s="78">
        <v>389861.22</v>
      </c>
      <c r="E862" s="79">
        <v>36861</v>
      </c>
      <c r="F862" s="80">
        <v>2002</v>
      </c>
    </row>
    <row r="863" spans="1:6" ht="15" customHeight="1">
      <c r="A863" s="76" t="s">
        <v>117</v>
      </c>
      <c r="B863" s="77">
        <v>3115</v>
      </c>
      <c r="C863" s="77" t="s">
        <v>114</v>
      </c>
      <c r="D863" s="78">
        <v>3698166.21</v>
      </c>
      <c r="E863" s="79">
        <v>36861</v>
      </c>
      <c r="F863" s="80">
        <v>2002</v>
      </c>
    </row>
    <row r="864" spans="1:6" ht="15" customHeight="1">
      <c r="A864" s="76" t="s">
        <v>112</v>
      </c>
      <c r="B864" s="77">
        <v>2530</v>
      </c>
      <c r="C864" s="77" t="s">
        <v>113</v>
      </c>
      <c r="D864" s="78">
        <v>229997.86</v>
      </c>
      <c r="E864" s="79">
        <v>36495</v>
      </c>
      <c r="F864" s="80">
        <v>2001</v>
      </c>
    </row>
    <row r="865" spans="1:6" ht="15" customHeight="1">
      <c r="A865" s="76" t="s">
        <v>112</v>
      </c>
      <c r="B865" s="77">
        <v>3398</v>
      </c>
      <c r="C865" s="77" t="s">
        <v>119</v>
      </c>
      <c r="D865" s="78">
        <v>3624863.55</v>
      </c>
      <c r="E865" s="79">
        <v>35886</v>
      </c>
      <c r="F865" s="80">
        <v>2000</v>
      </c>
    </row>
    <row r="866" spans="1:6" ht="15" customHeight="1">
      <c r="A866" s="76" t="s">
        <v>118</v>
      </c>
      <c r="B866" s="77">
        <v>2951</v>
      </c>
      <c r="C866" s="77" t="s">
        <v>113</v>
      </c>
      <c r="D866" s="78">
        <v>228501.74</v>
      </c>
      <c r="E866" s="79">
        <v>36586</v>
      </c>
      <c r="F866" s="80">
        <v>2002</v>
      </c>
    </row>
    <row r="867" spans="1:6" ht="15" customHeight="1">
      <c r="A867" s="76" t="s">
        <v>117</v>
      </c>
      <c r="B867" s="77">
        <v>3501</v>
      </c>
      <c r="C867" s="77" t="s">
        <v>113</v>
      </c>
      <c r="D867" s="78">
        <v>272889.65999999997</v>
      </c>
      <c r="E867" s="79">
        <v>36739</v>
      </c>
      <c r="F867" s="80">
        <v>2002</v>
      </c>
    </row>
    <row r="868" spans="1:6" ht="15" customHeight="1">
      <c r="A868" s="76" t="s">
        <v>118</v>
      </c>
      <c r="B868" s="77">
        <v>2547</v>
      </c>
      <c r="C868" s="77" t="s">
        <v>114</v>
      </c>
      <c r="D868" s="78">
        <v>1554601.17</v>
      </c>
      <c r="E868" s="79">
        <v>36342</v>
      </c>
      <c r="F868" s="80">
        <v>2001</v>
      </c>
    </row>
    <row r="869" spans="1:6" ht="15" customHeight="1">
      <c r="A869" s="76" t="s">
        <v>112</v>
      </c>
      <c r="B869" s="77">
        <v>3077</v>
      </c>
      <c r="C869" s="77" t="s">
        <v>114</v>
      </c>
      <c r="D869" s="78">
        <v>4842812.45</v>
      </c>
      <c r="E869" s="79">
        <v>36678</v>
      </c>
      <c r="F869" s="80">
        <v>2002</v>
      </c>
    </row>
    <row r="870" spans="1:6" ht="15" customHeight="1">
      <c r="A870" s="76" t="s">
        <v>66</v>
      </c>
      <c r="B870" s="77">
        <v>3209</v>
      </c>
      <c r="C870" s="77" t="s">
        <v>114</v>
      </c>
      <c r="D870" s="78">
        <v>5777077.0700000003</v>
      </c>
      <c r="E870" s="79">
        <v>35796</v>
      </c>
      <c r="F870" s="80">
        <v>2000</v>
      </c>
    </row>
    <row r="871" spans="1:6" ht="15" customHeight="1">
      <c r="A871" s="76" t="s">
        <v>116</v>
      </c>
      <c r="B871" s="77">
        <v>3451</v>
      </c>
      <c r="C871" s="77" t="s">
        <v>113</v>
      </c>
      <c r="D871" s="78">
        <v>280575.65000000002</v>
      </c>
      <c r="E871" s="79">
        <v>36192</v>
      </c>
      <c r="F871" s="80">
        <v>2001</v>
      </c>
    </row>
    <row r="872" spans="1:6" ht="15" customHeight="1">
      <c r="A872" s="76" t="s">
        <v>66</v>
      </c>
      <c r="B872" s="77">
        <v>3745</v>
      </c>
      <c r="C872" s="77" t="s">
        <v>119</v>
      </c>
      <c r="D872" s="78">
        <v>677468.4</v>
      </c>
      <c r="E872" s="79">
        <v>36617</v>
      </c>
      <c r="F872" s="80">
        <v>2002</v>
      </c>
    </row>
    <row r="873" spans="1:6" ht="15" customHeight="1">
      <c r="A873" s="76" t="s">
        <v>66</v>
      </c>
      <c r="B873" s="77">
        <v>2983</v>
      </c>
      <c r="C873" s="77" t="s">
        <v>114</v>
      </c>
      <c r="D873" s="78">
        <v>4644231.3</v>
      </c>
      <c r="E873" s="79">
        <v>36526</v>
      </c>
      <c r="F873" s="80">
        <v>2002</v>
      </c>
    </row>
    <row r="874" spans="1:6" ht="15" customHeight="1">
      <c r="A874" s="76" t="s">
        <v>112</v>
      </c>
      <c r="B874" s="77">
        <v>3288</v>
      </c>
      <c r="C874" s="77" t="s">
        <v>113</v>
      </c>
      <c r="D874" s="78">
        <v>210567.93</v>
      </c>
      <c r="E874" s="79">
        <v>35916</v>
      </c>
      <c r="F874" s="80">
        <v>2000</v>
      </c>
    </row>
    <row r="875" spans="1:6" ht="15" customHeight="1">
      <c r="A875" s="76" t="s">
        <v>115</v>
      </c>
      <c r="B875" s="77">
        <v>3510</v>
      </c>
      <c r="C875" s="77" t="s">
        <v>113</v>
      </c>
      <c r="D875" s="78">
        <v>312201.46999999997</v>
      </c>
      <c r="E875" s="79">
        <v>36678</v>
      </c>
      <c r="F875" s="80">
        <v>2002</v>
      </c>
    </row>
    <row r="876" spans="1:6" ht="15" customHeight="1">
      <c r="A876" s="76" t="s">
        <v>66</v>
      </c>
      <c r="B876" s="77">
        <v>2970</v>
      </c>
      <c r="C876" s="77" t="s">
        <v>119</v>
      </c>
      <c r="D876" s="78">
        <v>3320085.54</v>
      </c>
      <c r="E876" s="79">
        <v>35947</v>
      </c>
      <c r="F876" s="80">
        <v>2000</v>
      </c>
    </row>
    <row r="877" spans="1:6" ht="15" customHeight="1">
      <c r="A877" s="76" t="s">
        <v>115</v>
      </c>
      <c r="B877" s="77">
        <v>3264</v>
      </c>
      <c r="C877" s="77" t="s">
        <v>119</v>
      </c>
      <c r="D877" s="78">
        <v>3651573.33</v>
      </c>
      <c r="E877" s="79">
        <v>36342</v>
      </c>
      <c r="F877" s="80">
        <v>2001</v>
      </c>
    </row>
    <row r="878" spans="1:6" ht="15" customHeight="1">
      <c r="A878" s="76" t="s">
        <v>116</v>
      </c>
      <c r="B878" s="77">
        <v>3585</v>
      </c>
      <c r="C878" s="77" t="s">
        <v>113</v>
      </c>
      <c r="D878" s="78">
        <v>176404.28</v>
      </c>
      <c r="E878" s="79">
        <v>36161</v>
      </c>
      <c r="F878" s="80">
        <v>2001</v>
      </c>
    </row>
    <row r="879" spans="1:6" ht="15" customHeight="1">
      <c r="A879" s="76" t="s">
        <v>116</v>
      </c>
      <c r="B879" s="77">
        <v>2909</v>
      </c>
      <c r="C879" s="77" t="s">
        <v>113</v>
      </c>
      <c r="D879" s="78">
        <v>281619.19</v>
      </c>
      <c r="E879" s="79">
        <v>36008</v>
      </c>
      <c r="F879" s="80">
        <v>2000</v>
      </c>
    </row>
    <row r="880" spans="1:6" ht="15" customHeight="1">
      <c r="A880" s="76" t="s">
        <v>66</v>
      </c>
      <c r="B880" s="77">
        <v>2748</v>
      </c>
      <c r="C880" s="77" t="s">
        <v>114</v>
      </c>
      <c r="D880" s="78">
        <v>8621287.7100000009</v>
      </c>
      <c r="E880" s="79">
        <v>36770</v>
      </c>
      <c r="F880" s="80">
        <v>2002</v>
      </c>
    </row>
    <row r="881" spans="1:6" ht="15" customHeight="1">
      <c r="A881" s="76" t="s">
        <v>115</v>
      </c>
      <c r="B881" s="77">
        <v>3194</v>
      </c>
      <c r="C881" s="77" t="s">
        <v>114</v>
      </c>
      <c r="D881" s="78">
        <v>637026.79</v>
      </c>
      <c r="E881" s="79">
        <v>36220</v>
      </c>
      <c r="F881" s="80">
        <v>2001</v>
      </c>
    </row>
    <row r="882" spans="1:6" ht="15" customHeight="1">
      <c r="A882" s="76" t="s">
        <v>115</v>
      </c>
      <c r="B882" s="77">
        <v>3324</v>
      </c>
      <c r="C882" s="77" t="s">
        <v>119</v>
      </c>
      <c r="D882" s="78">
        <v>2018052.5</v>
      </c>
      <c r="E882" s="79">
        <v>36586</v>
      </c>
      <c r="F882" s="80">
        <v>2002</v>
      </c>
    </row>
    <row r="883" spans="1:6" ht="15" customHeight="1">
      <c r="A883" s="76" t="s">
        <v>115</v>
      </c>
      <c r="B883" s="77">
        <v>3716</v>
      </c>
      <c r="C883" s="77" t="s">
        <v>113</v>
      </c>
      <c r="D883" s="78">
        <v>236104.14</v>
      </c>
      <c r="E883" s="79">
        <v>36708</v>
      </c>
      <c r="F883" s="80">
        <v>2002</v>
      </c>
    </row>
    <row r="884" spans="1:6" ht="15" customHeight="1">
      <c r="A884" s="76" t="s">
        <v>115</v>
      </c>
      <c r="B884" s="77">
        <v>2756</v>
      </c>
      <c r="C884" s="77" t="s">
        <v>113</v>
      </c>
      <c r="D884" s="78">
        <v>91875.64</v>
      </c>
      <c r="E884" s="79">
        <v>36770</v>
      </c>
      <c r="F884" s="80">
        <v>2002</v>
      </c>
    </row>
    <row r="885" spans="1:6" ht="15" customHeight="1">
      <c r="A885" s="76" t="s">
        <v>116</v>
      </c>
      <c r="B885" s="77">
        <v>3129</v>
      </c>
      <c r="C885" s="77" t="s">
        <v>113</v>
      </c>
      <c r="D885" s="78">
        <v>113926.91</v>
      </c>
      <c r="E885" s="79">
        <v>36465</v>
      </c>
      <c r="F885" s="80">
        <v>2001</v>
      </c>
    </row>
    <row r="886" spans="1:6" ht="15" customHeight="1">
      <c r="A886" s="76" t="s">
        <v>118</v>
      </c>
      <c r="B886" s="77">
        <v>3438</v>
      </c>
      <c r="C886" s="77" t="s">
        <v>114</v>
      </c>
      <c r="D886" s="78">
        <v>4621316.7</v>
      </c>
      <c r="E886" s="79">
        <v>36800</v>
      </c>
      <c r="F886" s="80">
        <v>2002</v>
      </c>
    </row>
    <row r="887" spans="1:6" ht="15" customHeight="1">
      <c r="A887" s="76" t="s">
        <v>66</v>
      </c>
      <c r="B887" s="77">
        <v>2712</v>
      </c>
      <c r="C887" s="77" t="s">
        <v>114</v>
      </c>
      <c r="D887" s="78">
        <v>2456881.87</v>
      </c>
      <c r="E887" s="79">
        <v>36434</v>
      </c>
      <c r="F887" s="80">
        <v>2001</v>
      </c>
    </row>
    <row r="888" spans="1:6" ht="15" customHeight="1">
      <c r="A888" s="76" t="s">
        <v>118</v>
      </c>
      <c r="B888" s="77">
        <v>3458</v>
      </c>
      <c r="C888" s="77" t="s">
        <v>114</v>
      </c>
      <c r="D888" s="78">
        <v>2402690.79</v>
      </c>
      <c r="E888" s="79">
        <v>36831</v>
      </c>
      <c r="F888" s="80">
        <v>2002</v>
      </c>
    </row>
    <row r="889" spans="1:6" ht="15" customHeight="1">
      <c r="A889" s="76" t="s">
        <v>118</v>
      </c>
      <c r="B889" s="77">
        <v>2668</v>
      </c>
      <c r="C889" s="77" t="s">
        <v>114</v>
      </c>
      <c r="D889" s="78">
        <v>4504575.29</v>
      </c>
      <c r="E889" s="79">
        <v>36861</v>
      </c>
      <c r="F889" s="80">
        <v>2002</v>
      </c>
    </row>
    <row r="890" spans="1:6" ht="15" customHeight="1">
      <c r="A890" s="76" t="s">
        <v>117</v>
      </c>
      <c r="B890" s="77">
        <v>3281</v>
      </c>
      <c r="C890" s="77" t="s">
        <v>113</v>
      </c>
      <c r="D890" s="78">
        <v>391508.6</v>
      </c>
      <c r="E890" s="79">
        <v>36861</v>
      </c>
      <c r="F890" s="80">
        <v>2002</v>
      </c>
    </row>
    <row r="891" spans="1:6" ht="15" customHeight="1">
      <c r="A891" s="76" t="s">
        <v>118</v>
      </c>
      <c r="B891" s="77">
        <v>2839</v>
      </c>
      <c r="C891" s="77" t="s">
        <v>114</v>
      </c>
      <c r="D891" s="78">
        <v>1450417.53</v>
      </c>
      <c r="E891" s="79">
        <v>36495</v>
      </c>
      <c r="F891" s="80">
        <v>2001</v>
      </c>
    </row>
    <row r="892" spans="1:6" ht="15" customHeight="1">
      <c r="A892" s="76" t="s">
        <v>66</v>
      </c>
      <c r="B892" s="77">
        <v>3626</v>
      </c>
      <c r="C892" s="77" t="s">
        <v>114</v>
      </c>
      <c r="D892" s="78">
        <v>6100101.46</v>
      </c>
      <c r="E892" s="79">
        <v>35886</v>
      </c>
      <c r="F892" s="80">
        <v>2000</v>
      </c>
    </row>
    <row r="893" spans="1:6" ht="15" customHeight="1">
      <c r="A893" s="76" t="s">
        <v>116</v>
      </c>
      <c r="B893" s="77">
        <v>3388</v>
      </c>
      <c r="C893" s="77" t="s">
        <v>113</v>
      </c>
      <c r="D893" s="78">
        <v>264593.65999999997</v>
      </c>
      <c r="E893" s="79">
        <v>36586</v>
      </c>
      <c r="F893" s="80">
        <v>2002</v>
      </c>
    </row>
    <row r="894" spans="1:6" ht="15" customHeight="1">
      <c r="A894" s="76" t="s">
        <v>112</v>
      </c>
      <c r="B894" s="77">
        <v>2790</v>
      </c>
      <c r="C894" s="77" t="s">
        <v>119</v>
      </c>
      <c r="D894" s="78">
        <v>1294840.58</v>
      </c>
      <c r="E894" s="79">
        <v>36739</v>
      </c>
      <c r="F894" s="80">
        <v>2002</v>
      </c>
    </row>
    <row r="895" spans="1:6" ht="15" customHeight="1">
      <c r="A895" s="76" t="s">
        <v>118</v>
      </c>
      <c r="B895" s="77">
        <v>3487</v>
      </c>
      <c r="C895" s="77" t="s">
        <v>114</v>
      </c>
      <c r="D895" s="78">
        <v>4231531.22</v>
      </c>
      <c r="E895" s="79">
        <v>36342</v>
      </c>
      <c r="F895" s="80">
        <v>2001</v>
      </c>
    </row>
    <row r="896" spans="1:6" ht="15" customHeight="1">
      <c r="A896" s="76" t="s">
        <v>66</v>
      </c>
      <c r="B896" s="77">
        <v>2585</v>
      </c>
      <c r="C896" s="77" t="s">
        <v>113</v>
      </c>
      <c r="D896" s="78">
        <v>383355.95</v>
      </c>
      <c r="E896" s="79">
        <v>35796</v>
      </c>
      <c r="F896" s="80">
        <v>2000</v>
      </c>
    </row>
    <row r="897" spans="1:6" ht="15" customHeight="1">
      <c r="A897" s="76" t="s">
        <v>115</v>
      </c>
      <c r="B897" s="77">
        <v>3092</v>
      </c>
      <c r="C897" s="77" t="s">
        <v>113</v>
      </c>
      <c r="D897" s="78">
        <v>328126.21999999997</v>
      </c>
      <c r="E897" s="79">
        <v>36192</v>
      </c>
      <c r="F897" s="80">
        <v>2001</v>
      </c>
    </row>
    <row r="898" spans="1:6" ht="15" customHeight="1">
      <c r="A898" s="76" t="s">
        <v>118</v>
      </c>
      <c r="B898" s="77">
        <v>3189</v>
      </c>
      <c r="C898" s="77" t="s">
        <v>113</v>
      </c>
      <c r="D898" s="78">
        <v>205673.83</v>
      </c>
      <c r="E898" s="79">
        <v>36617</v>
      </c>
      <c r="F898" s="80">
        <v>2002</v>
      </c>
    </row>
    <row r="899" spans="1:6" ht="15" customHeight="1">
      <c r="A899" s="76" t="s">
        <v>66</v>
      </c>
      <c r="B899" s="77">
        <v>3733</v>
      </c>
      <c r="C899" s="77" t="s">
        <v>114</v>
      </c>
      <c r="D899" s="78">
        <v>6478751.6100000003</v>
      </c>
      <c r="E899" s="79">
        <v>36526</v>
      </c>
      <c r="F899" s="80">
        <v>2002</v>
      </c>
    </row>
    <row r="900" spans="1:6" ht="15" customHeight="1">
      <c r="A900" s="76" t="s">
        <v>115</v>
      </c>
      <c r="B900" s="77">
        <v>3193</v>
      </c>
      <c r="C900" s="77" t="s">
        <v>119</v>
      </c>
      <c r="D900" s="78">
        <v>5617700.71</v>
      </c>
      <c r="E900" s="79">
        <v>35916</v>
      </c>
      <c r="F900" s="80">
        <v>2000</v>
      </c>
    </row>
    <row r="901" spans="1:6" ht="15" customHeight="1">
      <c r="A901" s="76" t="s">
        <v>66</v>
      </c>
      <c r="B901" s="77">
        <v>2983</v>
      </c>
      <c r="C901" s="77" t="s">
        <v>114</v>
      </c>
      <c r="D901" s="78">
        <v>6157437.54</v>
      </c>
      <c r="E901" s="79">
        <v>36678</v>
      </c>
      <c r="F901" s="80">
        <v>2002</v>
      </c>
    </row>
    <row r="902" spans="1:6" ht="15" customHeight="1">
      <c r="A902" s="76" t="s">
        <v>66</v>
      </c>
      <c r="B902" s="77">
        <v>2665</v>
      </c>
      <c r="C902" s="77" t="s">
        <v>113</v>
      </c>
      <c r="D902" s="78">
        <v>102508.03</v>
      </c>
      <c r="E902" s="79">
        <v>35947</v>
      </c>
      <c r="F902" s="80">
        <v>2000</v>
      </c>
    </row>
    <row r="903" spans="1:6" ht="15" customHeight="1">
      <c r="A903" s="76" t="s">
        <v>112</v>
      </c>
      <c r="B903" s="77">
        <v>2676</v>
      </c>
      <c r="C903" s="77" t="s">
        <v>113</v>
      </c>
      <c r="D903" s="78">
        <v>262068.43</v>
      </c>
      <c r="E903" s="79">
        <v>36342</v>
      </c>
      <c r="F903" s="80">
        <v>2001</v>
      </c>
    </row>
    <row r="904" spans="1:6" ht="15" customHeight="1">
      <c r="A904" s="76" t="s">
        <v>112</v>
      </c>
      <c r="B904" s="77">
        <v>2610</v>
      </c>
      <c r="C904" s="77" t="s">
        <v>119</v>
      </c>
      <c r="D904" s="78">
        <v>2593733.5</v>
      </c>
      <c r="E904" s="79">
        <v>36161</v>
      </c>
      <c r="F904" s="80">
        <v>2001</v>
      </c>
    </row>
    <row r="905" spans="1:6" ht="15" customHeight="1">
      <c r="A905" s="76" t="s">
        <v>116</v>
      </c>
      <c r="B905" s="77">
        <v>2551</v>
      </c>
      <c r="C905" s="77" t="s">
        <v>113</v>
      </c>
      <c r="D905" s="78">
        <v>389226.97</v>
      </c>
      <c r="E905" s="79">
        <v>36008</v>
      </c>
      <c r="F905" s="80">
        <v>2000</v>
      </c>
    </row>
    <row r="906" spans="1:6" ht="15" customHeight="1">
      <c r="A906" s="76" t="s">
        <v>115</v>
      </c>
      <c r="B906" s="77">
        <v>3787</v>
      </c>
      <c r="C906" s="77" t="s">
        <v>113</v>
      </c>
      <c r="D906" s="78">
        <v>218433.02</v>
      </c>
      <c r="E906" s="79">
        <v>36770</v>
      </c>
      <c r="F906" s="80">
        <v>2002</v>
      </c>
    </row>
    <row r="907" spans="1:6" ht="15" customHeight="1">
      <c r="A907" s="76" t="s">
        <v>117</v>
      </c>
      <c r="B907" s="77">
        <v>3453</v>
      </c>
      <c r="C907" s="77" t="s">
        <v>119</v>
      </c>
      <c r="D907" s="78">
        <v>3904671.48</v>
      </c>
      <c r="E907" s="79">
        <v>36220</v>
      </c>
      <c r="F907" s="80">
        <v>2001</v>
      </c>
    </row>
    <row r="908" spans="1:6" ht="15" customHeight="1">
      <c r="A908" s="76" t="s">
        <v>112</v>
      </c>
      <c r="B908" s="77">
        <v>2907</v>
      </c>
      <c r="C908" s="77" t="s">
        <v>114</v>
      </c>
      <c r="D908" s="78">
        <v>9580212.75</v>
      </c>
      <c r="E908" s="79">
        <v>36586</v>
      </c>
      <c r="F908" s="80">
        <v>2002</v>
      </c>
    </row>
    <row r="909" spans="1:6" ht="15" customHeight="1">
      <c r="A909" s="76" t="s">
        <v>118</v>
      </c>
      <c r="B909" s="77">
        <v>2748</v>
      </c>
      <c r="C909" s="77" t="s">
        <v>119</v>
      </c>
      <c r="D909" s="78">
        <v>4648619.17</v>
      </c>
      <c r="E909" s="79">
        <v>36708</v>
      </c>
      <c r="F909" s="80">
        <v>2002</v>
      </c>
    </row>
    <row r="910" spans="1:6" ht="15" customHeight="1">
      <c r="A910" s="76" t="s">
        <v>115</v>
      </c>
      <c r="B910" s="77">
        <v>2889</v>
      </c>
      <c r="C910" s="77" t="s">
        <v>113</v>
      </c>
      <c r="D910" s="78">
        <v>354863.17</v>
      </c>
      <c r="E910" s="79">
        <v>36770</v>
      </c>
      <c r="F910" s="80">
        <v>2002</v>
      </c>
    </row>
    <row r="911" spans="1:6" ht="15" customHeight="1">
      <c r="A911" s="76" t="s">
        <v>118</v>
      </c>
      <c r="B911" s="77">
        <v>2973</v>
      </c>
      <c r="C911" s="77" t="s">
        <v>113</v>
      </c>
      <c r="D911" s="78">
        <v>387376.63</v>
      </c>
      <c r="E911" s="79">
        <v>36465</v>
      </c>
      <c r="F911" s="80">
        <v>2001</v>
      </c>
    </row>
    <row r="912" spans="1:6" ht="15" customHeight="1">
      <c r="A912" s="76" t="s">
        <v>118</v>
      </c>
      <c r="B912" s="77">
        <v>2802</v>
      </c>
      <c r="C912" s="77" t="s">
        <v>114</v>
      </c>
      <c r="D912" s="78">
        <v>5787004.0599999996</v>
      </c>
      <c r="E912" s="79">
        <v>36800</v>
      </c>
      <c r="F912" s="80">
        <v>2002</v>
      </c>
    </row>
    <row r="913" spans="1:6" ht="15" customHeight="1">
      <c r="A913" s="76" t="s">
        <v>115</v>
      </c>
      <c r="B913" s="77">
        <v>3697</v>
      </c>
      <c r="C913" s="77" t="s">
        <v>113</v>
      </c>
      <c r="D913" s="78">
        <v>340417.52</v>
      </c>
      <c r="E913" s="79">
        <v>36434</v>
      </c>
      <c r="F913" s="80">
        <v>2001</v>
      </c>
    </row>
    <row r="914" spans="1:6" ht="15" customHeight="1">
      <c r="A914" s="76" t="s">
        <v>116</v>
      </c>
      <c r="B914" s="77">
        <v>2567</v>
      </c>
      <c r="C914" s="77" t="s">
        <v>113</v>
      </c>
      <c r="D914" s="78">
        <v>286536.84999999998</v>
      </c>
      <c r="E914" s="79">
        <v>36831</v>
      </c>
      <c r="F914" s="80">
        <v>2002</v>
      </c>
    </row>
    <row r="915" spans="1:6" ht="15" customHeight="1">
      <c r="A915" s="76" t="s">
        <v>116</v>
      </c>
      <c r="B915" s="77">
        <v>3297</v>
      </c>
      <c r="C915" s="77" t="s">
        <v>114</v>
      </c>
      <c r="D915" s="78">
        <v>9006373.8499999996</v>
      </c>
      <c r="E915" s="79">
        <v>36861</v>
      </c>
      <c r="F915" s="80">
        <v>2002</v>
      </c>
    </row>
    <row r="916" spans="1:6" ht="15" customHeight="1">
      <c r="A916" s="76" t="s">
        <v>117</v>
      </c>
      <c r="B916" s="77">
        <v>3731</v>
      </c>
      <c r="C916" s="77" t="s">
        <v>119</v>
      </c>
      <c r="D916" s="78">
        <v>4893283.82</v>
      </c>
      <c r="E916" s="79">
        <v>36861</v>
      </c>
      <c r="F916" s="80">
        <v>2002</v>
      </c>
    </row>
    <row r="917" spans="1:6" ht="15" customHeight="1">
      <c r="A917" s="76" t="s">
        <v>66</v>
      </c>
      <c r="B917" s="77">
        <v>2577</v>
      </c>
      <c r="C917" s="77" t="s">
        <v>119</v>
      </c>
      <c r="D917" s="78">
        <v>4837073.4000000004</v>
      </c>
      <c r="E917" s="79">
        <v>36495</v>
      </c>
      <c r="F917" s="80">
        <v>2001</v>
      </c>
    </row>
    <row r="918" spans="1:6" ht="15" customHeight="1">
      <c r="A918" s="76" t="s">
        <v>112</v>
      </c>
      <c r="B918" s="77">
        <v>3089</v>
      </c>
      <c r="C918" s="77" t="s">
        <v>119</v>
      </c>
      <c r="D918" s="78">
        <v>3596915.3</v>
      </c>
      <c r="E918" s="79">
        <v>35886</v>
      </c>
      <c r="F918" s="80">
        <v>2000</v>
      </c>
    </row>
    <row r="919" spans="1:6" ht="15" customHeight="1">
      <c r="A919" s="76" t="s">
        <v>115</v>
      </c>
      <c r="B919" s="77">
        <v>3381</v>
      </c>
      <c r="C919" s="77" t="s">
        <v>113</v>
      </c>
      <c r="D919" s="78">
        <v>92948.9</v>
      </c>
      <c r="E919" s="79">
        <v>36586</v>
      </c>
      <c r="F919" s="80">
        <v>2002</v>
      </c>
    </row>
    <row r="920" spans="1:6" ht="15" customHeight="1">
      <c r="A920" s="76" t="s">
        <v>116</v>
      </c>
      <c r="B920" s="77">
        <v>3157</v>
      </c>
      <c r="C920" s="77" t="s">
        <v>113</v>
      </c>
      <c r="D920" s="78">
        <v>252078.63</v>
      </c>
      <c r="E920" s="79">
        <v>36739</v>
      </c>
      <c r="F920" s="80">
        <v>2002</v>
      </c>
    </row>
    <row r="921" spans="1:6" ht="15" customHeight="1">
      <c r="A921" s="76" t="s">
        <v>115</v>
      </c>
      <c r="B921" s="77">
        <v>3294</v>
      </c>
      <c r="C921" s="77" t="s">
        <v>113</v>
      </c>
      <c r="D921" s="78">
        <v>332766.21999999997</v>
      </c>
      <c r="E921" s="79">
        <v>36342</v>
      </c>
      <c r="F921" s="80">
        <v>2001</v>
      </c>
    </row>
    <row r="922" spans="1:6" ht="15" customHeight="1">
      <c r="A922" s="76" t="s">
        <v>118</v>
      </c>
      <c r="B922" s="77">
        <v>3376</v>
      </c>
      <c r="C922" s="77" t="s">
        <v>113</v>
      </c>
      <c r="D922" s="78">
        <v>137368.53</v>
      </c>
      <c r="E922" s="79">
        <v>36678</v>
      </c>
      <c r="F922" s="80">
        <v>2002</v>
      </c>
    </row>
    <row r="923" spans="1:6" ht="15" customHeight="1">
      <c r="A923" s="76" t="s">
        <v>115</v>
      </c>
      <c r="B923" s="77">
        <v>3391</v>
      </c>
      <c r="C923" s="77" t="s">
        <v>119</v>
      </c>
      <c r="D923" s="78">
        <v>3718469.83</v>
      </c>
      <c r="E923" s="79">
        <v>35796</v>
      </c>
      <c r="F923" s="80">
        <v>2000</v>
      </c>
    </row>
    <row r="924" spans="1:6" ht="15" customHeight="1">
      <c r="A924" s="76" t="s">
        <v>115</v>
      </c>
      <c r="B924" s="77">
        <v>2651</v>
      </c>
      <c r="C924" s="77" t="s">
        <v>113</v>
      </c>
      <c r="D924" s="78">
        <v>111716.45</v>
      </c>
      <c r="E924" s="79">
        <v>36192</v>
      </c>
      <c r="F924" s="80">
        <v>2001</v>
      </c>
    </row>
    <row r="925" spans="1:6" ht="15" customHeight="1">
      <c r="A925" s="76" t="s">
        <v>118</v>
      </c>
      <c r="B925" s="77">
        <v>3303</v>
      </c>
      <c r="C925" s="77" t="s">
        <v>119</v>
      </c>
      <c r="D925" s="78">
        <v>1006336.47</v>
      </c>
      <c r="E925" s="79">
        <v>36617</v>
      </c>
      <c r="F925" s="80">
        <v>2002</v>
      </c>
    </row>
    <row r="926" spans="1:6" ht="15" customHeight="1">
      <c r="A926" s="76" t="s">
        <v>66</v>
      </c>
      <c r="B926" s="77">
        <v>2619</v>
      </c>
      <c r="C926" s="77" t="s">
        <v>119</v>
      </c>
      <c r="D926" s="78">
        <v>1389179.97</v>
      </c>
      <c r="E926" s="79">
        <v>36526</v>
      </c>
      <c r="F926" s="80">
        <v>2002</v>
      </c>
    </row>
    <row r="927" spans="1:6" ht="15" customHeight="1">
      <c r="A927" s="76" t="s">
        <v>117</v>
      </c>
      <c r="B927" s="77">
        <v>3745</v>
      </c>
      <c r="C927" s="77" t="s">
        <v>119</v>
      </c>
      <c r="D927" s="78">
        <v>5053943.1100000003</v>
      </c>
      <c r="E927" s="79">
        <v>35916</v>
      </c>
      <c r="F927" s="80">
        <v>2000</v>
      </c>
    </row>
    <row r="928" spans="1:6" ht="15" customHeight="1">
      <c r="A928" s="76" t="s">
        <v>117</v>
      </c>
      <c r="B928" s="77">
        <v>2712</v>
      </c>
      <c r="C928" s="77" t="s">
        <v>113</v>
      </c>
      <c r="D928" s="78">
        <v>125611.22</v>
      </c>
      <c r="E928" s="79">
        <v>36678</v>
      </c>
      <c r="F928" s="80">
        <v>2002</v>
      </c>
    </row>
    <row r="929" spans="1:6" ht="15" customHeight="1">
      <c r="A929" s="76" t="s">
        <v>112</v>
      </c>
      <c r="B929" s="77">
        <v>2826</v>
      </c>
      <c r="C929" s="77" t="s">
        <v>114</v>
      </c>
      <c r="D929" s="78">
        <v>7955256.2400000002</v>
      </c>
      <c r="E929" s="79">
        <v>35947</v>
      </c>
      <c r="F929" s="80">
        <v>2000</v>
      </c>
    </row>
    <row r="930" spans="1:6" ht="15" customHeight="1">
      <c r="A930" s="76" t="s">
        <v>112</v>
      </c>
      <c r="B930" s="77">
        <v>2862</v>
      </c>
      <c r="C930" s="77" t="s">
        <v>113</v>
      </c>
      <c r="D930" s="78">
        <v>358012.07</v>
      </c>
      <c r="E930" s="79">
        <v>36342</v>
      </c>
      <c r="F930" s="80">
        <v>2001</v>
      </c>
    </row>
    <row r="931" spans="1:6" ht="15" customHeight="1">
      <c r="A931" s="76" t="s">
        <v>117</v>
      </c>
      <c r="B931" s="77">
        <v>3181</v>
      </c>
      <c r="C931" s="77" t="s">
        <v>119</v>
      </c>
      <c r="D931" s="78">
        <v>2944207.76</v>
      </c>
      <c r="E931" s="79">
        <v>36161</v>
      </c>
      <c r="F931" s="80">
        <v>2001</v>
      </c>
    </row>
    <row r="932" spans="1:6" ht="15" customHeight="1">
      <c r="A932" s="76" t="s">
        <v>115</v>
      </c>
      <c r="B932" s="77">
        <v>2693</v>
      </c>
      <c r="C932" s="77" t="s">
        <v>119</v>
      </c>
      <c r="D932" s="78">
        <v>1761609.04</v>
      </c>
      <c r="E932" s="79">
        <v>36008</v>
      </c>
      <c r="F932" s="80">
        <v>2000</v>
      </c>
    </row>
    <row r="933" spans="1:6" ht="15" customHeight="1">
      <c r="A933" s="76" t="s">
        <v>118</v>
      </c>
      <c r="B933" s="77">
        <v>2830</v>
      </c>
      <c r="C933" s="77" t="s">
        <v>119</v>
      </c>
      <c r="D933" s="78">
        <v>3032377.44</v>
      </c>
      <c r="E933" s="79">
        <v>36770</v>
      </c>
      <c r="F933" s="80">
        <v>2002</v>
      </c>
    </row>
    <row r="934" spans="1:6" ht="15" customHeight="1">
      <c r="A934" s="76" t="s">
        <v>115</v>
      </c>
      <c r="B934" s="77">
        <v>3386</v>
      </c>
      <c r="C934" s="77" t="s">
        <v>114</v>
      </c>
      <c r="D934" s="78">
        <v>5136561.43</v>
      </c>
      <c r="E934" s="79">
        <v>36220</v>
      </c>
      <c r="F934" s="80">
        <v>2001</v>
      </c>
    </row>
    <row r="935" spans="1:6" ht="15" customHeight="1">
      <c r="A935" s="76" t="s">
        <v>112</v>
      </c>
      <c r="B935" s="77">
        <v>3492</v>
      </c>
      <c r="C935" s="77" t="s">
        <v>119</v>
      </c>
      <c r="D935" s="78">
        <v>3149322.82</v>
      </c>
      <c r="E935" s="79">
        <v>36586</v>
      </c>
      <c r="F935" s="80">
        <v>2002</v>
      </c>
    </row>
    <row r="936" spans="1:6" ht="15" customHeight="1">
      <c r="A936" s="76" t="s">
        <v>66</v>
      </c>
      <c r="B936" s="77">
        <v>3415</v>
      </c>
      <c r="C936" s="77" t="s">
        <v>114</v>
      </c>
      <c r="D936" s="78">
        <v>7076906.1600000001</v>
      </c>
      <c r="E936" s="79">
        <v>36708</v>
      </c>
      <c r="F936" s="80">
        <v>2002</v>
      </c>
    </row>
    <row r="937" spans="1:6" ht="15" customHeight="1">
      <c r="A937" s="76" t="s">
        <v>112</v>
      </c>
      <c r="B937" s="77">
        <v>3565</v>
      </c>
      <c r="C937" s="77" t="s">
        <v>114</v>
      </c>
      <c r="D937" s="78">
        <v>6872209.1200000001</v>
      </c>
      <c r="E937" s="79">
        <v>36770</v>
      </c>
      <c r="F937" s="80">
        <v>2002</v>
      </c>
    </row>
    <row r="938" spans="1:6" ht="15" customHeight="1">
      <c r="A938" s="76" t="s">
        <v>66</v>
      </c>
      <c r="B938" s="77">
        <v>2764</v>
      </c>
      <c r="C938" s="77" t="s">
        <v>113</v>
      </c>
      <c r="D938" s="78">
        <v>332513.28999999998</v>
      </c>
      <c r="E938" s="79">
        <v>36465</v>
      </c>
      <c r="F938" s="80">
        <v>2001</v>
      </c>
    </row>
    <row r="939" spans="1:6" ht="15" customHeight="1">
      <c r="A939" s="76" t="s">
        <v>118</v>
      </c>
      <c r="B939" s="77">
        <v>3318</v>
      </c>
      <c r="C939" s="77" t="s">
        <v>114</v>
      </c>
      <c r="D939" s="78">
        <v>8546300.7899999991</v>
      </c>
      <c r="E939" s="79">
        <v>36800</v>
      </c>
      <c r="F939" s="80">
        <v>2002</v>
      </c>
    </row>
    <row r="940" spans="1:6" ht="15" customHeight="1">
      <c r="A940" s="76" t="s">
        <v>112</v>
      </c>
      <c r="B940" s="77">
        <v>3574</v>
      </c>
      <c r="C940" s="77" t="s">
        <v>119</v>
      </c>
      <c r="D940" s="78">
        <v>4742524.66</v>
      </c>
      <c r="E940" s="79">
        <v>36434</v>
      </c>
      <c r="F940" s="80">
        <v>2001</v>
      </c>
    </row>
    <row r="941" spans="1:6" ht="15" customHeight="1">
      <c r="A941" s="76" t="s">
        <v>117</v>
      </c>
      <c r="B941" s="77">
        <v>3605</v>
      </c>
      <c r="C941" s="77" t="s">
        <v>114</v>
      </c>
      <c r="D941" s="78">
        <v>7731492.54</v>
      </c>
      <c r="E941" s="79">
        <v>36831</v>
      </c>
      <c r="F941" s="80">
        <v>2002</v>
      </c>
    </row>
    <row r="942" spans="1:6" ht="15" customHeight="1">
      <c r="A942" s="76" t="s">
        <v>117</v>
      </c>
      <c r="B942" s="77">
        <v>3553</v>
      </c>
      <c r="C942" s="77" t="s">
        <v>119</v>
      </c>
      <c r="D942" s="78">
        <v>5230184.84</v>
      </c>
      <c r="E942" s="79">
        <v>36861</v>
      </c>
      <c r="F942" s="80">
        <v>2002</v>
      </c>
    </row>
    <row r="943" spans="1:6" ht="15" customHeight="1">
      <c r="A943" s="76" t="s">
        <v>115</v>
      </c>
      <c r="B943" s="77">
        <v>2915</v>
      </c>
      <c r="C943" s="77" t="s">
        <v>113</v>
      </c>
      <c r="D943" s="78">
        <v>367447.71</v>
      </c>
      <c r="E943" s="79">
        <v>36861</v>
      </c>
      <c r="F943" s="80">
        <v>2002</v>
      </c>
    </row>
    <row r="944" spans="1:6" ht="15" customHeight="1">
      <c r="A944" s="76" t="s">
        <v>115</v>
      </c>
      <c r="B944" s="77">
        <v>3608</v>
      </c>
      <c r="C944" s="77" t="s">
        <v>114</v>
      </c>
      <c r="D944" s="78">
        <v>3409423.51</v>
      </c>
      <c r="E944" s="79">
        <v>36495</v>
      </c>
      <c r="F944" s="80">
        <v>2001</v>
      </c>
    </row>
    <row r="945" spans="1:6" ht="15" customHeight="1">
      <c r="A945" s="76" t="s">
        <v>115</v>
      </c>
      <c r="B945" s="77">
        <v>3495</v>
      </c>
      <c r="C945" s="77" t="s">
        <v>113</v>
      </c>
      <c r="D945" s="78">
        <v>153969.98000000001</v>
      </c>
      <c r="E945" s="79">
        <v>35796</v>
      </c>
      <c r="F945" s="80">
        <v>2000</v>
      </c>
    </row>
    <row r="946" spans="1:6" ht="15" customHeight="1">
      <c r="A946" s="76" t="s">
        <v>66</v>
      </c>
      <c r="B946" s="77">
        <v>3424</v>
      </c>
      <c r="C946" s="77" t="s">
        <v>114</v>
      </c>
      <c r="D946" s="78">
        <v>6855152.5199999996</v>
      </c>
      <c r="E946" s="79">
        <v>36192</v>
      </c>
      <c r="F946" s="80">
        <v>2001</v>
      </c>
    </row>
    <row r="947" spans="1:6" ht="15" customHeight="1">
      <c r="A947" s="76" t="s">
        <v>117</v>
      </c>
      <c r="B947" s="77">
        <v>2712</v>
      </c>
      <c r="C947" s="77" t="s">
        <v>113</v>
      </c>
      <c r="D947" s="78">
        <v>294435.18</v>
      </c>
      <c r="E947" s="79">
        <v>36617</v>
      </c>
      <c r="F947" s="80">
        <v>2002</v>
      </c>
    </row>
    <row r="948" spans="1:6" ht="15" customHeight="1">
      <c r="A948" s="76" t="s">
        <v>115</v>
      </c>
      <c r="B948" s="77">
        <v>2702</v>
      </c>
      <c r="C948" s="77" t="s">
        <v>119</v>
      </c>
      <c r="D948" s="78">
        <v>2591563.2200000002</v>
      </c>
      <c r="E948" s="79">
        <v>36526</v>
      </c>
      <c r="F948" s="80">
        <v>2002</v>
      </c>
    </row>
    <row r="949" spans="1:6" ht="15" customHeight="1">
      <c r="A949" s="76" t="s">
        <v>66</v>
      </c>
      <c r="B949" s="77">
        <v>2689</v>
      </c>
      <c r="C949" s="77" t="s">
        <v>119</v>
      </c>
      <c r="D949" s="78">
        <v>5318240.28</v>
      </c>
      <c r="E949" s="79">
        <v>35916</v>
      </c>
      <c r="F949" s="80">
        <v>2000</v>
      </c>
    </row>
    <row r="950" spans="1:6" ht="15" customHeight="1">
      <c r="A950" s="76" t="s">
        <v>66</v>
      </c>
      <c r="B950" s="77">
        <v>3080</v>
      </c>
      <c r="C950" s="77" t="s">
        <v>114</v>
      </c>
      <c r="D950" s="78">
        <v>3700875.44</v>
      </c>
      <c r="E950" s="79">
        <v>36678</v>
      </c>
      <c r="F950" s="80">
        <v>2002</v>
      </c>
    </row>
    <row r="951" spans="1:6" ht="15" customHeight="1">
      <c r="A951" s="76" t="s">
        <v>118</v>
      </c>
      <c r="B951" s="77">
        <v>3034</v>
      </c>
      <c r="C951" s="77" t="s">
        <v>119</v>
      </c>
      <c r="D951" s="78">
        <v>4748471.7</v>
      </c>
      <c r="E951" s="79">
        <v>35947</v>
      </c>
      <c r="F951" s="80">
        <v>2000</v>
      </c>
    </row>
    <row r="952" spans="1:6" ht="15" customHeight="1">
      <c r="A952" s="76" t="s">
        <v>116</v>
      </c>
      <c r="B952" s="77">
        <v>2553</v>
      </c>
      <c r="C952" s="77" t="s">
        <v>119</v>
      </c>
      <c r="D952" s="78">
        <v>2129338.7200000002</v>
      </c>
      <c r="E952" s="79">
        <v>36342</v>
      </c>
      <c r="F952" s="80">
        <v>2001</v>
      </c>
    </row>
    <row r="953" spans="1:6" ht="15" customHeight="1">
      <c r="A953" s="76" t="s">
        <v>115</v>
      </c>
      <c r="B953" s="77">
        <v>3688</v>
      </c>
      <c r="C953" s="77" t="s">
        <v>119</v>
      </c>
      <c r="D953" s="78">
        <v>5605268.0700000003</v>
      </c>
      <c r="E953" s="79">
        <v>36161</v>
      </c>
      <c r="F953" s="80">
        <v>2001</v>
      </c>
    </row>
    <row r="954" spans="1:6" ht="15" customHeight="1">
      <c r="A954" s="76" t="s">
        <v>66</v>
      </c>
      <c r="B954" s="77">
        <v>3166</v>
      </c>
      <c r="C954" s="77" t="s">
        <v>113</v>
      </c>
      <c r="D954" s="78">
        <v>231651.57</v>
      </c>
      <c r="E954" s="79">
        <v>36008</v>
      </c>
      <c r="F954" s="80">
        <v>2000</v>
      </c>
    </row>
    <row r="955" spans="1:6" ht="15" customHeight="1">
      <c r="A955" s="76" t="s">
        <v>66</v>
      </c>
      <c r="B955" s="77">
        <v>2972</v>
      </c>
      <c r="C955" s="77" t="s">
        <v>119</v>
      </c>
      <c r="D955" s="78">
        <v>5480449.6299999999</v>
      </c>
      <c r="E955" s="79">
        <v>36770</v>
      </c>
      <c r="F955" s="80">
        <v>2002</v>
      </c>
    </row>
    <row r="956" spans="1:6" ht="15" customHeight="1">
      <c r="A956" s="76" t="s">
        <v>115</v>
      </c>
      <c r="B956" s="77">
        <v>3286</v>
      </c>
      <c r="C956" s="77" t="s">
        <v>114</v>
      </c>
      <c r="D956" s="78">
        <v>6651348.8399999999</v>
      </c>
      <c r="E956" s="79">
        <v>36220</v>
      </c>
      <c r="F956" s="80">
        <v>2001</v>
      </c>
    </row>
    <row r="957" spans="1:6" ht="15" customHeight="1">
      <c r="A957" s="76" t="s">
        <v>112</v>
      </c>
      <c r="B957" s="77">
        <v>3381</v>
      </c>
      <c r="C957" s="77" t="s">
        <v>114</v>
      </c>
      <c r="D957" s="78">
        <v>8987160.1600000001</v>
      </c>
      <c r="E957" s="79">
        <v>36586</v>
      </c>
      <c r="F957" s="80">
        <v>2002</v>
      </c>
    </row>
    <row r="958" spans="1:6" ht="15" customHeight="1">
      <c r="A958" s="76" t="s">
        <v>117</v>
      </c>
      <c r="B958" s="77">
        <v>2933</v>
      </c>
      <c r="C958" s="77" t="s">
        <v>114</v>
      </c>
      <c r="D958" s="78">
        <v>4908602.09</v>
      </c>
      <c r="E958" s="79">
        <v>36708</v>
      </c>
      <c r="F958" s="80">
        <v>2002</v>
      </c>
    </row>
    <row r="959" spans="1:6" ht="15" customHeight="1">
      <c r="A959" s="76" t="s">
        <v>66</v>
      </c>
      <c r="B959" s="77">
        <v>3332</v>
      </c>
      <c r="C959" s="77" t="s">
        <v>119</v>
      </c>
      <c r="D959" s="78">
        <v>5563883.0899999999</v>
      </c>
      <c r="E959" s="79">
        <v>36770</v>
      </c>
      <c r="F959" s="80">
        <v>2002</v>
      </c>
    </row>
    <row r="960" spans="1:6" ht="15" customHeight="1">
      <c r="A960" s="76" t="s">
        <v>112</v>
      </c>
      <c r="B960" s="77">
        <v>3150</v>
      </c>
      <c r="C960" s="77" t="s">
        <v>113</v>
      </c>
      <c r="D960" s="78">
        <v>247843.74</v>
      </c>
      <c r="E960" s="79">
        <v>36465</v>
      </c>
      <c r="F960" s="80">
        <v>2001</v>
      </c>
    </row>
    <row r="961" spans="1:6" ht="15" customHeight="1">
      <c r="A961" s="76" t="s">
        <v>66</v>
      </c>
      <c r="B961" s="77">
        <v>3776</v>
      </c>
      <c r="C961" s="77" t="s">
        <v>114</v>
      </c>
      <c r="D961" s="78">
        <v>9897941.9399999995</v>
      </c>
      <c r="E961" s="79">
        <v>36800</v>
      </c>
      <c r="F961" s="80">
        <v>2002</v>
      </c>
    </row>
    <row r="962" spans="1:6" ht="15" customHeight="1">
      <c r="A962" s="76" t="s">
        <v>66</v>
      </c>
      <c r="B962" s="77">
        <v>3573</v>
      </c>
      <c r="C962" s="77" t="s">
        <v>114</v>
      </c>
      <c r="D962" s="78">
        <v>2311913.58</v>
      </c>
      <c r="E962" s="79">
        <v>36434</v>
      </c>
      <c r="F962" s="80">
        <v>2001</v>
      </c>
    </row>
    <row r="963" spans="1:6" ht="15" customHeight="1">
      <c r="A963" s="76" t="s">
        <v>112</v>
      </c>
      <c r="B963" s="77">
        <v>3745</v>
      </c>
      <c r="C963" s="77" t="s">
        <v>114</v>
      </c>
      <c r="D963" s="78">
        <v>8112885.5300000003</v>
      </c>
      <c r="E963" s="79">
        <v>36831</v>
      </c>
      <c r="F963" s="80">
        <v>2002</v>
      </c>
    </row>
    <row r="964" spans="1:6" ht="15" customHeight="1">
      <c r="A964" s="76" t="s">
        <v>118</v>
      </c>
      <c r="B964" s="77">
        <v>2886</v>
      </c>
      <c r="C964" s="77" t="s">
        <v>119</v>
      </c>
      <c r="D964" s="78">
        <v>2031163.38</v>
      </c>
      <c r="E964" s="79">
        <v>36861</v>
      </c>
      <c r="F964" s="80">
        <v>2002</v>
      </c>
    </row>
    <row r="965" spans="1:6" ht="15" customHeight="1">
      <c r="A965" s="76" t="s">
        <v>117</v>
      </c>
      <c r="B965" s="77">
        <v>3260</v>
      </c>
      <c r="C965" s="77" t="s">
        <v>114</v>
      </c>
      <c r="D965" s="78">
        <v>3512996.37</v>
      </c>
      <c r="E965" s="79">
        <v>36861</v>
      </c>
      <c r="F965" s="80">
        <v>2002</v>
      </c>
    </row>
    <row r="966" spans="1:6" ht="15" customHeight="1">
      <c r="A966" s="76" t="s">
        <v>117</v>
      </c>
      <c r="B966" s="77">
        <v>2683</v>
      </c>
      <c r="C966" s="77" t="s">
        <v>113</v>
      </c>
      <c r="D966" s="78">
        <v>207623.59</v>
      </c>
      <c r="E966" s="79">
        <v>36495</v>
      </c>
      <c r="F966" s="80">
        <v>2001</v>
      </c>
    </row>
    <row r="967" spans="1:6" ht="15" customHeight="1">
      <c r="A967" s="76" t="s">
        <v>116</v>
      </c>
      <c r="B967" s="77">
        <v>2950</v>
      </c>
      <c r="C967" s="77" t="s">
        <v>113</v>
      </c>
      <c r="D967" s="78">
        <v>372943.64</v>
      </c>
      <c r="E967" s="79">
        <v>35796</v>
      </c>
      <c r="F967" s="80">
        <v>2000</v>
      </c>
    </row>
    <row r="968" spans="1:6" ht="15" customHeight="1">
      <c r="A968" s="76" t="s">
        <v>117</v>
      </c>
      <c r="B968" s="77">
        <v>3254</v>
      </c>
      <c r="C968" s="77" t="s">
        <v>119</v>
      </c>
      <c r="D968" s="78">
        <v>4637397.07</v>
      </c>
      <c r="E968" s="79">
        <v>36192</v>
      </c>
      <c r="F968" s="80">
        <v>2001</v>
      </c>
    </row>
    <row r="969" spans="1:6" ht="15" customHeight="1">
      <c r="A969" s="76" t="s">
        <v>117</v>
      </c>
      <c r="B969" s="77">
        <v>2810</v>
      </c>
      <c r="C969" s="77" t="s">
        <v>114</v>
      </c>
      <c r="D969" s="78">
        <v>6927246.2999999998</v>
      </c>
      <c r="E969" s="79">
        <v>36617</v>
      </c>
      <c r="F969" s="80">
        <v>2002</v>
      </c>
    </row>
    <row r="970" spans="1:6" ht="15" customHeight="1">
      <c r="A970" s="76" t="s">
        <v>116</v>
      </c>
      <c r="B970" s="77">
        <v>2828</v>
      </c>
      <c r="C970" s="77" t="s">
        <v>119</v>
      </c>
      <c r="D970" s="78">
        <v>2104762.34</v>
      </c>
      <c r="E970" s="79">
        <v>36526</v>
      </c>
      <c r="F970" s="80">
        <v>2002</v>
      </c>
    </row>
    <row r="971" spans="1:6" ht="15" customHeight="1">
      <c r="A971" s="76" t="s">
        <v>112</v>
      </c>
      <c r="B971" s="77">
        <v>3003</v>
      </c>
      <c r="C971" s="77" t="s">
        <v>119</v>
      </c>
      <c r="D971" s="78">
        <v>5858170.0899999999</v>
      </c>
      <c r="E971" s="79">
        <v>35916</v>
      </c>
      <c r="F971" s="80">
        <v>2000</v>
      </c>
    </row>
    <row r="972" spans="1:6" ht="15" customHeight="1">
      <c r="A972" s="76" t="s">
        <v>118</v>
      </c>
      <c r="B972" s="77">
        <v>3282</v>
      </c>
      <c r="C972" s="77" t="s">
        <v>114</v>
      </c>
      <c r="D972" s="78">
        <v>3865303.52</v>
      </c>
      <c r="E972" s="79">
        <v>36678</v>
      </c>
      <c r="F972" s="80">
        <v>2002</v>
      </c>
    </row>
    <row r="973" spans="1:6" ht="15" customHeight="1">
      <c r="A973" s="76" t="s">
        <v>118</v>
      </c>
      <c r="B973" s="77">
        <v>3119</v>
      </c>
      <c r="C973" s="77" t="s">
        <v>113</v>
      </c>
      <c r="D973" s="78">
        <v>108560.56</v>
      </c>
      <c r="E973" s="79">
        <v>35947</v>
      </c>
      <c r="F973" s="80">
        <v>2000</v>
      </c>
    </row>
    <row r="974" spans="1:6" ht="15" customHeight="1">
      <c r="A974" s="76" t="s">
        <v>118</v>
      </c>
      <c r="B974" s="77">
        <v>3401</v>
      </c>
      <c r="C974" s="77" t="s">
        <v>114</v>
      </c>
      <c r="D974" s="78">
        <v>6928424.7000000002</v>
      </c>
      <c r="E974" s="79">
        <v>36342</v>
      </c>
      <c r="F974" s="80">
        <v>2001</v>
      </c>
    </row>
    <row r="975" spans="1:6" ht="15" customHeight="1">
      <c r="A975" s="76" t="s">
        <v>115</v>
      </c>
      <c r="B975" s="77">
        <v>2945</v>
      </c>
      <c r="C975" s="77" t="s">
        <v>119</v>
      </c>
      <c r="D975" s="78">
        <v>4625044.3600000003</v>
      </c>
      <c r="E975" s="79">
        <v>36161</v>
      </c>
      <c r="F975" s="80">
        <v>2001</v>
      </c>
    </row>
    <row r="976" spans="1:6" ht="15" customHeight="1">
      <c r="A976" s="76" t="s">
        <v>117</v>
      </c>
      <c r="B976" s="77">
        <v>3241</v>
      </c>
      <c r="C976" s="77" t="s">
        <v>113</v>
      </c>
      <c r="D976" s="78">
        <v>123688.46</v>
      </c>
      <c r="E976" s="79">
        <v>36008</v>
      </c>
      <c r="F976" s="80">
        <v>2000</v>
      </c>
    </row>
    <row r="977" spans="1:6" ht="15" customHeight="1">
      <c r="A977" s="76" t="s">
        <v>112</v>
      </c>
      <c r="B977" s="77">
        <v>2696</v>
      </c>
      <c r="C977" s="77" t="s">
        <v>113</v>
      </c>
      <c r="D977" s="78">
        <v>237539.3</v>
      </c>
      <c r="E977" s="79">
        <v>36770</v>
      </c>
      <c r="F977" s="80">
        <v>2002</v>
      </c>
    </row>
    <row r="978" spans="1:6" ht="15" customHeight="1">
      <c r="A978" s="76" t="s">
        <v>112</v>
      </c>
      <c r="B978" s="77">
        <v>3075</v>
      </c>
      <c r="C978" s="77" t="s">
        <v>119</v>
      </c>
      <c r="D978" s="78">
        <v>4896827.53</v>
      </c>
      <c r="E978" s="79">
        <v>36220</v>
      </c>
      <c r="F978" s="80">
        <v>2001</v>
      </c>
    </row>
    <row r="979" spans="1:6" ht="15" customHeight="1">
      <c r="A979" s="76" t="s">
        <v>117</v>
      </c>
      <c r="B979" s="77">
        <v>2949</v>
      </c>
      <c r="C979" s="77" t="s">
        <v>119</v>
      </c>
      <c r="D979" s="78">
        <v>1666582.2</v>
      </c>
      <c r="E979" s="79">
        <v>36586</v>
      </c>
      <c r="F979" s="80">
        <v>2002</v>
      </c>
    </row>
    <row r="980" spans="1:6" ht="15" customHeight="1">
      <c r="A980" s="76" t="s">
        <v>117</v>
      </c>
      <c r="B980" s="77">
        <v>3648</v>
      </c>
      <c r="C980" s="77" t="s">
        <v>119</v>
      </c>
      <c r="D980" s="78">
        <v>5077474.49</v>
      </c>
      <c r="E980" s="79">
        <v>36708</v>
      </c>
      <c r="F980" s="80">
        <v>2002</v>
      </c>
    </row>
    <row r="981" spans="1:6" ht="15" customHeight="1">
      <c r="A981" s="76" t="s">
        <v>66</v>
      </c>
      <c r="B981" s="77">
        <v>2550</v>
      </c>
      <c r="C981" s="77" t="s">
        <v>114</v>
      </c>
      <c r="D981" s="78">
        <v>7746822.8600000003</v>
      </c>
      <c r="E981" s="79">
        <v>36770</v>
      </c>
      <c r="F981" s="80">
        <v>2002</v>
      </c>
    </row>
    <row r="982" spans="1:6" ht="15" customHeight="1">
      <c r="A982" s="76" t="s">
        <v>115</v>
      </c>
      <c r="B982" s="77">
        <v>2707</v>
      </c>
      <c r="C982" s="77" t="s">
        <v>119</v>
      </c>
      <c r="D982" s="78">
        <v>1297558.6599999999</v>
      </c>
      <c r="E982" s="79">
        <v>36465</v>
      </c>
      <c r="F982" s="80">
        <v>2001</v>
      </c>
    </row>
    <row r="983" spans="1:6" ht="15" customHeight="1">
      <c r="A983" s="76" t="s">
        <v>117</v>
      </c>
      <c r="B983" s="77">
        <v>3055</v>
      </c>
      <c r="C983" s="77" t="s">
        <v>114</v>
      </c>
      <c r="D983" s="78">
        <v>970475.89</v>
      </c>
      <c r="E983" s="79">
        <v>36800</v>
      </c>
      <c r="F983" s="80">
        <v>2002</v>
      </c>
    </row>
    <row r="984" spans="1:6" ht="15" customHeight="1">
      <c r="A984" s="76" t="s">
        <v>116</v>
      </c>
      <c r="B984" s="77">
        <v>2671</v>
      </c>
      <c r="C984" s="77" t="s">
        <v>114</v>
      </c>
      <c r="D984" s="78">
        <v>5430638.9299999997</v>
      </c>
      <c r="E984" s="79">
        <v>36434</v>
      </c>
      <c r="F984" s="80">
        <v>2001</v>
      </c>
    </row>
    <row r="985" spans="1:6" ht="15" customHeight="1">
      <c r="A985" s="76" t="s">
        <v>112</v>
      </c>
      <c r="B985" s="77">
        <v>3137</v>
      </c>
      <c r="C985" s="77" t="s">
        <v>119</v>
      </c>
      <c r="D985" s="78">
        <v>1984272.86</v>
      </c>
      <c r="E985" s="79">
        <v>36831</v>
      </c>
      <c r="F985" s="80">
        <v>2002</v>
      </c>
    </row>
    <row r="986" spans="1:6" ht="15" customHeight="1">
      <c r="A986" s="76" t="s">
        <v>118</v>
      </c>
      <c r="B986" s="77">
        <v>2818</v>
      </c>
      <c r="C986" s="77" t="s">
        <v>113</v>
      </c>
      <c r="D986" s="78">
        <v>110687.35</v>
      </c>
      <c r="E986" s="79">
        <v>36861</v>
      </c>
      <c r="F986" s="80">
        <v>2002</v>
      </c>
    </row>
    <row r="987" spans="1:6" ht="15" customHeight="1">
      <c r="A987" s="76" t="s">
        <v>116</v>
      </c>
      <c r="B987" s="77">
        <v>3291</v>
      </c>
      <c r="C987" s="77" t="s">
        <v>113</v>
      </c>
      <c r="D987" s="78">
        <v>200253.79</v>
      </c>
      <c r="E987" s="79">
        <v>36861</v>
      </c>
      <c r="F987" s="80">
        <v>2002</v>
      </c>
    </row>
    <row r="988" spans="1:6" ht="15" customHeight="1">
      <c r="A988" s="76" t="s">
        <v>117</v>
      </c>
      <c r="B988" s="77">
        <v>3594</v>
      </c>
      <c r="C988" s="77" t="s">
        <v>114</v>
      </c>
      <c r="D988" s="78">
        <v>9379330.3399999999</v>
      </c>
      <c r="E988" s="79">
        <v>36495</v>
      </c>
      <c r="F988" s="80">
        <v>2001</v>
      </c>
    </row>
    <row r="989" spans="1:6" ht="15" customHeight="1">
      <c r="A989" s="76" t="s">
        <v>116</v>
      </c>
      <c r="B989" s="77">
        <v>3664</v>
      </c>
      <c r="C989" s="77" t="s">
        <v>114</v>
      </c>
      <c r="D989" s="78">
        <v>3248717.79</v>
      </c>
      <c r="E989" s="79">
        <v>35796</v>
      </c>
      <c r="F989" s="80">
        <v>2000</v>
      </c>
    </row>
    <row r="990" spans="1:6" ht="15" customHeight="1">
      <c r="A990" s="76" t="s">
        <v>66</v>
      </c>
      <c r="B990" s="77">
        <v>2852</v>
      </c>
      <c r="C990" s="77" t="s">
        <v>114</v>
      </c>
      <c r="D990" s="78">
        <v>1967171.85</v>
      </c>
      <c r="E990" s="79">
        <v>36192</v>
      </c>
      <c r="F990" s="80">
        <v>2001</v>
      </c>
    </row>
    <row r="991" spans="1:6" ht="15" customHeight="1">
      <c r="A991" s="76" t="s">
        <v>115</v>
      </c>
      <c r="B991" s="77">
        <v>2716</v>
      </c>
      <c r="C991" s="77" t="s">
        <v>113</v>
      </c>
      <c r="D991" s="78">
        <v>215636.23</v>
      </c>
      <c r="E991" s="79">
        <v>36617</v>
      </c>
      <c r="F991" s="80">
        <v>2002</v>
      </c>
    </row>
    <row r="992" spans="1:6" ht="15" customHeight="1">
      <c r="A992" s="76" t="s">
        <v>112</v>
      </c>
      <c r="B992" s="77">
        <v>3506</v>
      </c>
      <c r="C992" s="77" t="s">
        <v>119</v>
      </c>
      <c r="D992" s="78">
        <v>1763590.42</v>
      </c>
      <c r="E992" s="79">
        <v>36526</v>
      </c>
      <c r="F992" s="80">
        <v>2002</v>
      </c>
    </row>
    <row r="993" spans="1:6" ht="15" customHeight="1">
      <c r="A993" s="76" t="s">
        <v>66</v>
      </c>
      <c r="B993" s="77">
        <v>2769</v>
      </c>
      <c r="C993" s="77" t="s">
        <v>119</v>
      </c>
      <c r="D993" s="78">
        <v>2914235.24</v>
      </c>
      <c r="E993" s="79">
        <v>35916</v>
      </c>
      <c r="F993" s="80">
        <v>2000</v>
      </c>
    </row>
    <row r="994" spans="1:6" ht="15" customHeight="1">
      <c r="A994" s="76" t="s">
        <v>66</v>
      </c>
      <c r="B994" s="77">
        <v>2848</v>
      </c>
      <c r="C994" s="77" t="s">
        <v>113</v>
      </c>
      <c r="D994" s="78">
        <v>253017.35</v>
      </c>
      <c r="E994" s="79">
        <v>36678</v>
      </c>
      <c r="F994" s="80">
        <v>2002</v>
      </c>
    </row>
    <row r="995" spans="1:6" ht="15" customHeight="1">
      <c r="A995" s="76" t="s">
        <v>66</v>
      </c>
      <c r="B995" s="77">
        <v>2776</v>
      </c>
      <c r="C995" s="77" t="s">
        <v>119</v>
      </c>
      <c r="D995" s="78">
        <v>1938639.95</v>
      </c>
      <c r="E995" s="79">
        <v>35947</v>
      </c>
      <c r="F995" s="80">
        <v>2000</v>
      </c>
    </row>
    <row r="996" spans="1:6" ht="15" customHeight="1">
      <c r="A996" s="76" t="s">
        <v>112</v>
      </c>
      <c r="B996" s="77">
        <v>3086</v>
      </c>
      <c r="C996" s="77" t="s">
        <v>113</v>
      </c>
      <c r="D996" s="78">
        <v>355071.39</v>
      </c>
      <c r="E996" s="79">
        <v>36342</v>
      </c>
      <c r="F996" s="80">
        <v>2001</v>
      </c>
    </row>
    <row r="997" spans="1:6" ht="15" customHeight="1">
      <c r="A997" s="76" t="s">
        <v>115</v>
      </c>
      <c r="B997" s="77">
        <v>3752</v>
      </c>
      <c r="C997" s="77" t="s">
        <v>114</v>
      </c>
      <c r="D997" s="78">
        <v>9598161.6400000006</v>
      </c>
      <c r="E997" s="79">
        <v>36161</v>
      </c>
      <c r="F997" s="80">
        <v>2001</v>
      </c>
    </row>
    <row r="998" spans="1:6" ht="15" customHeight="1">
      <c r="A998" s="76" t="s">
        <v>66</v>
      </c>
      <c r="B998" s="77">
        <v>3103</v>
      </c>
      <c r="C998" s="77" t="s">
        <v>119</v>
      </c>
      <c r="D998" s="78">
        <v>5446042.7199999997</v>
      </c>
      <c r="E998" s="79">
        <v>36008</v>
      </c>
      <c r="F998" s="80">
        <v>2000</v>
      </c>
    </row>
    <row r="999" spans="1:6" ht="15" customHeight="1">
      <c r="A999" s="76" t="s">
        <v>115</v>
      </c>
      <c r="B999" s="77">
        <v>3429</v>
      </c>
      <c r="C999" s="77" t="s">
        <v>114</v>
      </c>
      <c r="D999" s="78">
        <v>3822020.02</v>
      </c>
      <c r="E999" s="79">
        <v>36770</v>
      </c>
      <c r="F999" s="80">
        <v>2002</v>
      </c>
    </row>
    <row r="1000" spans="1:6" ht="15" customHeight="1">
      <c r="A1000" s="76" t="s">
        <v>112</v>
      </c>
      <c r="B1000" s="77">
        <v>3511</v>
      </c>
      <c r="C1000" s="77" t="s">
        <v>119</v>
      </c>
      <c r="D1000" s="78">
        <v>679106.95</v>
      </c>
      <c r="E1000" s="79">
        <v>36220</v>
      </c>
      <c r="F1000" s="80">
        <v>2001</v>
      </c>
    </row>
    <row r="1001" spans="1:6" ht="15" customHeight="1">
      <c r="A1001" s="76" t="s">
        <v>116</v>
      </c>
      <c r="B1001" s="77">
        <v>2782</v>
      </c>
      <c r="C1001" s="77" t="s">
        <v>114</v>
      </c>
      <c r="D1001" s="78">
        <v>7186813.3499999996</v>
      </c>
      <c r="E1001" s="79">
        <v>36586</v>
      </c>
      <c r="F1001" s="80">
        <v>2002</v>
      </c>
    </row>
    <row r="1002" spans="1:6" ht="15" customHeight="1">
      <c r="A1002" s="76" t="s">
        <v>115</v>
      </c>
      <c r="B1002" s="77">
        <v>3293</v>
      </c>
      <c r="C1002" s="77" t="s">
        <v>119</v>
      </c>
      <c r="D1002" s="78">
        <v>2949428.43</v>
      </c>
      <c r="E1002" s="79">
        <v>36708</v>
      </c>
      <c r="F1002" s="80">
        <v>2002</v>
      </c>
    </row>
    <row r="1003" spans="1:6" ht="15" customHeight="1">
      <c r="A1003" s="76" t="s">
        <v>117</v>
      </c>
      <c r="B1003" s="77">
        <v>3477</v>
      </c>
      <c r="C1003" s="77" t="s">
        <v>114</v>
      </c>
      <c r="D1003" s="78">
        <v>7186519.9400000004</v>
      </c>
      <c r="E1003" s="79">
        <v>36770</v>
      </c>
      <c r="F1003" s="80">
        <v>2002</v>
      </c>
    </row>
    <row r="1004" spans="1:6" ht="15" customHeight="1">
      <c r="A1004" s="76" t="s">
        <v>116</v>
      </c>
      <c r="B1004" s="77">
        <v>3438</v>
      </c>
      <c r="C1004" s="77" t="s">
        <v>119</v>
      </c>
      <c r="D1004" s="78">
        <v>4629457.08</v>
      </c>
      <c r="E1004" s="79">
        <v>36465</v>
      </c>
      <c r="F1004" s="80">
        <v>2001</v>
      </c>
    </row>
    <row r="1005" spans="1:6" ht="15" customHeight="1">
      <c r="A1005" s="76" t="s">
        <v>115</v>
      </c>
      <c r="B1005" s="77">
        <v>2625</v>
      </c>
      <c r="C1005" s="77" t="s">
        <v>114</v>
      </c>
      <c r="D1005" s="78">
        <v>7697019.7699999996</v>
      </c>
      <c r="E1005" s="79">
        <v>36800</v>
      </c>
      <c r="F1005" s="80">
        <v>2002</v>
      </c>
    </row>
    <row r="1006" spans="1:6" ht="15" customHeight="1">
      <c r="A1006" s="76" t="s">
        <v>112</v>
      </c>
      <c r="B1006" s="77">
        <v>2620</v>
      </c>
      <c r="C1006" s="77" t="s">
        <v>119</v>
      </c>
      <c r="D1006" s="78">
        <v>5890950.2999999998</v>
      </c>
      <c r="E1006" s="79">
        <v>36434</v>
      </c>
      <c r="F1006" s="80">
        <v>2001</v>
      </c>
    </row>
    <row r="1007" spans="1:6" ht="15" customHeight="1">
      <c r="A1007" s="76" t="s">
        <v>118</v>
      </c>
      <c r="B1007" s="77">
        <v>3081</v>
      </c>
      <c r="C1007" s="77" t="s">
        <v>119</v>
      </c>
      <c r="D1007" s="78">
        <v>880988.85</v>
      </c>
      <c r="E1007" s="79">
        <v>36831</v>
      </c>
      <c r="F1007" s="80">
        <v>2002</v>
      </c>
    </row>
    <row r="1008" spans="1:6" ht="15" customHeight="1">
      <c r="A1008" s="76" t="s">
        <v>115</v>
      </c>
      <c r="B1008" s="77">
        <v>3266</v>
      </c>
      <c r="C1008" s="77" t="s">
        <v>113</v>
      </c>
      <c r="D1008" s="78">
        <v>138215.70000000001</v>
      </c>
      <c r="E1008" s="79">
        <v>36861</v>
      </c>
      <c r="F1008" s="80">
        <v>2002</v>
      </c>
    </row>
    <row r="1009" spans="1:6" ht="15" customHeight="1">
      <c r="A1009" s="76" t="s">
        <v>66</v>
      </c>
      <c r="B1009" s="77">
        <v>3651</v>
      </c>
      <c r="C1009" s="77" t="s">
        <v>114</v>
      </c>
      <c r="D1009" s="78">
        <v>7209540.5700000003</v>
      </c>
      <c r="E1009" s="79">
        <v>36861</v>
      </c>
      <c r="F1009" s="80">
        <v>2002</v>
      </c>
    </row>
    <row r="1010" spans="1:6" ht="15" customHeight="1">
      <c r="A1010" s="76" t="s">
        <v>112</v>
      </c>
      <c r="B1010" s="77">
        <v>3279</v>
      </c>
      <c r="C1010" s="77" t="s">
        <v>113</v>
      </c>
      <c r="D1010" s="78">
        <v>171875.92</v>
      </c>
      <c r="E1010" s="79">
        <v>36495</v>
      </c>
      <c r="F1010" s="80">
        <v>2001</v>
      </c>
    </row>
    <row r="1011" spans="1:6" ht="15" customHeight="1">
      <c r="A1011" s="76" t="s">
        <v>117</v>
      </c>
      <c r="B1011" s="77">
        <v>2811</v>
      </c>
      <c r="C1011" s="77" t="s">
        <v>113</v>
      </c>
      <c r="D1011" s="78">
        <v>323037.44</v>
      </c>
      <c r="E1011" s="79">
        <v>35886</v>
      </c>
      <c r="F1011" s="80">
        <v>2000</v>
      </c>
    </row>
    <row r="1012" spans="1:6" ht="15" customHeight="1" thickBot="1">
      <c r="A1012" s="81" t="s">
        <v>115</v>
      </c>
      <c r="B1012" s="82">
        <v>2690</v>
      </c>
      <c r="C1012" s="82" t="s">
        <v>114</v>
      </c>
      <c r="D1012" s="83">
        <v>6852805.04</v>
      </c>
      <c r="E1012" s="84">
        <v>36586</v>
      </c>
      <c r="F1012" s="85">
        <v>2002</v>
      </c>
    </row>
    <row r="1013" spans="1:6" ht="15" customHeight="1" thickTop="1"/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zoomScaleNormal="100" workbookViewId="0"/>
  </sheetViews>
  <sheetFormatPr baseColWidth="10" defaultColWidth="11.7109375" defaultRowHeight="15" customHeight="1"/>
  <cols>
    <col min="1" max="1" width="5.7109375" customWidth="1"/>
    <col min="2" max="2" width="20.7109375" customWidth="1"/>
    <col min="3" max="10" width="15.7109375" customWidth="1"/>
  </cols>
  <sheetData>
    <row r="1" spans="1:12" s="18" customFormat="1" ht="15" customHeight="1"/>
    <row r="2" spans="1:12" s="18" customFormat="1" ht="15" customHeight="1">
      <c r="G2" s="24"/>
    </row>
    <row r="3" spans="1:12" s="18" customFormat="1" ht="15" customHeight="1"/>
    <row r="4" spans="1:12" s="18" customFormat="1" ht="15" customHeight="1"/>
    <row r="5" spans="1:12" s="18" customFormat="1" ht="15" customHeight="1"/>
    <row r="6" spans="1:12" s="18" customFormat="1" ht="15" customHeight="1"/>
    <row r="7" spans="1:12" s="18" customFormat="1" ht="15" customHeight="1"/>
    <row r="8" spans="1:12" s="18" customFormat="1" ht="15" customHeight="1"/>
    <row r="9" spans="1:12" ht="20.100000000000001" customHeight="1">
      <c r="B9" s="88" t="s">
        <v>124</v>
      </c>
      <c r="C9" s="88" t="s">
        <v>125</v>
      </c>
      <c r="D9" s="88" t="s">
        <v>126</v>
      </c>
      <c r="E9" s="88" t="s">
        <v>157</v>
      </c>
      <c r="L9" s="16" t="s">
        <v>41</v>
      </c>
    </row>
    <row r="10" spans="1:12" ht="20.100000000000001" customHeight="1">
      <c r="B10" s="88" t="s">
        <v>127</v>
      </c>
      <c r="C10" s="89">
        <v>100000</v>
      </c>
      <c r="D10" s="89">
        <v>55000</v>
      </c>
      <c r="E10" s="90">
        <f>C10-D10</f>
        <v>45000</v>
      </c>
    </row>
    <row r="11" spans="1:12" ht="15" customHeight="1">
      <c r="A11" s="18"/>
      <c r="B11" s="88" t="s">
        <v>128</v>
      </c>
      <c r="C11" s="89">
        <v>87000</v>
      </c>
      <c r="D11" s="89">
        <v>43000</v>
      </c>
      <c r="E11" s="90">
        <f t="shared" ref="E11:E15" si="0">C11-D11</f>
        <v>44000</v>
      </c>
    </row>
    <row r="12" spans="1:12" ht="15" customHeight="1">
      <c r="A12" s="18"/>
      <c r="B12" s="88" t="s">
        <v>129</v>
      </c>
      <c r="C12" s="89">
        <v>105000</v>
      </c>
      <c r="D12" s="89">
        <v>76000</v>
      </c>
      <c r="E12" s="90">
        <f t="shared" si="0"/>
        <v>29000</v>
      </c>
    </row>
    <row r="13" spans="1:12" ht="15" customHeight="1">
      <c r="A13" s="18"/>
      <c r="B13" s="88" t="s">
        <v>130</v>
      </c>
      <c r="C13" s="89">
        <v>120000</v>
      </c>
      <c r="D13" s="89">
        <v>87000</v>
      </c>
      <c r="E13" s="90">
        <f t="shared" si="0"/>
        <v>33000</v>
      </c>
    </row>
    <row r="14" spans="1:12" ht="15" customHeight="1">
      <c r="A14" s="18"/>
      <c r="B14" s="88" t="s">
        <v>131</v>
      </c>
      <c r="C14" s="89">
        <v>111000</v>
      </c>
      <c r="D14" s="89">
        <v>90000</v>
      </c>
      <c r="E14" s="90">
        <f t="shared" si="0"/>
        <v>21000</v>
      </c>
    </row>
    <row r="15" spans="1:12" ht="15" customHeight="1">
      <c r="B15" s="88" t="s">
        <v>132</v>
      </c>
      <c r="C15" s="89">
        <v>98000</v>
      </c>
      <c r="D15" s="89">
        <v>39000</v>
      </c>
      <c r="E15" s="90">
        <f t="shared" si="0"/>
        <v>59000</v>
      </c>
    </row>
    <row r="20" spans="2:8" ht="15" customHeight="1">
      <c r="B20" s="17"/>
      <c r="C20" s="17"/>
      <c r="D20" s="17"/>
      <c r="E20" s="17"/>
      <c r="F20" s="17"/>
      <c r="G20" s="17"/>
      <c r="H20" s="17"/>
    </row>
    <row r="21" spans="2:8" ht="15" customHeight="1">
      <c r="B21" s="17"/>
      <c r="C21" s="17"/>
      <c r="D21" s="17"/>
      <c r="E21" s="17"/>
      <c r="F21" s="17"/>
      <c r="G21" s="17"/>
      <c r="H21" s="17"/>
    </row>
    <row r="22" spans="2:8" ht="15" customHeight="1">
      <c r="B22" s="17"/>
      <c r="C22" s="17"/>
      <c r="D22" s="17"/>
      <c r="E22" s="17"/>
      <c r="F22" s="17"/>
      <c r="G22" s="17"/>
      <c r="H22" s="17"/>
    </row>
    <row r="23" spans="2:8" ht="15" customHeight="1">
      <c r="B23" s="17"/>
      <c r="C23" s="17"/>
      <c r="D23" s="17"/>
      <c r="E23" s="17"/>
      <c r="F23" s="17"/>
      <c r="G23" s="17"/>
      <c r="H23" s="17"/>
    </row>
    <row r="24" spans="2:8" ht="15" customHeight="1">
      <c r="B24" s="17"/>
      <c r="C24" s="17"/>
      <c r="D24" s="17"/>
      <c r="E24" s="17"/>
      <c r="F24" s="17"/>
      <c r="G24" s="17"/>
      <c r="H24" s="17"/>
    </row>
    <row r="25" spans="2:8" ht="15" customHeight="1">
      <c r="B25" s="17"/>
      <c r="C25" s="17"/>
      <c r="D25" s="17"/>
      <c r="E25" s="17"/>
      <c r="F25" s="17"/>
      <c r="G25" s="17"/>
      <c r="H25" s="17"/>
    </row>
    <row r="26" spans="2:8" ht="15" customHeight="1">
      <c r="B26" s="17"/>
      <c r="C26" s="17"/>
      <c r="D26" s="17"/>
      <c r="E26" s="17"/>
      <c r="F26" s="17"/>
      <c r="G26" s="17"/>
      <c r="H26" s="17"/>
    </row>
    <row r="27" spans="2:8" ht="15" customHeight="1">
      <c r="B27" s="17"/>
      <c r="C27" s="17"/>
      <c r="D27" s="17"/>
      <c r="E27" s="17"/>
      <c r="F27" s="17"/>
      <c r="G27" s="17"/>
      <c r="H27" s="17"/>
    </row>
    <row r="28" spans="2:8" ht="15" customHeight="1">
      <c r="B28" s="17"/>
      <c r="C28" s="17"/>
      <c r="D28" s="17"/>
      <c r="E28" s="17"/>
      <c r="F28" s="17"/>
      <c r="G28" s="17"/>
      <c r="H28" s="17"/>
    </row>
    <row r="29" spans="2:8" ht="15" customHeight="1">
      <c r="B29" s="17"/>
      <c r="C29" s="17"/>
      <c r="D29" s="17"/>
      <c r="E29" s="17"/>
      <c r="F29" s="17"/>
      <c r="G29" s="17"/>
      <c r="H29" s="17"/>
    </row>
    <row r="30" spans="2:8" ht="15" customHeight="1">
      <c r="B30" s="17"/>
      <c r="C30" s="17"/>
      <c r="D30" s="17"/>
      <c r="E30" s="17"/>
      <c r="F30" s="17"/>
      <c r="G30" s="17"/>
      <c r="H30" s="17"/>
    </row>
    <row r="31" spans="2:8" ht="15" customHeight="1">
      <c r="B31" s="17"/>
      <c r="C31" s="17"/>
      <c r="D31" s="17"/>
      <c r="E31" s="17"/>
      <c r="F31" s="17"/>
      <c r="G31" s="17"/>
      <c r="H31" s="17"/>
    </row>
    <row r="32" spans="2:8" ht="15" customHeight="1">
      <c r="B32" s="17"/>
      <c r="C32" s="17"/>
      <c r="D32" s="17"/>
      <c r="E32" s="17"/>
      <c r="F32" s="17"/>
      <c r="G32" s="17"/>
      <c r="H32" s="17"/>
    </row>
    <row r="33" spans="2:8" ht="15" customHeight="1">
      <c r="B33" s="17"/>
      <c r="C33" s="17"/>
      <c r="D33" s="17"/>
      <c r="E33" s="17"/>
      <c r="F33" s="17"/>
      <c r="G33" s="17"/>
      <c r="H33" s="17"/>
    </row>
    <row r="34" spans="2:8" ht="15" customHeight="1">
      <c r="B34" s="17"/>
      <c r="C34" s="17"/>
      <c r="D34" s="17"/>
      <c r="E34" s="17"/>
      <c r="F34" s="17"/>
      <c r="G34" s="17"/>
      <c r="H34" s="17"/>
    </row>
    <row r="35" spans="2:8" ht="15" customHeight="1">
      <c r="B35" s="17"/>
      <c r="C35" s="17"/>
      <c r="D35" s="17"/>
      <c r="E35" s="17"/>
      <c r="F35" s="17"/>
      <c r="G35" s="17"/>
      <c r="H35" s="17"/>
    </row>
    <row r="36" spans="2:8" ht="15" customHeight="1">
      <c r="B36" s="17"/>
      <c r="C36" s="17"/>
      <c r="D36" s="17"/>
      <c r="E36" s="17"/>
      <c r="F36" s="17"/>
      <c r="G36" s="17"/>
      <c r="H36" s="17"/>
    </row>
    <row r="37" spans="2:8" ht="15" customHeight="1">
      <c r="B37" s="17"/>
      <c r="C37" s="17"/>
      <c r="D37" s="17"/>
      <c r="E37" s="17"/>
      <c r="F37" s="17"/>
      <c r="G37" s="17"/>
      <c r="H37" s="17"/>
    </row>
    <row r="38" spans="2:8" ht="15" customHeight="1">
      <c r="B38" s="17"/>
      <c r="C38" s="17"/>
      <c r="D38" s="17"/>
      <c r="E38" s="17"/>
      <c r="F38" s="17"/>
      <c r="G38" s="17"/>
      <c r="H38" s="17"/>
    </row>
    <row r="39" spans="2:8" ht="15" customHeight="1">
      <c r="B39" s="17"/>
      <c r="C39" s="17"/>
      <c r="D39" s="17"/>
      <c r="E39" s="17"/>
      <c r="F39" s="17"/>
      <c r="G39" s="17"/>
      <c r="H39" s="17"/>
    </row>
    <row r="40" spans="2:8" ht="15" customHeight="1">
      <c r="B40" s="17"/>
      <c r="C40" s="17"/>
      <c r="D40" s="17"/>
      <c r="E40" s="17"/>
      <c r="F40" s="17"/>
      <c r="G40" s="17"/>
      <c r="H40" s="17"/>
    </row>
    <row r="41" spans="2:8" ht="15" customHeight="1">
      <c r="B41" s="17"/>
      <c r="C41" s="17"/>
      <c r="D41" s="17"/>
      <c r="E41" s="17"/>
      <c r="F41" s="17"/>
      <c r="G41" s="17"/>
      <c r="H41" s="17"/>
    </row>
    <row r="42" spans="2:8" ht="15" customHeight="1">
      <c r="B42" s="17"/>
      <c r="C42" s="17"/>
      <c r="D42" s="17"/>
      <c r="E42" s="17"/>
      <c r="F42" s="17"/>
      <c r="G42" s="17"/>
      <c r="H42" s="17"/>
    </row>
    <row r="43" spans="2:8" ht="15" customHeight="1">
      <c r="B43" s="17"/>
      <c r="C43" s="17"/>
      <c r="D43" s="17"/>
      <c r="E43" s="17"/>
      <c r="F43" s="17"/>
      <c r="G43" s="17"/>
      <c r="H43" s="17"/>
    </row>
    <row r="44" spans="2:8" ht="15" customHeight="1">
      <c r="B44" s="17"/>
      <c r="C44" s="17"/>
      <c r="D44" s="17"/>
      <c r="E44" s="17"/>
      <c r="F44" s="17"/>
      <c r="G44" s="17"/>
      <c r="H44" s="17"/>
    </row>
    <row r="45" spans="2:8" ht="15" customHeight="1">
      <c r="B45" s="17"/>
      <c r="C45" s="17"/>
      <c r="D45" s="17"/>
      <c r="E45" s="17"/>
      <c r="F45" s="17"/>
      <c r="G45" s="17"/>
      <c r="H45" s="17"/>
    </row>
    <row r="46" spans="2:8" ht="15" customHeight="1">
      <c r="B46" s="17"/>
      <c r="C46" s="17"/>
      <c r="D46" s="17"/>
      <c r="E46" s="17"/>
      <c r="F46" s="17"/>
      <c r="G46" s="17"/>
      <c r="H46" s="17"/>
    </row>
    <row r="47" spans="2:8" ht="15" customHeight="1">
      <c r="B47" s="17"/>
      <c r="C47" s="17"/>
      <c r="D47" s="17"/>
      <c r="E47" s="17"/>
      <c r="F47" s="17"/>
      <c r="G47" s="17"/>
      <c r="H47" s="17"/>
    </row>
  </sheetData>
  <pageMargins left="0.7" right="0.7" top="0.75" bottom="0.75" header="0.3" footer="0.3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zoomScaleNormal="100" workbookViewId="0"/>
  </sheetViews>
  <sheetFormatPr baseColWidth="10" defaultColWidth="11.42578125" defaultRowHeight="15" customHeight="1"/>
  <cols>
    <col min="1" max="1" width="5.7109375" style="15" customWidth="1"/>
    <col min="2" max="2" width="10.42578125" style="15" bestFit="1" customWidth="1"/>
    <col min="3" max="3" width="9.28515625" style="15" bestFit="1" customWidth="1"/>
    <col min="4" max="4" width="9.140625" style="15" bestFit="1" customWidth="1"/>
    <col min="5" max="5" width="6.5703125" style="15" bestFit="1" customWidth="1"/>
    <col min="6" max="6" width="10.5703125" style="15" bestFit="1" customWidth="1"/>
    <col min="7" max="7" width="16.5703125" style="15" customWidth="1"/>
    <col min="8" max="8" width="16.7109375" style="15" customWidth="1"/>
    <col min="9" max="16384" width="11.42578125" style="15"/>
  </cols>
  <sheetData>
    <row r="1" spans="2:10" ht="15" customHeight="1">
      <c r="I1" s="26"/>
    </row>
    <row r="3" spans="2:10" ht="15" customHeight="1">
      <c r="J3" s="16" t="s">
        <v>41</v>
      </c>
    </row>
    <row r="14" spans="2:10" ht="15" customHeight="1">
      <c r="B14" s="14"/>
    </row>
    <row r="15" spans="2:10" ht="15" customHeight="1">
      <c r="B15" s="14"/>
    </row>
    <row r="16" spans="2:10" ht="15" customHeight="1">
      <c r="B16" t="s">
        <v>133</v>
      </c>
      <c r="C16" t="s">
        <v>7</v>
      </c>
      <c r="D16" t="s">
        <v>78</v>
      </c>
      <c r="E16" t="s">
        <v>134</v>
      </c>
      <c r="F16" t="s">
        <v>135</v>
      </c>
    </row>
    <row r="17" spans="2:6" ht="15" customHeight="1">
      <c r="B17" t="s">
        <v>136</v>
      </c>
      <c r="C17">
        <v>3</v>
      </c>
      <c r="D17" t="s">
        <v>137</v>
      </c>
      <c r="E17">
        <v>7200</v>
      </c>
      <c r="F17" t="s">
        <v>138</v>
      </c>
    </row>
    <row r="18" spans="2:6" ht="15" customHeight="1">
      <c r="B18" t="s">
        <v>139</v>
      </c>
      <c r="C18">
        <v>3</v>
      </c>
      <c r="D18" t="s">
        <v>76</v>
      </c>
      <c r="E18">
        <v>9350</v>
      </c>
      <c r="F18" t="s">
        <v>138</v>
      </c>
    </row>
    <row r="19" spans="2:6" ht="15" customHeight="1">
      <c r="B19" t="s">
        <v>140</v>
      </c>
      <c r="C19">
        <v>4</v>
      </c>
      <c r="D19" t="s">
        <v>141</v>
      </c>
      <c r="E19">
        <v>8000</v>
      </c>
      <c r="F19" t="s">
        <v>142</v>
      </c>
    </row>
    <row r="20" spans="2:6" ht="15" customHeight="1">
      <c r="B20" t="s">
        <v>76</v>
      </c>
      <c r="C20">
        <v>4</v>
      </c>
      <c r="D20" t="s">
        <v>76</v>
      </c>
      <c r="E20">
        <v>8000</v>
      </c>
      <c r="F20" t="s">
        <v>138</v>
      </c>
    </row>
    <row r="21" spans="2:6" ht="15" customHeight="1">
      <c r="B21" t="s">
        <v>143</v>
      </c>
      <c r="C21">
        <v>4</v>
      </c>
      <c r="D21" t="s">
        <v>144</v>
      </c>
      <c r="E21">
        <v>9850</v>
      </c>
      <c r="F21" t="s">
        <v>142</v>
      </c>
    </row>
    <row r="22" spans="2:6" ht="15" customHeight="1">
      <c r="B22" t="s">
        <v>145</v>
      </c>
      <c r="C22">
        <v>3</v>
      </c>
      <c r="D22" t="s">
        <v>146</v>
      </c>
      <c r="E22">
        <v>8000</v>
      </c>
      <c r="F22" t="s">
        <v>138</v>
      </c>
    </row>
    <row r="23" spans="2:6" ht="15" customHeight="1">
      <c r="B23" t="s">
        <v>147</v>
      </c>
      <c r="C23">
        <v>4</v>
      </c>
      <c r="D23" t="s">
        <v>147</v>
      </c>
      <c r="E23">
        <v>8000</v>
      </c>
      <c r="F23" t="s">
        <v>138</v>
      </c>
    </row>
    <row r="24" spans="2:6" ht="15" customHeight="1">
      <c r="B24" t="s">
        <v>148</v>
      </c>
      <c r="C24">
        <v>4</v>
      </c>
      <c r="D24" t="s">
        <v>137</v>
      </c>
      <c r="E24">
        <v>10150</v>
      </c>
      <c r="F24" t="s">
        <v>142</v>
      </c>
    </row>
    <row r="25" spans="2:6" ht="15" customHeight="1">
      <c r="B25" t="s">
        <v>149</v>
      </c>
      <c r="C25">
        <v>4</v>
      </c>
      <c r="D25" t="s">
        <v>149</v>
      </c>
      <c r="E25">
        <v>17650</v>
      </c>
      <c r="F25" t="s">
        <v>142</v>
      </c>
    </row>
    <row r="26" spans="2:6" ht="15" customHeight="1">
      <c r="B26" t="s">
        <v>146</v>
      </c>
      <c r="C26">
        <v>4</v>
      </c>
      <c r="D26" t="s">
        <v>146</v>
      </c>
      <c r="E26">
        <v>9350</v>
      </c>
      <c r="F26" t="s">
        <v>138</v>
      </c>
    </row>
    <row r="27" spans="2:6" ht="15" customHeight="1">
      <c r="B27" t="s">
        <v>137</v>
      </c>
      <c r="C27">
        <v>4</v>
      </c>
      <c r="D27" t="s">
        <v>137</v>
      </c>
      <c r="E27">
        <v>9350</v>
      </c>
      <c r="F27" t="s">
        <v>142</v>
      </c>
    </row>
    <row r="28" spans="2:6" ht="15" customHeight="1">
      <c r="B28" t="s">
        <v>150</v>
      </c>
      <c r="C28">
        <v>4</v>
      </c>
      <c r="D28" t="s">
        <v>141</v>
      </c>
      <c r="E28">
        <v>10150</v>
      </c>
      <c r="F28" t="s">
        <v>142</v>
      </c>
    </row>
    <row r="29" spans="2:6" ht="15" customHeight="1">
      <c r="B29" t="s">
        <v>151</v>
      </c>
      <c r="C29">
        <v>4</v>
      </c>
      <c r="D29" t="s">
        <v>152</v>
      </c>
      <c r="E29">
        <v>8000</v>
      </c>
      <c r="F29" t="s">
        <v>142</v>
      </c>
    </row>
    <row r="30" spans="2:6" ht="15" customHeight="1">
      <c r="B30" t="s">
        <v>153</v>
      </c>
      <c r="C30">
        <v>4</v>
      </c>
      <c r="D30" t="s">
        <v>137</v>
      </c>
      <c r="E30">
        <v>10150</v>
      </c>
      <c r="F30" t="s">
        <v>142</v>
      </c>
    </row>
    <row r="31" spans="2:6" ht="15" customHeight="1">
      <c r="B31" t="s">
        <v>154</v>
      </c>
      <c r="C31">
        <v>4</v>
      </c>
      <c r="D31" t="s">
        <v>137</v>
      </c>
      <c r="E31">
        <v>8000</v>
      </c>
      <c r="F31" t="s">
        <v>138</v>
      </c>
    </row>
    <row r="32" spans="2:6" ht="15" customHeight="1">
      <c r="B32" t="s">
        <v>155</v>
      </c>
      <c r="C32">
        <v>4</v>
      </c>
      <c r="D32" t="s">
        <v>146</v>
      </c>
      <c r="E32">
        <v>8800</v>
      </c>
      <c r="F32" t="s">
        <v>138</v>
      </c>
    </row>
    <row r="33" spans="2:6" ht="15" customHeight="1">
      <c r="B33"/>
      <c r="C33"/>
      <c r="D33"/>
      <c r="E33"/>
      <c r="F33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E0414-BF43-453F-9B5F-22B23DF7A966}"/>
</file>

<file path=customXml/itemProps2.xml><?xml version="1.0" encoding="utf-8"?>
<ds:datastoreItem xmlns:ds="http://schemas.openxmlformats.org/officeDocument/2006/customXml" ds:itemID="{C49024F8-ACA9-4531-B101-4FD3D0C53245}"/>
</file>

<file path=customXml/itemProps3.xml><?xml version="1.0" encoding="utf-8"?>
<ds:datastoreItem xmlns:ds="http://schemas.openxmlformats.org/officeDocument/2006/customXml" ds:itemID="{37494FE6-C9D8-44AE-8DE5-20A78B6CEF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Preg1</vt:lpstr>
      <vt:lpstr>Preg2</vt:lpstr>
      <vt:lpstr>Preg3</vt:lpstr>
      <vt:lpstr>Preg4</vt:lpstr>
      <vt:lpstr>Preg5</vt:lpstr>
      <vt:lpstr>Preg6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crowned</dc:creator>
  <cp:lastModifiedBy>Barly Daymo Aguilar Quesquén</cp:lastModifiedBy>
  <dcterms:created xsi:type="dcterms:W3CDTF">2018-01-29T13:47:09Z</dcterms:created>
  <dcterms:modified xsi:type="dcterms:W3CDTF">2023-05-05T23:37:36Z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