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7r0/Desktop/programming/rab 2/"/>
    </mc:Choice>
  </mc:AlternateContent>
  <xr:revisionPtr revIDLastSave="0" documentId="13_ncr:1_{51CF46F7-1BDA-E141-A4EF-B2D0B098C106}" xr6:coauthVersionLast="47" xr6:coauthVersionMax="47" xr10:uidLastSave="{00000000-0000-0000-0000-000000000000}"/>
  <bookViews>
    <workbookView xWindow="0" yWindow="0" windowWidth="28800" windowHeight="18000" activeTab="4" xr2:uid="{A29323AA-667C-5E46-9FCA-80BAC98E5665}"/>
  </bookViews>
  <sheets>
    <sheet name="1" sheetId="1" r:id="rId1"/>
    <sheet name="2" sheetId="2" r:id="rId2"/>
    <sheet name="3" sheetId="4" r:id="rId3"/>
    <sheet name="4" sheetId="3" r:id="rId4"/>
    <sheet name="5" sheetId="5" r:id="rId5"/>
    <sheet name="6" sheetId="6" r:id="rId6"/>
    <sheet name="8" sheetId="7" r:id="rId7"/>
    <sheet name="9" sheetId="8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D2" i="4"/>
  <c r="C2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C73" i="3" l="1"/>
  <c r="E73" i="3" s="1"/>
  <c r="C72" i="3"/>
  <c r="E72" i="3" s="1"/>
  <c r="D71" i="3"/>
  <c r="C71" i="3"/>
  <c r="E71" i="3" s="1"/>
  <c r="C70" i="3"/>
  <c r="E70" i="3" s="1"/>
  <c r="E69" i="3"/>
  <c r="D69" i="3"/>
  <c r="C69" i="3"/>
  <c r="E68" i="3"/>
  <c r="C68" i="3"/>
  <c r="D68" i="3" s="1"/>
  <c r="C67" i="3"/>
  <c r="E67" i="3" s="1"/>
  <c r="E66" i="3"/>
  <c r="C66" i="3"/>
  <c r="D66" i="3" s="1"/>
  <c r="C65" i="3"/>
  <c r="E65" i="3" s="1"/>
  <c r="C64" i="3"/>
  <c r="E64" i="3" s="1"/>
  <c r="E63" i="3"/>
  <c r="D63" i="3"/>
  <c r="C63" i="3"/>
  <c r="C62" i="3"/>
  <c r="E62" i="3" s="1"/>
  <c r="E61" i="3"/>
  <c r="D61" i="3"/>
  <c r="C61" i="3"/>
  <c r="E60" i="3"/>
  <c r="C60" i="3"/>
  <c r="D60" i="3" s="1"/>
  <c r="C59" i="3"/>
  <c r="E59" i="3" s="1"/>
  <c r="E58" i="3"/>
  <c r="C58" i="3"/>
  <c r="D58" i="3" s="1"/>
  <c r="C57" i="3"/>
  <c r="E57" i="3" s="1"/>
  <c r="C56" i="3"/>
  <c r="E56" i="3" s="1"/>
  <c r="E55" i="3"/>
  <c r="D55" i="3"/>
  <c r="C55" i="3"/>
  <c r="C54" i="3"/>
  <c r="D54" i="3" s="1"/>
  <c r="E53" i="3"/>
  <c r="D53" i="3"/>
  <c r="C53" i="3"/>
  <c r="E52" i="3"/>
  <c r="C52" i="3"/>
  <c r="D52" i="3" s="1"/>
  <c r="C51" i="3"/>
  <c r="E51" i="3" s="1"/>
  <c r="E50" i="3"/>
  <c r="C50" i="3"/>
  <c r="D50" i="3" s="1"/>
  <c r="C49" i="3"/>
  <c r="E49" i="3" s="1"/>
  <c r="C48" i="3"/>
  <c r="E48" i="3" s="1"/>
  <c r="E47" i="3"/>
  <c r="D47" i="3"/>
  <c r="C47" i="3"/>
  <c r="C46" i="3"/>
  <c r="D46" i="3" s="1"/>
  <c r="E45" i="3"/>
  <c r="D45" i="3"/>
  <c r="C45" i="3"/>
  <c r="E44" i="3"/>
  <c r="C44" i="3"/>
  <c r="D44" i="3" s="1"/>
  <c r="C43" i="3"/>
  <c r="D43" i="3" s="1"/>
  <c r="E42" i="3"/>
  <c r="C42" i="3"/>
  <c r="D42" i="3" s="1"/>
  <c r="C41" i="3"/>
  <c r="E41" i="3" s="1"/>
  <c r="C40" i="3"/>
  <c r="D40" i="3" s="1"/>
  <c r="E39" i="3"/>
  <c r="D39" i="3"/>
  <c r="C39" i="3"/>
  <c r="C38" i="3"/>
  <c r="D38" i="3" s="1"/>
  <c r="E37" i="3"/>
  <c r="D37" i="3"/>
  <c r="C37" i="3"/>
  <c r="E36" i="3"/>
  <c r="C36" i="3"/>
  <c r="D36" i="3" s="1"/>
  <c r="C35" i="3"/>
  <c r="E35" i="3" s="1"/>
  <c r="E34" i="3"/>
  <c r="C34" i="3"/>
  <c r="D34" i="3" s="1"/>
  <c r="C33" i="3"/>
  <c r="E33" i="3" s="1"/>
  <c r="C32" i="3"/>
  <c r="D32" i="3" s="1"/>
  <c r="E31" i="3"/>
  <c r="D31" i="3"/>
  <c r="C31" i="3"/>
  <c r="C30" i="3"/>
  <c r="D30" i="3" s="1"/>
  <c r="E29" i="3"/>
  <c r="D29" i="3"/>
  <c r="C29" i="3"/>
  <c r="E28" i="3"/>
  <c r="C28" i="3"/>
  <c r="D28" i="3" s="1"/>
  <c r="C27" i="3"/>
  <c r="D27" i="3" s="1"/>
  <c r="E26" i="3"/>
  <c r="C26" i="3"/>
  <c r="D26" i="3" s="1"/>
  <c r="C25" i="3"/>
  <c r="E25" i="3" s="1"/>
  <c r="C24" i="3"/>
  <c r="D24" i="3" s="1"/>
  <c r="E23" i="3"/>
  <c r="D23" i="3"/>
  <c r="C23" i="3"/>
  <c r="C22" i="3"/>
  <c r="E22" i="3" s="1"/>
  <c r="E21" i="3"/>
  <c r="D21" i="3"/>
  <c r="C21" i="3"/>
  <c r="E20" i="3"/>
  <c r="C20" i="3"/>
  <c r="D20" i="3" s="1"/>
  <c r="C19" i="3"/>
  <c r="E19" i="3" s="1"/>
  <c r="E18" i="3"/>
  <c r="C18" i="3"/>
  <c r="D18" i="3" s="1"/>
  <c r="C17" i="3"/>
  <c r="E17" i="3" s="1"/>
  <c r="C16" i="3"/>
  <c r="D16" i="3" s="1"/>
  <c r="E15" i="3"/>
  <c r="D15" i="3"/>
  <c r="C15" i="3"/>
  <c r="C14" i="3"/>
  <c r="D14" i="3" s="1"/>
  <c r="E13" i="3"/>
  <c r="D13" i="3"/>
  <c r="C13" i="3"/>
  <c r="E12" i="3"/>
  <c r="C12" i="3"/>
  <c r="D12" i="3" s="1"/>
  <c r="C11" i="3"/>
  <c r="E11" i="3" s="1"/>
  <c r="E10" i="3"/>
  <c r="C10" i="3"/>
  <c r="D10" i="3" s="1"/>
  <c r="C9" i="3"/>
  <c r="E9" i="3" s="1"/>
  <c r="C8" i="3"/>
  <c r="E8" i="3" s="1"/>
  <c r="E7" i="3"/>
  <c r="D7" i="3"/>
  <c r="C7" i="3"/>
  <c r="C6" i="3"/>
  <c r="E6" i="3" s="1"/>
  <c r="E5" i="3"/>
  <c r="D5" i="3"/>
  <c r="C5" i="3"/>
  <c r="E4" i="3"/>
  <c r="C4" i="3"/>
  <c r="D4" i="3" s="1"/>
  <c r="C3" i="3"/>
  <c r="E3" i="3" s="1"/>
  <c r="E2" i="3"/>
  <c r="C2" i="3"/>
  <c r="D2" i="3" s="1"/>
  <c r="D8" i="3" l="1"/>
  <c r="D56" i="3"/>
  <c r="D64" i="3"/>
  <c r="D72" i="3"/>
  <c r="D3" i="3"/>
  <c r="D11" i="3"/>
  <c r="E16" i="3"/>
  <c r="E24" i="3"/>
  <c r="E32" i="3"/>
  <c r="E40" i="3"/>
  <c r="D51" i="3"/>
  <c r="D67" i="3"/>
  <c r="D6" i="3"/>
  <c r="D22" i="3"/>
  <c r="E27" i="3"/>
  <c r="E43" i="3"/>
  <c r="D62" i="3"/>
  <c r="D70" i="3"/>
  <c r="E14" i="3"/>
  <c r="D17" i="3"/>
  <c r="D25" i="3"/>
  <c r="E30" i="3"/>
  <c r="D33" i="3"/>
  <c r="E38" i="3"/>
  <c r="D41" i="3"/>
  <c r="E46" i="3"/>
  <c r="D49" i="3"/>
  <c r="E54" i="3"/>
  <c r="D57" i="3"/>
  <c r="D65" i="3"/>
  <c r="D73" i="3"/>
  <c r="D48" i="3"/>
  <c r="D19" i="3"/>
  <c r="D35" i="3"/>
  <c r="D59" i="3"/>
  <c r="D9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2" i="1"/>
</calcChain>
</file>

<file path=xl/sharedStrings.xml><?xml version="1.0" encoding="utf-8"?>
<sst xmlns="http://schemas.openxmlformats.org/spreadsheetml/2006/main" count="13" uniqueCount="6">
  <si>
    <t>a</t>
  </si>
  <si>
    <t>b</t>
  </si>
  <si>
    <t>x</t>
  </si>
  <si>
    <t>y</t>
  </si>
  <si>
    <t>c</t>
  </si>
  <si>
    <t>Легендировать каждый ресунок (написать хотя бы что он значит)!!!!!!!!!!!!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</si>
</sst>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28"/>
      <color theme="1"/>
      <name val="Academy Engraved LET Plain:1.0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164" fontId="0" fillId="0" borderId="1" xfId="0" applyNumberFormat="1" applyBorder="1"/>
    <xf numFmtId="0" fontId="2" fillId="0" borderId="0" xfId="0" applyFont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Сердце Тобина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'1'!$C$2:$C$38</c:f>
              <c:numCache>
                <c:formatCode>General</c:formatCode>
                <c:ptCount val="37"/>
                <c:pt idx="0">
                  <c:v>0</c:v>
                </c:pt>
                <c:pt idx="1">
                  <c:v>8.3652074873271268E-2</c:v>
                </c:pt>
                <c:pt idx="2">
                  <c:v>0.6392068245850635</c:v>
                </c:pt>
                <c:pt idx="3">
                  <c:v>1.9972424999898901</c:v>
                </c:pt>
                <c:pt idx="4">
                  <c:v>4.243974183829347</c:v>
                </c:pt>
                <c:pt idx="5">
                  <c:v>7.1845241259180064</c:v>
                </c:pt>
                <c:pt idx="6">
                  <c:v>10.382747462242184</c:v>
                </c:pt>
                <c:pt idx="7">
                  <c:v>13.267327180212433</c:v>
                </c:pt>
                <c:pt idx="8">
                  <c:v>15.276061813125796</c:v>
                </c:pt>
                <c:pt idx="9">
                  <c:v>15.999984780732888</c:v>
                </c:pt>
                <c:pt idx="10">
                  <c:v>15.28893040283584</c:v>
                </c:pt>
                <c:pt idx="11">
                  <c:v>13.290406887087089</c:v>
                </c:pt>
                <c:pt idx="12">
                  <c:v>10.411410807847744</c:v>
                </c:pt>
                <c:pt idx="13">
                  <c:v>7.2133652608771426</c:v>
                </c:pt>
                <c:pt idx="14">
                  <c:v>4.2681871383041745</c:v>
                </c:pt>
                <c:pt idx="15">
                  <c:v>2.0138192029399837</c:v>
                </c:pt>
                <c:pt idx="16">
                  <c:v>0.64763688656667484</c:v>
                </c:pt>
                <c:pt idx="17">
                  <c:v>8.5940214024628897E-2</c:v>
                </c:pt>
                <c:pt idx="18">
                  <c:v>6.4637329668471415E-8</c:v>
                </c:pt>
                <c:pt idx="19">
                  <c:v>-8.1404289515590075E-2</c:v>
                </c:pt>
                <c:pt idx="20">
                  <c:v>-0.63084541433209318</c:v>
                </c:pt>
                <c:pt idx="21">
                  <c:v>-1.9807419002017901</c:v>
                </c:pt>
                <c:pt idx="22">
                  <c:v>-4.2198208020363763</c:v>
                </c:pt>
                <c:pt idx="23">
                  <c:v>-7.1557054449923152</c:v>
                </c:pt>
                <c:pt idx="24">
                  <c:v>-10.35405790960578</c:v>
                </c:pt>
                <c:pt idx="25">
                  <c:v>-13.24417336620907</c:v>
                </c:pt>
                <c:pt idx="26">
                  <c:v>-15.263084266679089</c:v>
                </c:pt>
                <c:pt idx="27">
                  <c:v>-15.999863027001332</c:v>
                </c:pt>
                <c:pt idx="28">
                  <c:v>-15.301689809344968</c:v>
                </c:pt>
                <c:pt idx="29">
                  <c:v>-13.313412092528516</c:v>
                </c:pt>
                <c:pt idx="30">
                  <c:v>-10.44004748589343</c:v>
                </c:pt>
                <c:pt idx="31">
                  <c:v>-7.2422284406423634</c:v>
                </c:pt>
                <c:pt idx="32">
                  <c:v>-4.2924594096863755</c:v>
                </c:pt>
                <c:pt idx="33">
                  <c:v>-2.0304719663868536</c:v>
                </c:pt>
                <c:pt idx="34">
                  <c:v>-0.65613577218093255</c:v>
                </c:pt>
                <c:pt idx="35">
                  <c:v>-8.8269036617975027E-2</c:v>
                </c:pt>
                <c:pt idx="36">
                  <c:v>-5.1709666988438337E-7</c:v>
                </c:pt>
              </c:numCache>
            </c:numRef>
          </c:xVal>
          <c:yVal>
            <c:numRef>
              <c:f>'1'!$D$2:$D$38</c:f>
              <c:numCache>
                <c:formatCode>General</c:formatCode>
                <c:ptCount val="37"/>
                <c:pt idx="0">
                  <c:v>5</c:v>
                </c:pt>
                <c:pt idx="1">
                  <c:v>5.6053467441831177</c:v>
                </c:pt>
                <c:pt idx="2">
                  <c:v>7.210166629419593</c:v>
                </c:pt>
                <c:pt idx="3">
                  <c:v>9.2552443281641423</c:v>
                </c:pt>
                <c:pt idx="4">
                  <c:v>11.027176353010914</c:v>
                </c:pt>
                <c:pt idx="5">
                  <c:v>11.895546007069258</c:v>
                </c:pt>
                <c:pt idx="6">
                  <c:v>11.503212326562165</c:v>
                </c:pt>
                <c:pt idx="7">
                  <c:v>9.8427633414935105</c:v>
                </c:pt>
                <c:pt idx="8">
                  <c:v>7.2019797854030791</c:v>
                </c:pt>
                <c:pt idx="9">
                  <c:v>4.0151289351884172</c:v>
                </c:pt>
                <c:pt idx="10">
                  <c:v>0.69167078612665467</c:v>
                </c:pt>
                <c:pt idx="11">
                  <c:v>-2.5045033565627892</c:v>
                </c:pt>
                <c:pt idx="12">
                  <c:v>-5.4825254736034985</c:v>
                </c:pt>
                <c:pt idx="13">
                  <c:v>-8.2625944102251641</c:v>
                </c:pt>
                <c:pt idx="14">
                  <c:v>-10.869312066893094</c:v>
                </c:pt>
                <c:pt idx="15">
                  <c:v>-13.241563400774931</c:v>
                </c:pt>
                <c:pt idx="16">
                  <c:v>-15.206238108281209</c:v>
                </c:pt>
                <c:pt idx="17">
                  <c:v>-16.527030501327609</c:v>
                </c:pt>
                <c:pt idx="18">
                  <c:v>-16.999960683595546</c:v>
                </c:pt>
                <c:pt idx="19">
                  <c:v>-16.543741465243244</c:v>
                </c:pt>
                <c:pt idx="20">
                  <c:v>-15.23685981746876</c:v>
                </c:pt>
                <c:pt idx="21">
                  <c:v>-13.281764579229318</c:v>
                </c:pt>
                <c:pt idx="22">
                  <c:v>-10.915096448198261</c:v>
                </c:pt>
                <c:pt idx="23">
                  <c:v>-8.3117633509972091</c:v>
                </c:pt>
                <c:pt idx="24">
                  <c:v>-5.5349270808021229</c:v>
                </c:pt>
                <c:pt idx="25">
                  <c:v>-2.5608833179028974</c:v>
                </c:pt>
                <c:pt idx="26">
                  <c:v>0.63164577009018574</c:v>
                </c:pt>
                <c:pt idx="27">
                  <c:v>3.9545981102485497</c:v>
                </c:pt>
                <c:pt idx="28">
                  <c:v>7.1473031080501777</c:v>
                </c:pt>
                <c:pt idx="29">
                  <c:v>9.8021220156790037</c:v>
                </c:pt>
                <c:pt idx="30">
                  <c:v>11.483758791807739</c:v>
                </c:pt>
                <c:pt idx="31">
                  <c:v>11.900236533640888</c:v>
                </c:pt>
                <c:pt idx="32">
                  <c:v>11.052716612044216</c:v>
                </c:pt>
                <c:pt idx="33">
                  <c:v>9.2922317605099529</c:v>
                </c:pt>
                <c:pt idx="34">
                  <c:v>7.245644201260081</c:v>
                </c:pt>
                <c:pt idx="35">
                  <c:v>5.6269580895749387</c:v>
                </c:pt>
                <c:pt idx="36">
                  <c:v>5.0002079946471421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47-4A45-8DAF-B4DECEBD3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2767711"/>
        <c:axId val="1727362799"/>
      </c:scatterChart>
      <c:valAx>
        <c:axId val="182276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7362799"/>
        <c:crosses val="autoZero"/>
        <c:crossBetween val="midCat"/>
      </c:valAx>
      <c:valAx>
        <c:axId val="172736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276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Астроида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'2'!$B$2:$B$37</c:f>
              <c:numCache>
                <c:formatCode>General</c:formatCode>
                <c:ptCount val="36"/>
                <c:pt idx="0">
                  <c:v>2</c:v>
                </c:pt>
                <c:pt idx="1">
                  <c:v>1.8827676742167017</c:v>
                </c:pt>
                <c:pt idx="2">
                  <c:v>1.5627703682426646</c:v>
                </c:pt>
                <c:pt idx="3">
                  <c:v>1.1244023750179739</c:v>
                </c:pt>
                <c:pt idx="4">
                  <c:v>0.67636320625012525</c:v>
                </c:pt>
                <c:pt idx="5">
                  <c:v>0.31545721050198694</c:v>
                </c:pt>
                <c:pt idx="6">
                  <c:v>9.5157423547936895E-2</c:v>
                </c:pt>
                <c:pt idx="7">
                  <c:v>9.8203036800116363E-3</c:v>
                </c:pt>
                <c:pt idx="8">
                  <c:v>-4.9791732209805108E-5</c:v>
                </c:pt>
                <c:pt idx="9">
                  <c:v>-2.3456704068313416E-2</c:v>
                </c:pt>
                <c:pt idx="10">
                  <c:v>-0.1441351114955306</c:v>
                </c:pt>
                <c:pt idx="11">
                  <c:v>-0.40763537990375404</c:v>
                </c:pt>
                <c:pt idx="12">
                  <c:v>-0.80191491604574072</c:v>
                </c:pt>
                <c:pt idx="13">
                  <c:v>-1.2583554197720963</c:v>
                </c:pt>
                <c:pt idx="14">
                  <c:v>-1.6729778380613294</c:v>
                </c:pt>
                <c:pt idx="15">
                  <c:v>-1.9405538758430065</c:v>
                </c:pt>
                <c:pt idx="16">
                  <c:v>-1.9897860915891932</c:v>
                </c:pt>
                <c:pt idx="17">
                  <c:v>-1.8073301148827918</c:v>
                </c:pt>
                <c:pt idx="18">
                  <c:v>-1.442302577728888</c:v>
                </c:pt>
                <c:pt idx="19">
                  <c:v>-0.98970613469768032</c:v>
                </c:pt>
                <c:pt idx="20">
                  <c:v>-0.55853845192917195</c:v>
                </c:pt>
                <c:pt idx="21">
                  <c:v>-0.23567393926054675</c:v>
                </c:pt>
                <c:pt idx="22">
                  <c:v>-5.8057326147404185E-2</c:v>
                </c:pt>
                <c:pt idx="23">
                  <c:v>-2.8213514280579811E-3</c:v>
                </c:pt>
                <c:pt idx="24">
                  <c:v>1.3397970522920995E-3</c:v>
                </c:pt>
                <c:pt idx="25">
                  <c:v>4.5649321765428755E-2</c:v>
                </c:pt>
                <c:pt idx="26">
                  <c:v>0.20568619435865801</c:v>
                </c:pt>
                <c:pt idx="27">
                  <c:v>0.51135306873283515</c:v>
                </c:pt>
                <c:pt idx="28">
                  <c:v>0.9330095240596924</c:v>
                </c:pt>
                <c:pt idx="29">
                  <c:v>1.3887510753762158</c:v>
                </c:pt>
                <c:pt idx="30">
                  <c:v>1.7704137840975886</c:v>
                </c:pt>
                <c:pt idx="31">
                  <c:v>1.9793242420043511</c:v>
                </c:pt>
                <c:pt idx="32">
                  <c:v>1.959387551485724</c:v>
                </c:pt>
                <c:pt idx="33">
                  <c:v>1.7160097938450132</c:v>
                </c:pt>
                <c:pt idx="34">
                  <c:v>1.314271657190579</c:v>
                </c:pt>
                <c:pt idx="35">
                  <c:v>0.8569887514028226</c:v>
                </c:pt>
              </c:numCache>
            </c:numRef>
          </c:xVal>
          <c:yVal>
            <c:numRef>
              <c:f>'2'!$C$2:$C$37</c:f>
              <c:numCache>
                <c:formatCode>General</c:formatCode>
                <c:ptCount val="36"/>
                <c:pt idx="0">
                  <c:v>0</c:v>
                </c:pt>
                <c:pt idx="1">
                  <c:v>1.5682759495074142E-2</c:v>
                </c:pt>
                <c:pt idx="2">
                  <c:v>0.11810797047936258</c:v>
                </c:pt>
                <c:pt idx="3">
                  <c:v>0.36003989465345548</c:v>
                </c:pt>
                <c:pt idx="4">
                  <c:v>0.73830254607370882</c:v>
                </c:pt>
                <c:pt idx="5">
                  <c:v>1.1916464731819112</c:v>
                </c:pt>
                <c:pt idx="6">
                  <c:v>1.6193188505982654</c:v>
                </c:pt>
                <c:pt idx="7">
                  <c:v>1.9139624811894842</c:v>
                </c:pt>
                <c:pt idx="8">
                  <c:v>1.9974427089801778</c:v>
                </c:pt>
                <c:pt idx="9">
                  <c:v>1.8471536900952863</c:v>
                </c:pt>
                <c:pt idx="10">
                  <c:v>1.5036538893379856</c:v>
                </c:pt>
                <c:pt idx="11">
                  <c:v>1.0569739239726959</c:v>
                </c:pt>
                <c:pt idx="12">
                  <c:v>0.61636083890215021</c:v>
                </c:pt>
                <c:pt idx="13">
                  <c:v>0.27398038504489375</c:v>
                </c:pt>
                <c:pt idx="14">
                  <c:v>7.5182771189717168E-2</c:v>
                </c:pt>
                <c:pt idx="15">
                  <c:v>5.6207694689225478E-3</c:v>
                </c:pt>
                <c:pt idx="16">
                  <c:v>-3.9782452987987475E-4</c:v>
                </c:pt>
                <c:pt idx="17">
                  <c:v>-3.3374309243475508E-2</c:v>
                </c:pt>
                <c:pt idx="18">
                  <c:v>-0.17331254990903297</c:v>
                </c:pt>
                <c:pt idx="19">
                  <c:v>-0.45812257358174036</c:v>
                </c:pt>
                <c:pt idx="20">
                  <c:v>-0.866917283961675</c:v>
                </c:pt>
                <c:pt idx="21">
                  <c:v>-1.3241751822309511</c:v>
                </c:pt>
                <c:pt idx="22">
                  <c:v>-1.7234398681878866</c:v>
                </c:pt>
                <c:pt idx="23">
                  <c:v>-1.9623843401722487</c:v>
                </c:pt>
                <c:pt idx="24">
                  <c:v>-1.9770758015283998</c:v>
                </c:pt>
                <c:pt idx="25">
                  <c:v>-1.763530332073266</c:v>
                </c:pt>
                <c:pt idx="26">
                  <c:v>-1.3790588097299512</c:v>
                </c:pt>
                <c:pt idx="27">
                  <c:v>-0.92293573813474683</c:v>
                </c:pt>
                <c:pt idx="28">
                  <c:v>-0.50311644001773059</c:v>
                </c:pt>
                <c:pt idx="29">
                  <c:v>-0.20057357888531951</c:v>
                </c:pt>
                <c:pt idx="30">
                  <c:v>-4.3629623912550757E-2</c:v>
                </c:pt>
                <c:pt idx="31">
                  <c:v>-1.1472733579337257E-3</c:v>
                </c:pt>
                <c:pt idx="32">
                  <c:v>3.1663428657919359E-3</c:v>
                </c:pt>
                <c:pt idx="33">
                  <c:v>6.04751765165146E-2</c:v>
                </c:pt>
                <c:pt idx="34">
                  <c:v>0.24127357663657764</c:v>
                </c:pt>
                <c:pt idx="35">
                  <c:v>0.5671520788101555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49-EF44-8BAB-A10600B79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29616"/>
        <c:axId val="77874624"/>
      </c:scatterChart>
      <c:valAx>
        <c:axId val="7782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874624"/>
        <c:crosses val="autoZero"/>
        <c:crossBetween val="midCat"/>
      </c:valAx>
      <c:valAx>
        <c:axId val="7787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782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Лемниската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'3'!$C$2:$C$52</c:f>
              <c:numCache>
                <c:formatCode>General</c:formatCode>
                <c:ptCount val="51"/>
                <c:pt idx="0">
                  <c:v>2.8284271247461903</c:v>
                </c:pt>
                <c:pt idx="1">
                  <c:v>2.7616925977744615</c:v>
                </c:pt>
                <c:pt idx="2">
                  <c:v>2.5645429047168324</c:v>
                </c:pt>
                <c:pt idx="3">
                  <c:v>2.2453185851331376</c:v>
                </c:pt>
                <c:pt idx="4">
                  <c:v>1.8143176669993162</c:v>
                </c:pt>
                <c:pt idx="5">
                  <c:v>1.272019649514069</c:v>
                </c:pt>
                <c:pt idx="6">
                  <c:v>0.51665527722873261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-0.51665527722872961</c:v>
                </c:pt>
                <c:pt idx="20">
                  <c:v>-1.2720196495140685</c:v>
                </c:pt>
                <c:pt idx="21">
                  <c:v>-1.8143176669993164</c:v>
                </c:pt>
                <c:pt idx="22">
                  <c:v>-2.2453185851331368</c:v>
                </c:pt>
                <c:pt idx="23">
                  <c:v>-2.5645429047168311</c:v>
                </c:pt>
                <c:pt idx="24">
                  <c:v>-2.7616925977744611</c:v>
                </c:pt>
                <c:pt idx="25">
                  <c:v>-2.8284271247461903</c:v>
                </c:pt>
                <c:pt idx="26">
                  <c:v>-2.7616925977744615</c:v>
                </c:pt>
                <c:pt idx="27">
                  <c:v>-2.5645429047168329</c:v>
                </c:pt>
                <c:pt idx="28">
                  <c:v>-2.2453185851331376</c:v>
                </c:pt>
                <c:pt idx="29">
                  <c:v>-1.8143176669993155</c:v>
                </c:pt>
                <c:pt idx="30">
                  <c:v>-1.2720196495140719</c:v>
                </c:pt>
                <c:pt idx="31">
                  <c:v>-0.51665527722873561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0.51665527722872862</c:v>
                </c:pt>
                <c:pt idx="45">
                  <c:v>1.2720196495140681</c:v>
                </c:pt>
                <c:pt idx="46">
                  <c:v>1.8143176669993124</c:v>
                </c:pt>
                <c:pt idx="47">
                  <c:v>2.2453185851331376</c:v>
                </c:pt>
                <c:pt idx="48">
                  <c:v>2.5645429047168311</c:v>
                </c:pt>
                <c:pt idx="49">
                  <c:v>2.7616925977744611</c:v>
                </c:pt>
                <c:pt idx="50">
                  <c:v>2.8284271247461903</c:v>
                </c:pt>
              </c:numCache>
            </c:numRef>
          </c:xVal>
          <c:yVal>
            <c:numRef>
              <c:f>'3'!$D$2:$D$52</c:f>
              <c:numCache>
                <c:formatCode>General</c:formatCode>
                <c:ptCount val="51"/>
                <c:pt idx="0">
                  <c:v>0</c:v>
                </c:pt>
                <c:pt idx="1">
                  <c:v>0.34888290933606553</c:v>
                </c:pt>
                <c:pt idx="2">
                  <c:v>0.6584627022219719</c:v>
                </c:pt>
                <c:pt idx="3">
                  <c:v>0.88898451652827981</c:v>
                </c:pt>
                <c:pt idx="4">
                  <c:v>0.99742957798840715</c:v>
                </c:pt>
                <c:pt idx="5">
                  <c:v>0.92417637183044488</c:v>
                </c:pt>
                <c:pt idx="6">
                  <c:v>0.48517159927824477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0.48517159927824227</c:v>
                </c:pt>
                <c:pt idx="20">
                  <c:v>0.92417637183044477</c:v>
                </c:pt>
                <c:pt idx="21">
                  <c:v>0.99742957798840715</c:v>
                </c:pt>
                <c:pt idx="22">
                  <c:v>0.88898451652828014</c:v>
                </c:pt>
                <c:pt idx="23">
                  <c:v>0.6584627022219729</c:v>
                </c:pt>
                <c:pt idx="24">
                  <c:v>0.3488829093360663</c:v>
                </c:pt>
                <c:pt idx="25">
                  <c:v>3.4638242249419736E-16</c:v>
                </c:pt>
                <c:pt idx="26">
                  <c:v>-0.34888290933606564</c:v>
                </c:pt>
                <c:pt idx="27">
                  <c:v>-0.65846270222197134</c:v>
                </c:pt>
                <c:pt idx="28">
                  <c:v>-0.88898451652827981</c:v>
                </c:pt>
                <c:pt idx="29">
                  <c:v>-0.99742957798840715</c:v>
                </c:pt>
                <c:pt idx="30">
                  <c:v>-0.92417637183044576</c:v>
                </c:pt>
                <c:pt idx="31">
                  <c:v>-0.48517159927824727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-0.48517159927824138</c:v>
                </c:pt>
                <c:pt idx="45">
                  <c:v>-0.92417637183044465</c:v>
                </c:pt>
                <c:pt idx="46">
                  <c:v>-0.99742957798840726</c:v>
                </c:pt>
                <c:pt idx="47">
                  <c:v>-0.8889845165282797</c:v>
                </c:pt>
                <c:pt idx="48">
                  <c:v>-0.65846270222197312</c:v>
                </c:pt>
                <c:pt idx="49">
                  <c:v>-0.34888290933606664</c:v>
                </c:pt>
                <c:pt idx="50">
                  <c:v>-6.9276484498839473E-16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91-504F-82A6-76C4697CD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74160"/>
        <c:axId val="78075888"/>
      </c:scatterChart>
      <c:valAx>
        <c:axId val="7807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075888"/>
        <c:crosses val="autoZero"/>
        <c:crossBetween val="midCat"/>
      </c:valAx>
      <c:valAx>
        <c:axId val="7807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8074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Лемниската</a:t>
            </a:r>
            <a:r>
              <a:rPr lang="ru-RU" baseline="0"/>
              <a:t> Бернули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'4'!$D$2:$D$73</c:f>
              <c:numCache>
                <c:formatCode>General</c:formatCode>
                <c:ptCount val="72"/>
                <c:pt idx="0">
                  <c:v>6.00778914288864E-2</c:v>
                </c:pt>
                <c:pt idx="1">
                  <c:v>0.23040124627671904</c:v>
                </c:pt>
                <c:pt idx="2">
                  <c:v>0.48296291314453405</c:v>
                </c:pt>
                <c:pt idx="3">
                  <c:v>0.77651670961937347</c:v>
                </c:pt>
                <c:pt idx="4">
                  <c:v>1.0636864826609125</c:v>
                </c:pt>
                <c:pt idx="5">
                  <c:v>1.2990381056766578</c:v>
                </c:pt>
                <c:pt idx="6">
                  <c:v>1.4466589158861247</c:v>
                </c:pt>
                <c:pt idx="7">
                  <c:v>1.4858907535119321</c:v>
                </c:pt>
                <c:pt idx="8">
                  <c:v>1.4142135623730951</c:v>
                </c:pt>
                <c:pt idx="9">
                  <c:v>1.2468103832415929</c:v>
                </c:pt>
                <c:pt idx="10">
                  <c:v>1.0129614781217511</c:v>
                </c:pt>
                <c:pt idx="11">
                  <c:v>0.75000000000000033</c:v>
                </c:pt>
                <c:pt idx="12">
                  <c:v>0.4960051527407377</c:v>
                </c:pt>
                <c:pt idx="13">
                  <c:v>0.28262896871178422</c:v>
                </c:pt>
                <c:pt idx="14">
                  <c:v>0.12940952255126034</c:v>
                </c:pt>
                <c:pt idx="15">
                  <c:v>4.062595610744138E-2</c:v>
                </c:pt>
                <c:pt idx="16">
                  <c:v>5.2561344285688297E-3</c:v>
                </c:pt>
                <c:pt idx="17">
                  <c:v>1.836676017326774E-48</c:v>
                </c:pt>
                <c:pt idx="18">
                  <c:v>-5.2561344285688471E-3</c:v>
                </c:pt>
                <c:pt idx="19">
                  <c:v>-4.0625956107441304E-2</c:v>
                </c:pt>
                <c:pt idx="20">
                  <c:v>-0.12940952255126048</c:v>
                </c:pt>
                <c:pt idx="21">
                  <c:v>-0.28262896871178395</c:v>
                </c:pt>
                <c:pt idx="22">
                  <c:v>-0.49600515274073737</c:v>
                </c:pt>
                <c:pt idx="23">
                  <c:v>-0.74999999999999933</c:v>
                </c:pt>
                <c:pt idx="24">
                  <c:v>-1.0129614781217513</c:v>
                </c:pt>
                <c:pt idx="25">
                  <c:v>-1.2468103832415929</c:v>
                </c:pt>
                <c:pt idx="26">
                  <c:v>-1.4142135623730949</c:v>
                </c:pt>
                <c:pt idx="27">
                  <c:v>-1.4858907535119321</c:v>
                </c:pt>
                <c:pt idx="28">
                  <c:v>-1.4466589158861249</c:v>
                </c:pt>
                <c:pt idx="29">
                  <c:v>-1.2990381056766578</c:v>
                </c:pt>
                <c:pt idx="30">
                  <c:v>-1.0636864826609127</c:v>
                </c:pt>
                <c:pt idx="31">
                  <c:v>-0.77651670961937413</c:v>
                </c:pt>
                <c:pt idx="32">
                  <c:v>-0.48296291314453493</c:v>
                </c:pt>
                <c:pt idx="33">
                  <c:v>-0.2304012462767189</c:v>
                </c:pt>
                <c:pt idx="34">
                  <c:v>-6.0077891428886435E-2</c:v>
                </c:pt>
                <c:pt idx="35">
                  <c:v>-1.1998078261294861E-31</c:v>
                </c:pt>
                <c:pt idx="36">
                  <c:v>-6.0077891428886109E-2</c:v>
                </c:pt>
                <c:pt idx="37">
                  <c:v>-0.23040124627671932</c:v>
                </c:pt>
                <c:pt idx="38">
                  <c:v>-0.48296291314453416</c:v>
                </c:pt>
                <c:pt idx="39">
                  <c:v>-0.77651670961937347</c:v>
                </c:pt>
                <c:pt idx="40">
                  <c:v>-1.063686482660912</c:v>
                </c:pt>
                <c:pt idx="41">
                  <c:v>-1.2990381056766584</c:v>
                </c:pt>
                <c:pt idx="42">
                  <c:v>-1.4466589158861249</c:v>
                </c:pt>
                <c:pt idx="43">
                  <c:v>-1.4858907535119321</c:v>
                </c:pt>
                <c:pt idx="44">
                  <c:v>-1.4142135623730954</c:v>
                </c:pt>
                <c:pt idx="45">
                  <c:v>-1.2468103832415935</c:v>
                </c:pt>
                <c:pt idx="46">
                  <c:v>-1.0129614781217522</c:v>
                </c:pt>
                <c:pt idx="47">
                  <c:v>-0.75000000000000155</c:v>
                </c:pt>
                <c:pt idx="48">
                  <c:v>-0.49600515274073681</c:v>
                </c:pt>
                <c:pt idx="49">
                  <c:v>-0.28262896871178361</c:v>
                </c:pt>
                <c:pt idx="50">
                  <c:v>-0.1294095225512602</c:v>
                </c:pt>
                <c:pt idx="51">
                  <c:v>-4.0625956107441324E-2</c:v>
                </c:pt>
                <c:pt idx="52">
                  <c:v>-5.2561344285688497E-3</c:v>
                </c:pt>
                <c:pt idx="53">
                  <c:v>-4.9590252467822886E-47</c:v>
                </c:pt>
                <c:pt idx="54">
                  <c:v>5.2561344285687846E-3</c:v>
                </c:pt>
                <c:pt idx="55">
                  <c:v>4.0625956107441068E-2</c:v>
                </c:pt>
                <c:pt idx="56">
                  <c:v>0.1294095225512597</c:v>
                </c:pt>
                <c:pt idx="57">
                  <c:v>0.28262896871178467</c:v>
                </c:pt>
                <c:pt idx="58">
                  <c:v>0.49600515274073814</c:v>
                </c:pt>
                <c:pt idx="59">
                  <c:v>0.75000000000000033</c:v>
                </c:pt>
                <c:pt idx="60">
                  <c:v>1.0129614781217511</c:v>
                </c:pt>
                <c:pt idx="61">
                  <c:v>1.2468103832415927</c:v>
                </c:pt>
                <c:pt idx="62">
                  <c:v>1.4142135623730947</c:v>
                </c:pt>
                <c:pt idx="63">
                  <c:v>1.4858907535119319</c:v>
                </c:pt>
                <c:pt idx="64">
                  <c:v>1.4466589158861254</c:v>
                </c:pt>
                <c:pt idx="65">
                  <c:v>1.2990381056766591</c:v>
                </c:pt>
                <c:pt idx="66">
                  <c:v>1.0636864826609116</c:v>
                </c:pt>
                <c:pt idx="67">
                  <c:v>0.77651670961937314</c:v>
                </c:pt>
                <c:pt idx="68">
                  <c:v>0.48296291314453393</c:v>
                </c:pt>
                <c:pt idx="69">
                  <c:v>0.23040124627671921</c:v>
                </c:pt>
                <c:pt idx="70">
                  <c:v>6.0077891428886608E-2</c:v>
                </c:pt>
                <c:pt idx="71">
                  <c:v>4.7992313045179443E-31</c:v>
                </c:pt>
              </c:numCache>
            </c:numRef>
          </c:xVal>
          <c:yVal>
            <c:numRef>
              <c:f>'4'!$E$2:$E$73</c:f>
              <c:numCache>
                <c:formatCode>General</c:formatCode>
                <c:ptCount val="72"/>
                <c:pt idx="0">
                  <c:v>5.2561344285688358E-3</c:v>
                </c:pt>
                <c:pt idx="1">
                  <c:v>4.0625956107441324E-2</c:v>
                </c:pt>
                <c:pt idx="2">
                  <c:v>0.12940952255126034</c:v>
                </c:pt>
                <c:pt idx="3">
                  <c:v>0.28262896871178395</c:v>
                </c:pt>
                <c:pt idx="4">
                  <c:v>0.4960051527407377</c:v>
                </c:pt>
                <c:pt idx="5">
                  <c:v>0.74999999999999978</c:v>
                </c:pt>
                <c:pt idx="6">
                  <c:v>1.0129614781217509</c:v>
                </c:pt>
                <c:pt idx="7">
                  <c:v>1.2468103832415927</c:v>
                </c:pt>
                <c:pt idx="8">
                  <c:v>1.4142135623730949</c:v>
                </c:pt>
                <c:pt idx="9">
                  <c:v>1.4858907535119321</c:v>
                </c:pt>
                <c:pt idx="10">
                  <c:v>1.4466589158861249</c:v>
                </c:pt>
                <c:pt idx="11">
                  <c:v>1.299038105676658</c:v>
                </c:pt>
                <c:pt idx="12">
                  <c:v>1.0636864826609125</c:v>
                </c:pt>
                <c:pt idx="13">
                  <c:v>0.77651670961937391</c:v>
                </c:pt>
                <c:pt idx="14">
                  <c:v>0.48296291314453405</c:v>
                </c:pt>
                <c:pt idx="15">
                  <c:v>0.23040124627671926</c:v>
                </c:pt>
                <c:pt idx="16">
                  <c:v>6.0077891428886358E-2</c:v>
                </c:pt>
                <c:pt idx="17">
                  <c:v>2.9995195653237152E-32</c:v>
                </c:pt>
                <c:pt idx="18">
                  <c:v>6.007789142888649E-2</c:v>
                </c:pt>
                <c:pt idx="19">
                  <c:v>0.23040124627671896</c:v>
                </c:pt>
                <c:pt idx="20">
                  <c:v>0.48296291314453438</c:v>
                </c:pt>
                <c:pt idx="21">
                  <c:v>0.77651670961937347</c:v>
                </c:pt>
                <c:pt idx="22">
                  <c:v>1.0636864826609123</c:v>
                </c:pt>
                <c:pt idx="23">
                  <c:v>1.2990381056766573</c:v>
                </c:pt>
                <c:pt idx="24">
                  <c:v>1.4466589158861247</c:v>
                </c:pt>
                <c:pt idx="25">
                  <c:v>1.4858907535119321</c:v>
                </c:pt>
                <c:pt idx="26">
                  <c:v>1.4142135623730951</c:v>
                </c:pt>
                <c:pt idx="27">
                  <c:v>1.2468103832415935</c:v>
                </c:pt>
                <c:pt idx="28">
                  <c:v>1.0129614781217506</c:v>
                </c:pt>
                <c:pt idx="29">
                  <c:v>0.74999999999999978</c:v>
                </c:pt>
                <c:pt idx="30">
                  <c:v>0.49600515274073781</c:v>
                </c:pt>
                <c:pt idx="31">
                  <c:v>0.28262896871178439</c:v>
                </c:pt>
                <c:pt idx="32">
                  <c:v>0.12940952255126073</c:v>
                </c:pt>
                <c:pt idx="33">
                  <c:v>4.0625956107441283E-2</c:v>
                </c:pt>
                <c:pt idx="34">
                  <c:v>5.2561344285688401E-3</c:v>
                </c:pt>
                <c:pt idx="35">
                  <c:v>1.4693408138614192E-47</c:v>
                </c:pt>
                <c:pt idx="36">
                  <c:v>-5.2561344285687968E-3</c:v>
                </c:pt>
                <c:pt idx="37">
                  <c:v>-4.0625956107441408E-2</c:v>
                </c:pt>
                <c:pt idx="38">
                  <c:v>-0.1294095225512604</c:v>
                </c:pt>
                <c:pt idx="39">
                  <c:v>-0.28262896871178389</c:v>
                </c:pt>
                <c:pt idx="40">
                  <c:v>-0.4960051527407372</c:v>
                </c:pt>
                <c:pt idx="41">
                  <c:v>-0.75000000000000056</c:v>
                </c:pt>
                <c:pt idx="42">
                  <c:v>-1.0129614781217513</c:v>
                </c:pt>
                <c:pt idx="43">
                  <c:v>-1.2468103832415927</c:v>
                </c:pt>
                <c:pt idx="44">
                  <c:v>-1.4142135623730949</c:v>
                </c:pt>
                <c:pt idx="45">
                  <c:v>-1.4858907535119321</c:v>
                </c:pt>
                <c:pt idx="46">
                  <c:v>-1.4466589158861254</c:v>
                </c:pt>
                <c:pt idx="47">
                  <c:v>-1.2990381056766591</c:v>
                </c:pt>
                <c:pt idx="48">
                  <c:v>-1.0636864826609114</c:v>
                </c:pt>
                <c:pt idx="49">
                  <c:v>-0.77651670961937291</c:v>
                </c:pt>
                <c:pt idx="50">
                  <c:v>-0.48296291314453371</c:v>
                </c:pt>
                <c:pt idx="51">
                  <c:v>-0.23040124627671904</c:v>
                </c:pt>
                <c:pt idx="52">
                  <c:v>-6.0077891428886511E-2</c:v>
                </c:pt>
                <c:pt idx="53">
                  <c:v>-2.6995676087913433E-31</c:v>
                </c:pt>
                <c:pt idx="54">
                  <c:v>-6.0077891428886011E-2</c:v>
                </c:pt>
                <c:pt idx="55">
                  <c:v>-0.2304012462767181</c:v>
                </c:pt>
                <c:pt idx="56">
                  <c:v>-0.4829629131445326</c:v>
                </c:pt>
                <c:pt idx="57">
                  <c:v>-0.77651670961937469</c:v>
                </c:pt>
                <c:pt idx="58">
                  <c:v>-1.0636864826609129</c:v>
                </c:pt>
                <c:pt idx="59">
                  <c:v>-1.299038105676658</c:v>
                </c:pt>
                <c:pt idx="60">
                  <c:v>-1.4466589158861249</c:v>
                </c:pt>
                <c:pt idx="61">
                  <c:v>-1.4858907535119323</c:v>
                </c:pt>
                <c:pt idx="62">
                  <c:v>-1.4142135623730954</c:v>
                </c:pt>
                <c:pt idx="63">
                  <c:v>-1.2468103832415938</c:v>
                </c:pt>
                <c:pt idx="64">
                  <c:v>-1.0129614781217524</c:v>
                </c:pt>
                <c:pt idx="65">
                  <c:v>-0.75000000000000155</c:v>
                </c:pt>
                <c:pt idx="66">
                  <c:v>-0.49600515274073692</c:v>
                </c:pt>
                <c:pt idx="67">
                  <c:v>-0.28262896871178372</c:v>
                </c:pt>
                <c:pt idx="68">
                  <c:v>-0.12940952255126029</c:v>
                </c:pt>
                <c:pt idx="69">
                  <c:v>-4.0625956107441366E-2</c:v>
                </c:pt>
                <c:pt idx="70">
                  <c:v>-5.2561344285688627E-3</c:v>
                </c:pt>
                <c:pt idx="71">
                  <c:v>-1.1754726510891354E-46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12-1A4A-8C30-9C6D1783E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577264"/>
        <c:axId val="372579536"/>
      </c:scatterChart>
      <c:valAx>
        <c:axId val="37257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2579536"/>
        <c:crosses val="autoZero"/>
        <c:crossBetween val="midCat"/>
      </c:valAx>
      <c:valAx>
        <c:axId val="37257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257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628650</xdr:colOff>
      <xdr:row>5</xdr:row>
      <xdr:rowOff>184150</xdr:rowOff>
    </xdr:from>
    <xdr:to>
      <xdr:col>10</xdr:col>
      <xdr:colOff>266700</xdr:colOff>
      <xdr:row>19</xdr:row>
      <xdr:rowOff>82550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C5C5A86-EA11-83BE-C8CF-9CEB42987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215900</xdr:colOff>
      <xdr:row>3</xdr:row>
      <xdr:rowOff>107950</xdr:rowOff>
    </xdr:from>
    <xdr:to>
      <xdr:col>8</xdr:col>
      <xdr:colOff>660400</xdr:colOff>
      <xdr:row>17</xdr:row>
      <xdr:rowOff>6350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5B29E47-843B-92D5-DB77-3C0CA7B67D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469900</xdr:colOff>
      <xdr:row>15</xdr:row>
      <xdr:rowOff>146050</xdr:rowOff>
    </xdr:from>
    <xdr:to>
      <xdr:col>10</xdr:col>
      <xdr:colOff>482600</xdr:colOff>
      <xdr:row>29</xdr:row>
      <xdr:rowOff>44450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26E18C7-2BDC-1A27-C5C8-E83BDE782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584200</xdr:colOff>
      <xdr:row>21</xdr:row>
      <xdr:rowOff>82550</xdr:rowOff>
    </xdr:from>
    <xdr:to>
      <xdr:col>11</xdr:col>
      <xdr:colOff>203200</xdr:colOff>
      <xdr:row>34</xdr:row>
      <xdr:rowOff>184150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99520C9-3864-7290-FBFA-57104FAE8E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712AC-30C7-184A-BF69-5C8B0DED2FA2}">
  <dimension ref="A1:T38"/>
  <sheetViews>
    <sheetView topLeftCell="A2" workbookViewId="0">
      <selection activeCell="F24" sqref="F24:T35"/>
    </sheetView>
  </sheetViews>
  <sheetFormatPr baseColWidth="10" defaultRowHeight="16"/>
  <cols>
    <col min="3" max="3" width="14.5" customWidth="1"/>
    <col min="4" max="4" width="15.83203125" customWidth="1"/>
  </cols>
  <sheetData>
    <row r="1" spans="1:4">
      <c r="A1" s="2" t="s">
        <v>0</v>
      </c>
      <c r="B1" s="2" t="s">
        <v>1</v>
      </c>
      <c r="C1" s="2" t="s">
        <v>2</v>
      </c>
      <c r="D1" s="2" t="s">
        <v>3</v>
      </c>
    </row>
    <row r="2" spans="1:4">
      <c r="A2" s="1">
        <v>0</v>
      </c>
      <c r="B2" s="1">
        <f>A2*3.14/180</f>
        <v>0</v>
      </c>
      <c r="C2" s="1">
        <f>16*(SIN(B2)^3)</f>
        <v>0</v>
      </c>
      <c r="D2" s="1">
        <f>13*COS(B2)-5*COS(2*B2)-2*COS(3*B2)-COS(4*B2)</f>
        <v>5</v>
      </c>
    </row>
    <row r="3" spans="1:4">
      <c r="A3" s="1">
        <v>10</v>
      </c>
      <c r="B3" s="1">
        <f t="shared" ref="B3:B38" si="0">A3*3.14/180</f>
        <v>0.17444444444444446</v>
      </c>
      <c r="C3" s="1">
        <f t="shared" ref="C3:C38" si="1">16*(SIN(B3)^3)</f>
        <v>8.3652074873271268E-2</v>
      </c>
      <c r="D3" s="1">
        <f t="shared" ref="D3:D38" si="2">13*COS(B3)-5*COS(2*B3)-2*COS(3*B3)-COS(4*B3)</f>
        <v>5.6053467441831177</v>
      </c>
    </row>
    <row r="4" spans="1:4">
      <c r="A4" s="1">
        <v>20</v>
      </c>
      <c r="B4" s="1">
        <f t="shared" si="0"/>
        <v>0.34888888888888892</v>
      </c>
      <c r="C4" s="1">
        <f t="shared" si="1"/>
        <v>0.6392068245850635</v>
      </c>
      <c r="D4" s="1">
        <f t="shared" si="2"/>
        <v>7.210166629419593</v>
      </c>
    </row>
    <row r="5" spans="1:4">
      <c r="A5" s="1">
        <v>30</v>
      </c>
      <c r="B5" s="1">
        <f t="shared" si="0"/>
        <v>0.52333333333333332</v>
      </c>
      <c r="C5" s="1">
        <f t="shared" si="1"/>
        <v>1.9972424999898901</v>
      </c>
      <c r="D5" s="1">
        <f t="shared" si="2"/>
        <v>9.2552443281641423</v>
      </c>
    </row>
    <row r="6" spans="1:4">
      <c r="A6" s="1">
        <v>40</v>
      </c>
      <c r="B6" s="1">
        <f t="shared" si="0"/>
        <v>0.69777777777777783</v>
      </c>
      <c r="C6" s="1">
        <f t="shared" si="1"/>
        <v>4.243974183829347</v>
      </c>
      <c r="D6" s="1">
        <f t="shared" si="2"/>
        <v>11.027176353010914</v>
      </c>
    </row>
    <row r="7" spans="1:4">
      <c r="A7" s="1">
        <v>50</v>
      </c>
      <c r="B7" s="1">
        <f t="shared" si="0"/>
        <v>0.87222222222222223</v>
      </c>
      <c r="C7" s="1">
        <f t="shared" si="1"/>
        <v>7.1845241259180064</v>
      </c>
      <c r="D7" s="1">
        <f t="shared" si="2"/>
        <v>11.895546007069258</v>
      </c>
    </row>
    <row r="8" spans="1:4">
      <c r="A8" s="1">
        <v>60</v>
      </c>
      <c r="B8" s="1">
        <f t="shared" si="0"/>
        <v>1.0466666666666666</v>
      </c>
      <c r="C8" s="1">
        <f t="shared" si="1"/>
        <v>10.382747462242184</v>
      </c>
      <c r="D8" s="1">
        <f t="shared" si="2"/>
        <v>11.503212326562165</v>
      </c>
    </row>
    <row r="9" spans="1:4">
      <c r="A9" s="1">
        <v>70</v>
      </c>
      <c r="B9" s="1">
        <f t="shared" si="0"/>
        <v>1.2211111111111113</v>
      </c>
      <c r="C9" s="1">
        <f t="shared" si="1"/>
        <v>13.267327180212433</v>
      </c>
      <c r="D9" s="1">
        <f t="shared" si="2"/>
        <v>9.8427633414935105</v>
      </c>
    </row>
    <row r="10" spans="1:4">
      <c r="A10" s="1">
        <v>80</v>
      </c>
      <c r="B10" s="1">
        <f t="shared" si="0"/>
        <v>1.3955555555555557</v>
      </c>
      <c r="C10" s="1">
        <f t="shared" si="1"/>
        <v>15.276061813125796</v>
      </c>
      <c r="D10" s="1">
        <f t="shared" si="2"/>
        <v>7.2019797854030791</v>
      </c>
    </row>
    <row r="11" spans="1:4">
      <c r="A11" s="1">
        <v>90</v>
      </c>
      <c r="B11" s="1">
        <f t="shared" si="0"/>
        <v>1.57</v>
      </c>
      <c r="C11" s="1">
        <f t="shared" si="1"/>
        <v>15.999984780732888</v>
      </c>
      <c r="D11" s="1">
        <f t="shared" si="2"/>
        <v>4.0151289351884172</v>
      </c>
    </row>
    <row r="12" spans="1:4">
      <c r="A12" s="1">
        <v>100</v>
      </c>
      <c r="B12" s="1">
        <f t="shared" si="0"/>
        <v>1.7444444444444445</v>
      </c>
      <c r="C12" s="1">
        <f t="shared" si="1"/>
        <v>15.28893040283584</v>
      </c>
      <c r="D12" s="1">
        <f t="shared" si="2"/>
        <v>0.69167078612665467</v>
      </c>
    </row>
    <row r="13" spans="1:4">
      <c r="A13" s="1">
        <v>110</v>
      </c>
      <c r="B13" s="1">
        <f t="shared" si="0"/>
        <v>1.9188888888888891</v>
      </c>
      <c r="C13" s="1">
        <f t="shared" si="1"/>
        <v>13.290406887087089</v>
      </c>
      <c r="D13" s="1">
        <f t="shared" si="2"/>
        <v>-2.5045033565627892</v>
      </c>
    </row>
    <row r="14" spans="1:4">
      <c r="A14" s="1">
        <v>120</v>
      </c>
      <c r="B14" s="1">
        <f t="shared" si="0"/>
        <v>2.0933333333333333</v>
      </c>
      <c r="C14" s="1">
        <f t="shared" si="1"/>
        <v>10.411410807847744</v>
      </c>
      <c r="D14" s="1">
        <f t="shared" si="2"/>
        <v>-5.4825254736034985</v>
      </c>
    </row>
    <row r="15" spans="1:4">
      <c r="A15" s="1">
        <v>130</v>
      </c>
      <c r="B15" s="1">
        <f t="shared" si="0"/>
        <v>2.2677777777777779</v>
      </c>
      <c r="C15" s="1">
        <f t="shared" si="1"/>
        <v>7.2133652608771426</v>
      </c>
      <c r="D15" s="1">
        <f t="shared" si="2"/>
        <v>-8.2625944102251641</v>
      </c>
    </row>
    <row r="16" spans="1:4">
      <c r="A16" s="1">
        <v>140</v>
      </c>
      <c r="B16" s="1">
        <f t="shared" si="0"/>
        <v>2.4422222222222225</v>
      </c>
      <c r="C16" s="1">
        <f t="shared" si="1"/>
        <v>4.2681871383041745</v>
      </c>
      <c r="D16" s="1">
        <f t="shared" si="2"/>
        <v>-10.869312066893094</v>
      </c>
    </row>
    <row r="17" spans="1:20">
      <c r="A17" s="1">
        <v>150</v>
      </c>
      <c r="B17" s="1">
        <f t="shared" si="0"/>
        <v>2.6166666666666667</v>
      </c>
      <c r="C17" s="1">
        <f t="shared" si="1"/>
        <v>2.0138192029399837</v>
      </c>
      <c r="D17" s="1">
        <f t="shared" si="2"/>
        <v>-13.241563400774931</v>
      </c>
    </row>
    <row r="18" spans="1:20">
      <c r="A18" s="1">
        <v>160</v>
      </c>
      <c r="B18" s="1">
        <f t="shared" si="0"/>
        <v>2.7911111111111113</v>
      </c>
      <c r="C18" s="1">
        <f t="shared" si="1"/>
        <v>0.64763688656667484</v>
      </c>
      <c r="D18" s="1">
        <f t="shared" si="2"/>
        <v>-15.206238108281209</v>
      </c>
    </row>
    <row r="19" spans="1:20">
      <c r="A19" s="1">
        <v>170</v>
      </c>
      <c r="B19" s="1">
        <f t="shared" si="0"/>
        <v>2.9655555555555559</v>
      </c>
      <c r="C19" s="1">
        <f t="shared" si="1"/>
        <v>8.5940214024628897E-2</v>
      </c>
      <c r="D19" s="1">
        <f t="shared" si="2"/>
        <v>-16.527030501327609</v>
      </c>
    </row>
    <row r="20" spans="1:20">
      <c r="A20" s="1">
        <v>180</v>
      </c>
      <c r="B20" s="1">
        <f t="shared" si="0"/>
        <v>3.14</v>
      </c>
      <c r="C20" s="1">
        <f t="shared" si="1"/>
        <v>6.4637329668471415E-8</v>
      </c>
      <c r="D20" s="1">
        <f t="shared" si="2"/>
        <v>-16.999960683595546</v>
      </c>
    </row>
    <row r="21" spans="1:20">
      <c r="A21" s="1">
        <v>190</v>
      </c>
      <c r="B21" s="1">
        <f t="shared" si="0"/>
        <v>3.3144444444444447</v>
      </c>
      <c r="C21" s="1">
        <f t="shared" si="1"/>
        <v>-8.1404289515590075E-2</v>
      </c>
      <c r="D21" s="1">
        <f t="shared" si="2"/>
        <v>-16.543741465243244</v>
      </c>
    </row>
    <row r="22" spans="1:20">
      <c r="A22" s="1">
        <v>200</v>
      </c>
      <c r="B22" s="1">
        <f t="shared" si="0"/>
        <v>3.4888888888888889</v>
      </c>
      <c r="C22" s="1">
        <f t="shared" si="1"/>
        <v>-0.63084541433209318</v>
      </c>
      <c r="D22" s="1">
        <f t="shared" si="2"/>
        <v>-15.23685981746876</v>
      </c>
    </row>
    <row r="23" spans="1:20">
      <c r="A23" s="1">
        <v>210</v>
      </c>
      <c r="B23" s="1">
        <f t="shared" si="0"/>
        <v>3.6633333333333331</v>
      </c>
      <c r="C23" s="1">
        <f t="shared" si="1"/>
        <v>-1.9807419002017901</v>
      </c>
      <c r="D23" s="1">
        <f t="shared" si="2"/>
        <v>-13.281764579229318</v>
      </c>
    </row>
    <row r="24" spans="1:20" ht="16" customHeight="1">
      <c r="A24" s="1">
        <v>220</v>
      </c>
      <c r="B24" s="1">
        <f t="shared" si="0"/>
        <v>3.8377777777777782</v>
      </c>
      <c r="C24" s="1">
        <f t="shared" si="1"/>
        <v>-4.2198208020363763</v>
      </c>
      <c r="D24" s="1">
        <f>13*COS(B24)-5*COS(2*B24)-2*COS(3*B24)-COS(4*B24)</f>
        <v>-10.915096448198261</v>
      </c>
      <c r="F24" s="4" t="s">
        <v>5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 spans="1:20" ht="16" customHeight="1">
      <c r="A25" s="1">
        <v>230</v>
      </c>
      <c r="B25" s="1">
        <f t="shared" si="0"/>
        <v>4.0122222222222224</v>
      </c>
      <c r="C25" s="1">
        <f t="shared" si="1"/>
        <v>-7.1557054449923152</v>
      </c>
      <c r="D25" s="1">
        <f t="shared" si="2"/>
        <v>-8.3117633509972091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 spans="1:20" ht="16" customHeight="1">
      <c r="A26" s="1">
        <v>240</v>
      </c>
      <c r="B26" s="1">
        <f t="shared" si="0"/>
        <v>4.1866666666666665</v>
      </c>
      <c r="C26" s="1">
        <f t="shared" si="1"/>
        <v>-10.35405790960578</v>
      </c>
      <c r="D26" s="1">
        <f t="shared" si="2"/>
        <v>-5.5349270808021229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 spans="1:20" ht="16" customHeight="1">
      <c r="A27" s="1">
        <v>250</v>
      </c>
      <c r="B27" s="1">
        <f t="shared" si="0"/>
        <v>4.3611111111111107</v>
      </c>
      <c r="C27" s="1">
        <f t="shared" si="1"/>
        <v>-13.24417336620907</v>
      </c>
      <c r="D27" s="1">
        <f t="shared" si="2"/>
        <v>-2.5608833179028974</v>
      </c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ht="16" customHeight="1">
      <c r="A28" s="1">
        <v>260</v>
      </c>
      <c r="B28" s="1">
        <f t="shared" si="0"/>
        <v>4.5355555555555558</v>
      </c>
      <c r="C28" s="1">
        <f t="shared" si="1"/>
        <v>-15.263084266679089</v>
      </c>
      <c r="D28" s="1">
        <f t="shared" si="2"/>
        <v>0.63164577009018574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 spans="1:20" ht="16" customHeight="1">
      <c r="A29" s="1">
        <v>270</v>
      </c>
      <c r="B29" s="1">
        <f t="shared" si="0"/>
        <v>4.71</v>
      </c>
      <c r="C29" s="1">
        <f t="shared" si="1"/>
        <v>-15.999863027001332</v>
      </c>
      <c r="D29" s="1">
        <f t="shared" si="2"/>
        <v>3.9545981102485497</v>
      </c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 spans="1:20" ht="16" customHeight="1">
      <c r="A30" s="1">
        <v>280</v>
      </c>
      <c r="B30" s="1">
        <f t="shared" si="0"/>
        <v>4.884444444444445</v>
      </c>
      <c r="C30" s="1">
        <f t="shared" si="1"/>
        <v>-15.301689809344968</v>
      </c>
      <c r="D30" s="1">
        <f t="shared" si="2"/>
        <v>7.1473031080501777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ht="16" customHeight="1">
      <c r="A31" s="1">
        <v>290</v>
      </c>
      <c r="B31" s="1">
        <f t="shared" si="0"/>
        <v>5.0588888888888892</v>
      </c>
      <c r="C31" s="1">
        <f t="shared" si="1"/>
        <v>-13.313412092528516</v>
      </c>
      <c r="D31" s="1">
        <f t="shared" si="2"/>
        <v>9.8021220156790037</v>
      </c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 ht="16" customHeight="1">
      <c r="A32" s="1">
        <v>300</v>
      </c>
      <c r="B32" s="1">
        <f t="shared" si="0"/>
        <v>5.2333333333333334</v>
      </c>
      <c r="C32" s="1">
        <f t="shared" si="1"/>
        <v>-10.44004748589343</v>
      </c>
      <c r="D32" s="1">
        <f t="shared" si="2"/>
        <v>11.483758791807739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ht="16" customHeight="1">
      <c r="A33" s="1">
        <v>310</v>
      </c>
      <c r="B33" s="1">
        <f t="shared" si="0"/>
        <v>5.4077777777777785</v>
      </c>
      <c r="C33" s="1">
        <f t="shared" si="1"/>
        <v>-7.2422284406423634</v>
      </c>
      <c r="D33" s="1">
        <f t="shared" si="2"/>
        <v>11.900236533640888</v>
      </c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ht="16" customHeight="1">
      <c r="A34" s="1">
        <v>320</v>
      </c>
      <c r="B34" s="1">
        <f t="shared" si="0"/>
        <v>5.5822222222222226</v>
      </c>
      <c r="C34" s="1">
        <f t="shared" si="1"/>
        <v>-4.2924594096863755</v>
      </c>
      <c r="D34" s="1">
        <f t="shared" si="2"/>
        <v>11.052716612044216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ht="16" customHeight="1">
      <c r="A35" s="1">
        <v>330</v>
      </c>
      <c r="B35" s="1">
        <f t="shared" si="0"/>
        <v>5.7566666666666668</v>
      </c>
      <c r="C35" s="1">
        <f t="shared" si="1"/>
        <v>-2.0304719663868536</v>
      </c>
      <c r="D35" s="1">
        <f t="shared" si="2"/>
        <v>9.2922317605099529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>
      <c r="A36" s="1">
        <v>340</v>
      </c>
      <c r="B36" s="1">
        <f t="shared" si="0"/>
        <v>5.9311111111111119</v>
      </c>
      <c r="C36" s="1">
        <f t="shared" si="1"/>
        <v>-0.65613577218093255</v>
      </c>
      <c r="D36" s="1">
        <f t="shared" si="2"/>
        <v>7.245644201260081</v>
      </c>
    </row>
    <row r="37" spans="1:20">
      <c r="A37" s="1">
        <v>350</v>
      </c>
      <c r="B37" s="1">
        <f t="shared" si="0"/>
        <v>6.1055555555555552</v>
      </c>
      <c r="C37" s="1">
        <f t="shared" si="1"/>
        <v>-8.8269036617975027E-2</v>
      </c>
      <c r="D37" s="1">
        <f t="shared" si="2"/>
        <v>5.6269580895749387</v>
      </c>
    </row>
    <row r="38" spans="1:20">
      <c r="A38" s="1">
        <v>360</v>
      </c>
      <c r="B38" s="1">
        <f t="shared" si="0"/>
        <v>6.28</v>
      </c>
      <c r="C38" s="1">
        <f t="shared" si="1"/>
        <v>-5.1709666988438337E-7</v>
      </c>
      <c r="D38" s="1">
        <f t="shared" si="2"/>
        <v>5.0002079946471421</v>
      </c>
    </row>
  </sheetData>
  <mergeCells count="1">
    <mergeCell ref="F24:T3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A3420-4045-1444-813C-2E900F1C6C93}">
  <dimension ref="A1:C37"/>
  <sheetViews>
    <sheetView workbookViewId="0">
      <selection activeCell="G22" sqref="G22"/>
    </sheetView>
  </sheetViews>
  <sheetFormatPr baseColWidth="10" defaultRowHeight="16"/>
  <cols>
    <col min="2" max="2" width="13.1640625" customWidth="1"/>
    <col min="3" max="3" width="12.1640625" customWidth="1"/>
  </cols>
  <sheetData>
    <row r="1" spans="1:3">
      <c r="A1" s="1" t="s">
        <v>0</v>
      </c>
      <c r="B1" s="1" t="s">
        <v>2</v>
      </c>
      <c r="C1" s="1" t="s">
        <v>3</v>
      </c>
    </row>
    <row r="2" spans="1:3">
      <c r="A2" s="1">
        <v>0</v>
      </c>
      <c r="B2" s="1">
        <f>2*(COS(A2))^3</f>
        <v>2</v>
      </c>
      <c r="C2" s="1">
        <f>2*(SIN(A2))^3</f>
        <v>0</v>
      </c>
    </row>
    <row r="3" spans="1:3">
      <c r="A3" s="1">
        <v>0.2</v>
      </c>
      <c r="B3" s="1">
        <f t="shared" ref="B3:B37" si="0">2*(COS(A3))^3</f>
        <v>1.8827676742167017</v>
      </c>
      <c r="C3" s="1">
        <f t="shared" ref="C3:C37" si="1">2*(SIN(A3))^3</f>
        <v>1.5682759495074142E-2</v>
      </c>
    </row>
    <row r="4" spans="1:3">
      <c r="A4" s="1">
        <v>0.4</v>
      </c>
      <c r="B4" s="1">
        <f t="shared" si="0"/>
        <v>1.5627703682426646</v>
      </c>
      <c r="C4" s="1">
        <f t="shared" si="1"/>
        <v>0.11810797047936258</v>
      </c>
    </row>
    <row r="5" spans="1:3">
      <c r="A5" s="1">
        <v>0.6</v>
      </c>
      <c r="B5" s="1">
        <f t="shared" si="0"/>
        <v>1.1244023750179739</v>
      </c>
      <c r="C5" s="1">
        <f t="shared" si="1"/>
        <v>0.36003989465345548</v>
      </c>
    </row>
    <row r="6" spans="1:3">
      <c r="A6" s="1">
        <v>0.8</v>
      </c>
      <c r="B6" s="1">
        <f t="shared" si="0"/>
        <v>0.67636320625012525</v>
      </c>
      <c r="C6" s="1">
        <f t="shared" si="1"/>
        <v>0.73830254607370882</v>
      </c>
    </row>
    <row r="7" spans="1:3">
      <c r="A7" s="1">
        <v>1</v>
      </c>
      <c r="B7" s="1">
        <f t="shared" si="0"/>
        <v>0.31545721050198694</v>
      </c>
      <c r="C7" s="1">
        <f t="shared" si="1"/>
        <v>1.1916464731819112</v>
      </c>
    </row>
    <row r="8" spans="1:3">
      <c r="A8" s="1">
        <v>1.2</v>
      </c>
      <c r="B8" s="1">
        <f t="shared" si="0"/>
        <v>9.5157423547936895E-2</v>
      </c>
      <c r="C8" s="1">
        <f t="shared" si="1"/>
        <v>1.6193188505982654</v>
      </c>
    </row>
    <row r="9" spans="1:3">
      <c r="A9" s="1">
        <v>1.4</v>
      </c>
      <c r="B9" s="1">
        <f t="shared" si="0"/>
        <v>9.8203036800116363E-3</v>
      </c>
      <c r="C9" s="1">
        <f t="shared" si="1"/>
        <v>1.9139624811894842</v>
      </c>
    </row>
    <row r="10" spans="1:3">
      <c r="A10" s="1">
        <v>1.6</v>
      </c>
      <c r="B10" s="1">
        <f t="shared" si="0"/>
        <v>-4.9791732209805108E-5</v>
      </c>
      <c r="C10" s="1">
        <f t="shared" si="1"/>
        <v>1.9974427089801778</v>
      </c>
    </row>
    <row r="11" spans="1:3">
      <c r="A11" s="1">
        <v>1.8</v>
      </c>
      <c r="B11" s="1">
        <f t="shared" si="0"/>
        <v>-2.3456704068313416E-2</v>
      </c>
      <c r="C11" s="1">
        <f t="shared" si="1"/>
        <v>1.8471536900952863</v>
      </c>
    </row>
    <row r="12" spans="1:3">
      <c r="A12" s="1">
        <v>2</v>
      </c>
      <c r="B12" s="1">
        <f t="shared" si="0"/>
        <v>-0.1441351114955306</v>
      </c>
      <c r="C12" s="1">
        <f t="shared" si="1"/>
        <v>1.5036538893379856</v>
      </c>
    </row>
    <row r="13" spans="1:3">
      <c r="A13" s="1">
        <v>2.2000000000000002</v>
      </c>
      <c r="B13" s="1">
        <f t="shared" si="0"/>
        <v>-0.40763537990375404</v>
      </c>
      <c r="C13" s="1">
        <f t="shared" si="1"/>
        <v>1.0569739239726959</v>
      </c>
    </row>
    <row r="14" spans="1:3">
      <c r="A14" s="1">
        <v>2.4</v>
      </c>
      <c r="B14" s="1">
        <f t="shared" si="0"/>
        <v>-0.80191491604574072</v>
      </c>
      <c r="C14" s="1">
        <f t="shared" si="1"/>
        <v>0.61636083890215021</v>
      </c>
    </row>
    <row r="15" spans="1:3">
      <c r="A15" s="1">
        <v>2.6</v>
      </c>
      <c r="B15" s="1">
        <f t="shared" si="0"/>
        <v>-1.2583554197720963</v>
      </c>
      <c r="C15" s="1">
        <f t="shared" si="1"/>
        <v>0.27398038504489375</v>
      </c>
    </row>
    <row r="16" spans="1:3">
      <c r="A16" s="1">
        <v>2.8</v>
      </c>
      <c r="B16" s="1">
        <f t="shared" si="0"/>
        <v>-1.6729778380613294</v>
      </c>
      <c r="C16" s="1">
        <f t="shared" si="1"/>
        <v>7.5182771189717168E-2</v>
      </c>
    </row>
    <row r="17" spans="1:3">
      <c r="A17" s="1">
        <v>3</v>
      </c>
      <c r="B17" s="1">
        <f t="shared" si="0"/>
        <v>-1.9405538758430065</v>
      </c>
      <c r="C17" s="1">
        <f t="shared" si="1"/>
        <v>5.6207694689225478E-3</v>
      </c>
    </row>
    <row r="18" spans="1:3">
      <c r="A18" s="1">
        <v>3.2</v>
      </c>
      <c r="B18" s="1">
        <f t="shared" si="0"/>
        <v>-1.9897860915891932</v>
      </c>
      <c r="C18" s="1">
        <f t="shared" si="1"/>
        <v>-3.9782452987987475E-4</v>
      </c>
    </row>
    <row r="19" spans="1:3">
      <c r="A19" s="1">
        <v>3.4</v>
      </c>
      <c r="B19" s="1">
        <f t="shared" si="0"/>
        <v>-1.8073301148827918</v>
      </c>
      <c r="C19" s="1">
        <f t="shared" si="1"/>
        <v>-3.3374309243475508E-2</v>
      </c>
    </row>
    <row r="20" spans="1:3">
      <c r="A20" s="1">
        <v>3.6</v>
      </c>
      <c r="B20" s="1">
        <f t="shared" si="0"/>
        <v>-1.442302577728888</v>
      </c>
      <c r="C20" s="1">
        <f t="shared" si="1"/>
        <v>-0.17331254990903297</v>
      </c>
    </row>
    <row r="21" spans="1:3">
      <c r="A21" s="1">
        <v>3.8</v>
      </c>
      <c r="B21" s="1">
        <f t="shared" si="0"/>
        <v>-0.98970613469768032</v>
      </c>
      <c r="C21" s="1">
        <f t="shared" si="1"/>
        <v>-0.45812257358174036</v>
      </c>
    </row>
    <row r="22" spans="1:3">
      <c r="A22" s="1">
        <v>4</v>
      </c>
      <c r="B22" s="1">
        <f t="shared" si="0"/>
        <v>-0.55853845192917195</v>
      </c>
      <c r="C22" s="1">
        <f t="shared" si="1"/>
        <v>-0.866917283961675</v>
      </c>
    </row>
    <row r="23" spans="1:3">
      <c r="A23" s="1">
        <v>4.2</v>
      </c>
      <c r="B23" s="1">
        <f t="shared" si="0"/>
        <v>-0.23567393926054675</v>
      </c>
      <c r="C23" s="1">
        <f t="shared" si="1"/>
        <v>-1.3241751822309511</v>
      </c>
    </row>
    <row r="24" spans="1:3">
      <c r="A24" s="1">
        <v>4.4000000000000004</v>
      </c>
      <c r="B24" s="1">
        <f t="shared" si="0"/>
        <v>-5.8057326147404185E-2</v>
      </c>
      <c r="C24" s="1">
        <f t="shared" si="1"/>
        <v>-1.7234398681878866</v>
      </c>
    </row>
    <row r="25" spans="1:3">
      <c r="A25" s="1">
        <v>4.5999999999999996</v>
      </c>
      <c r="B25" s="1">
        <f t="shared" si="0"/>
        <v>-2.8213514280579811E-3</v>
      </c>
      <c r="C25" s="1">
        <f t="shared" si="1"/>
        <v>-1.9623843401722487</v>
      </c>
    </row>
    <row r="26" spans="1:3">
      <c r="A26" s="1">
        <v>4.8</v>
      </c>
      <c r="B26" s="1">
        <f t="shared" si="0"/>
        <v>1.3397970522920995E-3</v>
      </c>
      <c r="C26" s="1">
        <f t="shared" si="1"/>
        <v>-1.9770758015283998</v>
      </c>
    </row>
    <row r="27" spans="1:3">
      <c r="A27" s="1">
        <v>5</v>
      </c>
      <c r="B27" s="1">
        <f t="shared" si="0"/>
        <v>4.5649321765428755E-2</v>
      </c>
      <c r="C27" s="1">
        <f t="shared" si="1"/>
        <v>-1.763530332073266</v>
      </c>
    </row>
    <row r="28" spans="1:3">
      <c r="A28" s="1">
        <v>5.2</v>
      </c>
      <c r="B28" s="1">
        <f t="shared" si="0"/>
        <v>0.20568619435865801</v>
      </c>
      <c r="C28" s="1">
        <f t="shared" si="1"/>
        <v>-1.3790588097299512</v>
      </c>
    </row>
    <row r="29" spans="1:3">
      <c r="A29" s="1">
        <v>5.4</v>
      </c>
      <c r="B29" s="1">
        <f t="shared" si="0"/>
        <v>0.51135306873283515</v>
      </c>
      <c r="C29" s="1">
        <f t="shared" si="1"/>
        <v>-0.92293573813474683</v>
      </c>
    </row>
    <row r="30" spans="1:3">
      <c r="A30" s="1">
        <v>5.6</v>
      </c>
      <c r="B30" s="1">
        <f t="shared" si="0"/>
        <v>0.9330095240596924</v>
      </c>
      <c r="C30" s="1">
        <f t="shared" si="1"/>
        <v>-0.50311644001773059</v>
      </c>
    </row>
    <row r="31" spans="1:3">
      <c r="A31" s="1">
        <v>5.8</v>
      </c>
      <c r="B31" s="1">
        <f t="shared" si="0"/>
        <v>1.3887510753762158</v>
      </c>
      <c r="C31" s="1">
        <f t="shared" si="1"/>
        <v>-0.20057357888531951</v>
      </c>
    </row>
    <row r="32" spans="1:3">
      <c r="A32" s="1">
        <v>6</v>
      </c>
      <c r="B32" s="1">
        <f t="shared" si="0"/>
        <v>1.7704137840975886</v>
      </c>
      <c r="C32" s="1">
        <f t="shared" si="1"/>
        <v>-4.3629623912550757E-2</v>
      </c>
    </row>
    <row r="33" spans="1:3">
      <c r="A33" s="1">
        <v>6.2</v>
      </c>
      <c r="B33" s="1">
        <f t="shared" si="0"/>
        <v>1.9793242420043511</v>
      </c>
      <c r="C33" s="1">
        <f t="shared" si="1"/>
        <v>-1.1472733579337257E-3</v>
      </c>
    </row>
    <row r="34" spans="1:3">
      <c r="A34" s="1">
        <v>6.4</v>
      </c>
      <c r="B34" s="1">
        <f t="shared" si="0"/>
        <v>1.959387551485724</v>
      </c>
      <c r="C34" s="1">
        <f t="shared" si="1"/>
        <v>3.1663428657919359E-3</v>
      </c>
    </row>
    <row r="35" spans="1:3">
      <c r="A35" s="1">
        <v>6.6</v>
      </c>
      <c r="B35" s="1">
        <f t="shared" si="0"/>
        <v>1.7160097938450132</v>
      </c>
      <c r="C35" s="1">
        <f t="shared" si="1"/>
        <v>6.04751765165146E-2</v>
      </c>
    </row>
    <row r="36" spans="1:3">
      <c r="A36" s="1">
        <v>6.8</v>
      </c>
      <c r="B36" s="1">
        <f t="shared" si="0"/>
        <v>1.314271657190579</v>
      </c>
      <c r="C36" s="1">
        <f t="shared" si="1"/>
        <v>0.24127357663657764</v>
      </c>
    </row>
    <row r="37" spans="1:3">
      <c r="A37" s="1">
        <v>7</v>
      </c>
      <c r="B37" s="1">
        <f t="shared" si="0"/>
        <v>0.8569887514028226</v>
      </c>
      <c r="C37" s="1">
        <f t="shared" si="1"/>
        <v>0.5671520788101555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13AE0-1D9F-1B40-8CFA-AD2C8F977FE3}">
  <dimension ref="A2:D52"/>
  <sheetViews>
    <sheetView topLeftCell="A15" workbookViewId="0">
      <selection activeCell="M23" sqref="M23"/>
    </sheetView>
  </sheetViews>
  <sheetFormatPr baseColWidth="10" defaultRowHeight="16"/>
  <cols>
    <col min="3" max="3" width="16" customWidth="1"/>
    <col min="4" max="4" width="17.83203125" customWidth="1"/>
  </cols>
  <sheetData>
    <row r="2" spans="1:4">
      <c r="A2" s="1">
        <v>1</v>
      </c>
      <c r="B2" s="3">
        <f>(A2-1)*2*PI()/50</f>
        <v>0</v>
      </c>
      <c r="C2" s="1">
        <f>2*SQRT(2)*COS(B2)*SQRT(COS(2*B2))</f>
        <v>2.8284271247461903</v>
      </c>
      <c r="D2" s="1">
        <f>2*SQRT(2)*SIN(B2)*SQRT(COS(2*B2))</f>
        <v>0</v>
      </c>
    </row>
    <row r="3" spans="1:4">
      <c r="A3" s="1">
        <v>2</v>
      </c>
      <c r="B3" s="3">
        <f t="shared" ref="B3:B52" si="0">(A3-1)*2*PI()/50</f>
        <v>0.12566370614359174</v>
      </c>
      <c r="C3" s="1">
        <f t="shared" ref="C3:C52" si="1">2*SQRT(2)*COS(B3)*SQRT(COS(2*B3))</f>
        <v>2.7616925977744615</v>
      </c>
      <c r="D3" s="1">
        <f t="shared" ref="D3:D52" si="2">2*SQRT(2)*SIN(B3)*SQRT(COS(2*B3))</f>
        <v>0.34888290933606553</v>
      </c>
    </row>
    <row r="4" spans="1:4">
      <c r="A4" s="1">
        <v>3</v>
      </c>
      <c r="B4" s="3">
        <f t="shared" si="0"/>
        <v>0.25132741228718347</v>
      </c>
      <c r="C4" s="1">
        <f t="shared" si="1"/>
        <v>2.5645429047168324</v>
      </c>
      <c r="D4" s="1">
        <f t="shared" si="2"/>
        <v>0.6584627022219719</v>
      </c>
    </row>
    <row r="5" spans="1:4">
      <c r="A5" s="1">
        <v>4</v>
      </c>
      <c r="B5" s="3">
        <f t="shared" si="0"/>
        <v>0.37699111843077515</v>
      </c>
      <c r="C5" s="1">
        <f t="shared" si="1"/>
        <v>2.2453185851331376</v>
      </c>
      <c r="D5" s="1">
        <f t="shared" si="2"/>
        <v>0.88898451652827981</v>
      </c>
    </row>
    <row r="6" spans="1:4">
      <c r="A6" s="1">
        <v>5</v>
      </c>
      <c r="B6" s="3">
        <f t="shared" si="0"/>
        <v>0.50265482457436694</v>
      </c>
      <c r="C6" s="1">
        <f t="shared" si="1"/>
        <v>1.8143176669993162</v>
      </c>
      <c r="D6" s="1">
        <f t="shared" si="2"/>
        <v>0.99742957798840715</v>
      </c>
    </row>
    <row r="7" spans="1:4">
      <c r="A7" s="1">
        <v>6</v>
      </c>
      <c r="B7" s="3">
        <f t="shared" si="0"/>
        <v>0.62831853071795862</v>
      </c>
      <c r="C7" s="1">
        <f t="shared" si="1"/>
        <v>1.272019649514069</v>
      </c>
      <c r="D7" s="1">
        <f t="shared" si="2"/>
        <v>0.92417637183044488</v>
      </c>
    </row>
    <row r="8" spans="1:4">
      <c r="A8" s="1">
        <v>7</v>
      </c>
      <c r="B8" s="3">
        <f t="shared" si="0"/>
        <v>0.7539822368615503</v>
      </c>
      <c r="C8" s="1">
        <f t="shared" si="1"/>
        <v>0.51665527722873261</v>
      </c>
      <c r="D8" s="1">
        <f t="shared" si="2"/>
        <v>0.48517159927824477</v>
      </c>
    </row>
    <row r="9" spans="1:4">
      <c r="A9" s="1">
        <v>8</v>
      </c>
      <c r="B9" s="3">
        <f t="shared" si="0"/>
        <v>0.87964594300514209</v>
      </c>
      <c r="C9" s="1" t="e">
        <f t="shared" si="1"/>
        <v>#NUM!</v>
      </c>
      <c r="D9" s="1" t="e">
        <f t="shared" si="2"/>
        <v>#NUM!</v>
      </c>
    </row>
    <row r="10" spans="1:4">
      <c r="A10" s="1">
        <v>9</v>
      </c>
      <c r="B10" s="3">
        <f t="shared" si="0"/>
        <v>1.0053096491487339</v>
      </c>
      <c r="C10" s="1" t="e">
        <f t="shared" si="1"/>
        <v>#NUM!</v>
      </c>
      <c r="D10" s="1" t="e">
        <f t="shared" si="2"/>
        <v>#NUM!</v>
      </c>
    </row>
    <row r="11" spans="1:4">
      <c r="A11" s="1">
        <v>10</v>
      </c>
      <c r="B11" s="3">
        <f t="shared" si="0"/>
        <v>1.1309733552923256</v>
      </c>
      <c r="C11" s="1" t="e">
        <f t="shared" si="1"/>
        <v>#NUM!</v>
      </c>
      <c r="D11" s="1" t="e">
        <f t="shared" si="2"/>
        <v>#NUM!</v>
      </c>
    </row>
    <row r="12" spans="1:4">
      <c r="A12" s="1">
        <v>11</v>
      </c>
      <c r="B12" s="3">
        <f t="shared" si="0"/>
        <v>1.2566370614359172</v>
      </c>
      <c r="C12" s="1" t="e">
        <f t="shared" si="1"/>
        <v>#NUM!</v>
      </c>
      <c r="D12" s="1" t="e">
        <f t="shared" si="2"/>
        <v>#NUM!</v>
      </c>
    </row>
    <row r="13" spans="1:4">
      <c r="A13" s="1">
        <v>12</v>
      </c>
      <c r="B13" s="3">
        <f t="shared" si="0"/>
        <v>1.3823007675795089</v>
      </c>
      <c r="C13" s="1" t="e">
        <f t="shared" si="1"/>
        <v>#NUM!</v>
      </c>
      <c r="D13" s="1" t="e">
        <f t="shared" si="2"/>
        <v>#NUM!</v>
      </c>
    </row>
    <row r="14" spans="1:4">
      <c r="A14" s="1">
        <v>13</v>
      </c>
      <c r="B14" s="3">
        <f t="shared" si="0"/>
        <v>1.5079644737231006</v>
      </c>
      <c r="C14" s="1" t="e">
        <f t="shared" si="1"/>
        <v>#NUM!</v>
      </c>
      <c r="D14" s="1" t="e">
        <f t="shared" si="2"/>
        <v>#NUM!</v>
      </c>
    </row>
    <row r="15" spans="1:4">
      <c r="A15" s="1">
        <v>14</v>
      </c>
      <c r="B15" s="3">
        <f t="shared" si="0"/>
        <v>1.6336281798666925</v>
      </c>
      <c r="C15" s="1" t="e">
        <f t="shared" si="1"/>
        <v>#NUM!</v>
      </c>
      <c r="D15" s="1" t="e">
        <f t="shared" si="2"/>
        <v>#NUM!</v>
      </c>
    </row>
    <row r="16" spans="1:4">
      <c r="A16" s="1">
        <v>15</v>
      </c>
      <c r="B16" s="3">
        <f t="shared" si="0"/>
        <v>1.7592918860102842</v>
      </c>
      <c r="C16" s="1" t="e">
        <f t="shared" si="1"/>
        <v>#NUM!</v>
      </c>
      <c r="D16" s="1" t="e">
        <f t="shared" si="2"/>
        <v>#NUM!</v>
      </c>
    </row>
    <row r="17" spans="1:4">
      <c r="A17" s="1">
        <v>16</v>
      </c>
      <c r="B17" s="3">
        <f t="shared" si="0"/>
        <v>1.8849555921538756</v>
      </c>
      <c r="C17" s="1" t="e">
        <f t="shared" si="1"/>
        <v>#NUM!</v>
      </c>
      <c r="D17" s="1" t="e">
        <f t="shared" si="2"/>
        <v>#NUM!</v>
      </c>
    </row>
    <row r="18" spans="1:4">
      <c r="A18" s="1">
        <v>17</v>
      </c>
      <c r="B18" s="3">
        <f t="shared" si="0"/>
        <v>2.0106192982974678</v>
      </c>
      <c r="C18" s="1" t="e">
        <f t="shared" si="1"/>
        <v>#NUM!</v>
      </c>
      <c r="D18" s="1" t="e">
        <f t="shared" si="2"/>
        <v>#NUM!</v>
      </c>
    </row>
    <row r="19" spans="1:4">
      <c r="A19" s="1">
        <v>18</v>
      </c>
      <c r="B19" s="3">
        <f t="shared" si="0"/>
        <v>2.1362830044410597</v>
      </c>
      <c r="C19" s="1" t="e">
        <f t="shared" si="1"/>
        <v>#NUM!</v>
      </c>
      <c r="D19" s="1" t="e">
        <f t="shared" si="2"/>
        <v>#NUM!</v>
      </c>
    </row>
    <row r="20" spans="1:4">
      <c r="A20" s="1">
        <v>19</v>
      </c>
      <c r="B20" s="3">
        <f t="shared" si="0"/>
        <v>2.2619467105846511</v>
      </c>
      <c r="C20" s="1" t="e">
        <f t="shared" si="1"/>
        <v>#NUM!</v>
      </c>
      <c r="D20" s="1" t="e">
        <f t="shared" si="2"/>
        <v>#NUM!</v>
      </c>
    </row>
    <row r="21" spans="1:4">
      <c r="A21" s="1">
        <v>20</v>
      </c>
      <c r="B21" s="3">
        <f t="shared" si="0"/>
        <v>2.3876104167282426</v>
      </c>
      <c r="C21" s="1">
        <f t="shared" si="1"/>
        <v>-0.51665527722872961</v>
      </c>
      <c r="D21" s="1">
        <f t="shared" si="2"/>
        <v>0.48517159927824227</v>
      </c>
    </row>
    <row r="22" spans="1:4">
      <c r="A22" s="1">
        <v>21</v>
      </c>
      <c r="B22" s="3">
        <f t="shared" si="0"/>
        <v>2.5132741228718345</v>
      </c>
      <c r="C22" s="1">
        <f t="shared" si="1"/>
        <v>-1.2720196495140685</v>
      </c>
      <c r="D22" s="1">
        <f t="shared" si="2"/>
        <v>0.92417637183044477</v>
      </c>
    </row>
    <row r="23" spans="1:4">
      <c r="A23" s="1">
        <v>22</v>
      </c>
      <c r="B23" s="3">
        <f t="shared" si="0"/>
        <v>2.6389378290154264</v>
      </c>
      <c r="C23" s="1">
        <f t="shared" si="1"/>
        <v>-1.8143176669993164</v>
      </c>
      <c r="D23" s="1">
        <f t="shared" si="2"/>
        <v>0.99742957798840715</v>
      </c>
    </row>
    <row r="24" spans="1:4">
      <c r="A24" s="1">
        <v>23</v>
      </c>
      <c r="B24" s="3">
        <f t="shared" si="0"/>
        <v>2.7646015351590179</v>
      </c>
      <c r="C24" s="1">
        <f t="shared" si="1"/>
        <v>-2.2453185851331368</v>
      </c>
      <c r="D24" s="1">
        <f t="shared" si="2"/>
        <v>0.88898451652828014</v>
      </c>
    </row>
    <row r="25" spans="1:4">
      <c r="A25" s="1">
        <v>24</v>
      </c>
      <c r="B25" s="3">
        <f t="shared" si="0"/>
        <v>2.8902652413026093</v>
      </c>
      <c r="C25" s="1">
        <f t="shared" si="1"/>
        <v>-2.5645429047168311</v>
      </c>
      <c r="D25" s="1">
        <f t="shared" si="2"/>
        <v>0.6584627022219729</v>
      </c>
    </row>
    <row r="26" spans="1:4">
      <c r="A26" s="1">
        <v>25</v>
      </c>
      <c r="B26" s="3">
        <f t="shared" si="0"/>
        <v>3.0159289474462012</v>
      </c>
      <c r="C26" s="1">
        <f t="shared" si="1"/>
        <v>-2.7616925977744611</v>
      </c>
      <c r="D26" s="1">
        <f t="shared" si="2"/>
        <v>0.3488829093360663</v>
      </c>
    </row>
    <row r="27" spans="1:4">
      <c r="A27" s="1">
        <v>26</v>
      </c>
      <c r="B27" s="3">
        <f t="shared" si="0"/>
        <v>3.1415926535897931</v>
      </c>
      <c r="C27" s="1">
        <f t="shared" si="1"/>
        <v>-2.8284271247461903</v>
      </c>
      <c r="D27" s="1">
        <f t="shared" si="2"/>
        <v>3.4638242249419736E-16</v>
      </c>
    </row>
    <row r="28" spans="1:4">
      <c r="A28" s="1">
        <v>27</v>
      </c>
      <c r="B28" s="3">
        <f t="shared" si="0"/>
        <v>3.267256359733385</v>
      </c>
      <c r="C28" s="1">
        <f t="shared" si="1"/>
        <v>-2.7616925977744615</v>
      </c>
      <c r="D28" s="1">
        <f t="shared" si="2"/>
        <v>-0.34888290933606564</v>
      </c>
    </row>
    <row r="29" spans="1:4">
      <c r="A29" s="1">
        <v>28</v>
      </c>
      <c r="B29" s="3">
        <f t="shared" si="0"/>
        <v>3.3929200658769765</v>
      </c>
      <c r="C29" s="1">
        <f t="shared" si="1"/>
        <v>-2.5645429047168329</v>
      </c>
      <c r="D29" s="1">
        <f t="shared" si="2"/>
        <v>-0.65846270222197134</v>
      </c>
    </row>
    <row r="30" spans="1:4">
      <c r="A30" s="1">
        <v>29</v>
      </c>
      <c r="B30" s="3">
        <f t="shared" si="0"/>
        <v>3.5185837720205684</v>
      </c>
      <c r="C30" s="1">
        <f t="shared" si="1"/>
        <v>-2.2453185851331376</v>
      </c>
      <c r="D30" s="1">
        <f t="shared" si="2"/>
        <v>-0.88898451652827981</v>
      </c>
    </row>
    <row r="31" spans="1:4">
      <c r="A31" s="1">
        <v>30</v>
      </c>
      <c r="B31" s="3">
        <f t="shared" si="0"/>
        <v>3.6442474781641603</v>
      </c>
      <c r="C31" s="1">
        <f t="shared" si="1"/>
        <v>-1.8143176669993155</v>
      </c>
      <c r="D31" s="1">
        <f t="shared" si="2"/>
        <v>-0.99742957798840715</v>
      </c>
    </row>
    <row r="32" spans="1:4">
      <c r="A32" s="1">
        <v>31</v>
      </c>
      <c r="B32" s="3">
        <f t="shared" si="0"/>
        <v>3.7699111843077513</v>
      </c>
      <c r="C32" s="1">
        <f t="shared" si="1"/>
        <v>-1.2720196495140719</v>
      </c>
      <c r="D32" s="1">
        <f t="shared" si="2"/>
        <v>-0.92417637183044576</v>
      </c>
    </row>
    <row r="33" spans="1:4">
      <c r="A33" s="1">
        <v>32</v>
      </c>
      <c r="B33" s="3">
        <f t="shared" si="0"/>
        <v>3.8955748904513432</v>
      </c>
      <c r="C33" s="1">
        <f t="shared" si="1"/>
        <v>-0.51665527722873561</v>
      </c>
      <c r="D33" s="1">
        <f t="shared" si="2"/>
        <v>-0.48517159927824727</v>
      </c>
    </row>
    <row r="34" spans="1:4">
      <c r="A34" s="1">
        <v>33</v>
      </c>
      <c r="B34" s="3">
        <f t="shared" si="0"/>
        <v>4.0212385965949355</v>
      </c>
      <c r="C34" s="1" t="e">
        <f t="shared" si="1"/>
        <v>#NUM!</v>
      </c>
      <c r="D34" s="1" t="e">
        <f t="shared" si="2"/>
        <v>#NUM!</v>
      </c>
    </row>
    <row r="35" spans="1:4">
      <c r="A35" s="1">
        <v>34</v>
      </c>
      <c r="B35" s="3">
        <f t="shared" si="0"/>
        <v>4.1469023027385274</v>
      </c>
      <c r="C35" s="1" t="e">
        <f t="shared" si="1"/>
        <v>#NUM!</v>
      </c>
      <c r="D35" s="1" t="e">
        <f t="shared" si="2"/>
        <v>#NUM!</v>
      </c>
    </row>
    <row r="36" spans="1:4">
      <c r="A36" s="1">
        <v>35</v>
      </c>
      <c r="B36" s="3">
        <f t="shared" si="0"/>
        <v>4.2725660088821193</v>
      </c>
      <c r="C36" s="1" t="e">
        <f t="shared" si="1"/>
        <v>#NUM!</v>
      </c>
      <c r="D36" s="1" t="e">
        <f t="shared" si="2"/>
        <v>#NUM!</v>
      </c>
    </row>
    <row r="37" spans="1:4">
      <c r="A37" s="1">
        <v>36</v>
      </c>
      <c r="B37" s="3">
        <f t="shared" si="0"/>
        <v>4.3982297150257104</v>
      </c>
      <c r="C37" s="1" t="e">
        <f t="shared" si="1"/>
        <v>#NUM!</v>
      </c>
      <c r="D37" s="1" t="e">
        <f t="shared" si="2"/>
        <v>#NUM!</v>
      </c>
    </row>
    <row r="38" spans="1:4">
      <c r="A38" s="1">
        <v>37</v>
      </c>
      <c r="B38" s="3">
        <f t="shared" si="0"/>
        <v>4.5238934211693023</v>
      </c>
      <c r="C38" s="1" t="e">
        <f t="shared" si="1"/>
        <v>#NUM!</v>
      </c>
      <c r="D38" s="1" t="e">
        <f t="shared" si="2"/>
        <v>#NUM!</v>
      </c>
    </row>
    <row r="39" spans="1:4">
      <c r="A39" s="1">
        <v>38</v>
      </c>
      <c r="B39" s="3">
        <f t="shared" si="0"/>
        <v>4.6495571273128942</v>
      </c>
      <c r="C39" s="1" t="e">
        <f t="shared" si="1"/>
        <v>#NUM!</v>
      </c>
      <c r="D39" s="1" t="e">
        <f t="shared" si="2"/>
        <v>#NUM!</v>
      </c>
    </row>
    <row r="40" spans="1:4">
      <c r="A40" s="1">
        <v>39</v>
      </c>
      <c r="B40" s="3">
        <f t="shared" si="0"/>
        <v>4.7752208334564852</v>
      </c>
      <c r="C40" s="1" t="e">
        <f t="shared" si="1"/>
        <v>#NUM!</v>
      </c>
      <c r="D40" s="1" t="e">
        <f t="shared" si="2"/>
        <v>#NUM!</v>
      </c>
    </row>
    <row r="41" spans="1:4">
      <c r="A41" s="1">
        <v>40</v>
      </c>
      <c r="B41" s="3">
        <f t="shared" si="0"/>
        <v>4.9008845396000771</v>
      </c>
      <c r="C41" s="1" t="e">
        <f t="shared" si="1"/>
        <v>#NUM!</v>
      </c>
      <c r="D41" s="1" t="e">
        <f t="shared" si="2"/>
        <v>#NUM!</v>
      </c>
    </row>
    <row r="42" spans="1:4">
      <c r="A42" s="1">
        <v>41</v>
      </c>
      <c r="B42" s="3">
        <f t="shared" si="0"/>
        <v>5.026548245743669</v>
      </c>
      <c r="C42" s="1" t="e">
        <f t="shared" si="1"/>
        <v>#NUM!</v>
      </c>
      <c r="D42" s="1" t="e">
        <f t="shared" si="2"/>
        <v>#NUM!</v>
      </c>
    </row>
    <row r="43" spans="1:4">
      <c r="A43" s="1">
        <v>42</v>
      </c>
      <c r="B43" s="3">
        <f t="shared" si="0"/>
        <v>5.15221195188726</v>
      </c>
      <c r="C43" s="1" t="e">
        <f t="shared" si="1"/>
        <v>#NUM!</v>
      </c>
      <c r="D43" s="1" t="e">
        <f t="shared" si="2"/>
        <v>#NUM!</v>
      </c>
    </row>
    <row r="44" spans="1:4">
      <c r="A44" s="1">
        <v>43</v>
      </c>
      <c r="B44" s="3">
        <f t="shared" si="0"/>
        <v>5.2778756580308528</v>
      </c>
      <c r="C44" s="1" t="e">
        <f t="shared" si="1"/>
        <v>#NUM!</v>
      </c>
      <c r="D44" s="1" t="e">
        <f t="shared" si="2"/>
        <v>#NUM!</v>
      </c>
    </row>
    <row r="45" spans="1:4">
      <c r="A45" s="1">
        <v>44</v>
      </c>
      <c r="B45" s="3">
        <f t="shared" si="0"/>
        <v>5.4035393641744438</v>
      </c>
      <c r="C45" s="1" t="e">
        <f t="shared" si="1"/>
        <v>#NUM!</v>
      </c>
      <c r="D45" s="1" t="e">
        <f t="shared" si="2"/>
        <v>#NUM!</v>
      </c>
    </row>
    <row r="46" spans="1:4">
      <c r="A46" s="1">
        <v>45</v>
      </c>
      <c r="B46" s="3">
        <f t="shared" si="0"/>
        <v>5.5292030703180357</v>
      </c>
      <c r="C46" s="1">
        <f t="shared" si="1"/>
        <v>0.51665527722872862</v>
      </c>
      <c r="D46" s="1">
        <f t="shared" si="2"/>
        <v>-0.48517159927824138</v>
      </c>
    </row>
    <row r="47" spans="1:4">
      <c r="A47" s="1">
        <v>46</v>
      </c>
      <c r="B47" s="3">
        <f t="shared" si="0"/>
        <v>5.6548667764616276</v>
      </c>
      <c r="C47" s="1">
        <f t="shared" si="1"/>
        <v>1.2720196495140681</v>
      </c>
      <c r="D47" s="1">
        <f t="shared" si="2"/>
        <v>-0.92417637183044465</v>
      </c>
    </row>
    <row r="48" spans="1:4">
      <c r="A48" s="1">
        <v>47</v>
      </c>
      <c r="B48" s="3">
        <f t="shared" si="0"/>
        <v>5.7805304826052186</v>
      </c>
      <c r="C48" s="1">
        <f t="shared" si="1"/>
        <v>1.8143176669993124</v>
      </c>
      <c r="D48" s="1">
        <f t="shared" si="2"/>
        <v>-0.99742957798840726</v>
      </c>
    </row>
    <row r="49" spans="1:4">
      <c r="A49" s="1">
        <v>48</v>
      </c>
      <c r="B49" s="3">
        <f t="shared" si="0"/>
        <v>5.9061941887488114</v>
      </c>
      <c r="C49" s="1">
        <f t="shared" si="1"/>
        <v>2.2453185851331376</v>
      </c>
      <c r="D49" s="1">
        <f t="shared" si="2"/>
        <v>-0.8889845165282797</v>
      </c>
    </row>
    <row r="50" spans="1:4">
      <c r="A50" s="1">
        <v>49</v>
      </c>
      <c r="B50" s="3">
        <f t="shared" si="0"/>
        <v>6.0318578948924024</v>
      </c>
      <c r="C50" s="1">
        <f t="shared" si="1"/>
        <v>2.5645429047168311</v>
      </c>
      <c r="D50" s="1">
        <f t="shared" si="2"/>
        <v>-0.65846270222197312</v>
      </c>
    </row>
    <row r="51" spans="1:4">
      <c r="A51" s="1">
        <v>50</v>
      </c>
      <c r="B51" s="3">
        <f t="shared" si="0"/>
        <v>6.1575216010359943</v>
      </c>
      <c r="C51" s="1">
        <f t="shared" si="1"/>
        <v>2.7616925977744611</v>
      </c>
      <c r="D51" s="1">
        <f t="shared" si="2"/>
        <v>-0.34888290933606664</v>
      </c>
    </row>
    <row r="52" spans="1:4">
      <c r="A52" s="1">
        <v>51</v>
      </c>
      <c r="B52" s="3">
        <f t="shared" si="0"/>
        <v>6.2831853071795862</v>
      </c>
      <c r="C52" s="1">
        <f t="shared" si="1"/>
        <v>2.8284271247461903</v>
      </c>
      <c r="D52" s="1">
        <f t="shared" si="2"/>
        <v>-6.9276484498839473E-16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8F7B-EBD2-9342-B130-1881C3172B07}">
  <dimension ref="A1:E73"/>
  <sheetViews>
    <sheetView topLeftCell="A18" workbookViewId="0">
      <selection activeCell="M35" sqref="M35"/>
    </sheetView>
  </sheetViews>
  <sheetFormatPr baseColWidth="10" defaultRowHeight="16"/>
  <sheetData>
    <row r="1" spans="1:5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>
      <c r="A2">
        <v>5</v>
      </c>
      <c r="B2">
        <v>8.7266462599716474E-2</v>
      </c>
      <c r="C2">
        <f t="shared" ref="C2:C65" si="0">2*SIN(2*B2)^2</f>
        <v>6.0307379214091607E-2</v>
      </c>
      <c r="D2">
        <f t="shared" ref="D2:D65" si="1">C2*COS(B2)</f>
        <v>6.00778914288864E-2</v>
      </c>
      <c r="E2">
        <f t="shared" ref="E2:E65" si="2">C2*SIN(B2)</f>
        <v>5.2561344285688358E-3</v>
      </c>
    </row>
    <row r="3" spans="1:5">
      <c r="A3">
        <v>10</v>
      </c>
      <c r="B3">
        <v>0.17453292519943295</v>
      </c>
      <c r="C3">
        <f t="shared" si="0"/>
        <v>0.23395555688102193</v>
      </c>
      <c r="D3">
        <f t="shared" si="1"/>
        <v>0.23040124627671904</v>
      </c>
      <c r="E3">
        <f t="shared" si="2"/>
        <v>4.0625956107441324E-2</v>
      </c>
    </row>
    <row r="4" spans="1:5">
      <c r="A4">
        <v>15</v>
      </c>
      <c r="B4">
        <v>0.26179938779914941</v>
      </c>
      <c r="C4">
        <f t="shared" si="0"/>
        <v>0.49999999999999989</v>
      </c>
      <c r="D4">
        <f t="shared" si="1"/>
        <v>0.48296291314453405</v>
      </c>
      <c r="E4">
        <f t="shared" si="2"/>
        <v>0.12940952255126034</v>
      </c>
    </row>
    <row r="5" spans="1:5">
      <c r="A5">
        <v>20</v>
      </c>
      <c r="B5">
        <v>0.3490658503988659</v>
      </c>
      <c r="C5">
        <f t="shared" si="0"/>
        <v>0.82635182233306947</v>
      </c>
      <c r="D5">
        <f t="shared" si="1"/>
        <v>0.77651670961937347</v>
      </c>
      <c r="E5">
        <f t="shared" si="2"/>
        <v>0.28262896871178395</v>
      </c>
    </row>
    <row r="6" spans="1:5">
      <c r="A6">
        <v>25</v>
      </c>
      <c r="B6">
        <v>0.43633231299858238</v>
      </c>
      <c r="C6">
        <f t="shared" si="0"/>
        <v>1.1736481776669303</v>
      </c>
      <c r="D6">
        <f t="shared" si="1"/>
        <v>1.0636864826609125</v>
      </c>
      <c r="E6">
        <f t="shared" si="2"/>
        <v>0.4960051527407377</v>
      </c>
    </row>
    <row r="7" spans="1:5">
      <c r="A7">
        <v>30</v>
      </c>
      <c r="B7">
        <v>0.52359877559829882</v>
      </c>
      <c r="C7">
        <f t="shared" si="0"/>
        <v>1.4999999999999998</v>
      </c>
      <c r="D7">
        <f t="shared" si="1"/>
        <v>1.2990381056766578</v>
      </c>
      <c r="E7">
        <f t="shared" si="2"/>
        <v>0.74999999999999978</v>
      </c>
    </row>
    <row r="8" spans="1:5">
      <c r="A8">
        <v>35</v>
      </c>
      <c r="B8">
        <v>0.6108652381980153</v>
      </c>
      <c r="C8">
        <f t="shared" si="0"/>
        <v>1.7660444431189777</v>
      </c>
      <c r="D8">
        <f t="shared" si="1"/>
        <v>1.4466589158861247</v>
      </c>
      <c r="E8">
        <f t="shared" si="2"/>
        <v>1.0129614781217509</v>
      </c>
    </row>
    <row r="9" spans="1:5">
      <c r="A9">
        <v>40</v>
      </c>
      <c r="B9">
        <v>0.69813170079773179</v>
      </c>
      <c r="C9">
        <f t="shared" si="0"/>
        <v>1.9396926207859082</v>
      </c>
      <c r="D9">
        <f t="shared" si="1"/>
        <v>1.4858907535119321</v>
      </c>
      <c r="E9">
        <f t="shared" si="2"/>
        <v>1.2468103832415927</v>
      </c>
    </row>
    <row r="10" spans="1:5">
      <c r="A10">
        <v>45</v>
      </c>
      <c r="B10">
        <v>0.78539816339744828</v>
      </c>
      <c r="C10">
        <f t="shared" si="0"/>
        <v>2</v>
      </c>
      <c r="D10">
        <f t="shared" si="1"/>
        <v>1.4142135623730951</v>
      </c>
      <c r="E10">
        <f t="shared" si="2"/>
        <v>1.4142135623730949</v>
      </c>
    </row>
    <row r="11" spans="1:5">
      <c r="A11">
        <v>50</v>
      </c>
      <c r="B11">
        <v>0.87266462599716477</v>
      </c>
      <c r="C11">
        <f t="shared" si="0"/>
        <v>1.9396926207859082</v>
      </c>
      <c r="D11">
        <f t="shared" si="1"/>
        <v>1.2468103832415929</v>
      </c>
      <c r="E11">
        <f t="shared" si="2"/>
        <v>1.4858907535119321</v>
      </c>
    </row>
    <row r="12" spans="1:5">
      <c r="A12">
        <v>55</v>
      </c>
      <c r="B12">
        <v>0.95993108859688125</v>
      </c>
      <c r="C12">
        <f t="shared" si="0"/>
        <v>1.7660444431189781</v>
      </c>
      <c r="D12">
        <f t="shared" si="1"/>
        <v>1.0129614781217511</v>
      </c>
      <c r="E12">
        <f t="shared" si="2"/>
        <v>1.4466589158861249</v>
      </c>
    </row>
    <row r="13" spans="1:5">
      <c r="A13">
        <v>60</v>
      </c>
      <c r="B13">
        <v>1.0471975511965976</v>
      </c>
      <c r="C13">
        <f t="shared" si="0"/>
        <v>1.5000000000000002</v>
      </c>
      <c r="D13">
        <f t="shared" si="1"/>
        <v>0.75000000000000033</v>
      </c>
      <c r="E13">
        <f t="shared" si="2"/>
        <v>1.299038105676658</v>
      </c>
    </row>
    <row r="14" spans="1:5">
      <c r="A14">
        <v>65</v>
      </c>
      <c r="B14">
        <v>1.1344640137963142</v>
      </c>
      <c r="C14">
        <f t="shared" si="0"/>
        <v>1.1736481776669303</v>
      </c>
      <c r="D14">
        <f t="shared" si="1"/>
        <v>0.4960051527407377</v>
      </c>
      <c r="E14">
        <f t="shared" si="2"/>
        <v>1.0636864826609125</v>
      </c>
    </row>
    <row r="15" spans="1:5">
      <c r="A15">
        <v>70</v>
      </c>
      <c r="B15">
        <v>1.2217304763960306</v>
      </c>
      <c r="C15">
        <f t="shared" si="0"/>
        <v>0.82635182233307003</v>
      </c>
      <c r="D15">
        <f t="shared" si="1"/>
        <v>0.28262896871178422</v>
      </c>
      <c r="E15">
        <f t="shared" si="2"/>
        <v>0.77651670961937391</v>
      </c>
    </row>
    <row r="16" spans="1:5">
      <c r="A16">
        <v>75</v>
      </c>
      <c r="B16">
        <v>1.3089969389957472</v>
      </c>
      <c r="C16">
        <f t="shared" si="0"/>
        <v>0.49999999999999989</v>
      </c>
      <c r="D16">
        <f t="shared" si="1"/>
        <v>0.12940952255126034</v>
      </c>
      <c r="E16">
        <f t="shared" si="2"/>
        <v>0.48296291314453405</v>
      </c>
    </row>
    <row r="17" spans="1:5">
      <c r="A17">
        <v>80</v>
      </c>
      <c r="B17">
        <v>1.3962634015954636</v>
      </c>
      <c r="C17">
        <f t="shared" si="0"/>
        <v>0.23395555688102215</v>
      </c>
      <c r="D17">
        <f t="shared" si="1"/>
        <v>4.062595610744138E-2</v>
      </c>
      <c r="E17">
        <f t="shared" si="2"/>
        <v>0.23040124627671926</v>
      </c>
    </row>
    <row r="18" spans="1:5">
      <c r="A18">
        <v>85</v>
      </c>
      <c r="B18">
        <v>1.4835298641951802</v>
      </c>
      <c r="C18">
        <f t="shared" si="0"/>
        <v>6.0307379214091565E-2</v>
      </c>
      <c r="D18">
        <f t="shared" si="1"/>
        <v>5.2561344285688297E-3</v>
      </c>
      <c r="E18">
        <f t="shared" si="2"/>
        <v>6.0077891428886358E-2</v>
      </c>
    </row>
    <row r="19" spans="1:5">
      <c r="A19">
        <v>90</v>
      </c>
      <c r="B19">
        <v>1.5707963267948966</v>
      </c>
      <c r="C19">
        <f t="shared" si="0"/>
        <v>2.9995195653237152E-32</v>
      </c>
      <c r="D19">
        <f t="shared" si="1"/>
        <v>1.836676017326774E-48</v>
      </c>
      <c r="E19">
        <f t="shared" si="2"/>
        <v>2.9995195653237152E-32</v>
      </c>
    </row>
    <row r="20" spans="1:5">
      <c r="A20">
        <v>95</v>
      </c>
      <c r="B20">
        <v>1.6580627893946132</v>
      </c>
      <c r="C20">
        <f t="shared" si="0"/>
        <v>6.0307379214091697E-2</v>
      </c>
      <c r="D20">
        <f t="shared" si="1"/>
        <v>-5.2561344285688471E-3</v>
      </c>
      <c r="E20">
        <f t="shared" si="2"/>
        <v>6.007789142888649E-2</v>
      </c>
    </row>
    <row r="21" spans="1:5">
      <c r="A21">
        <v>100</v>
      </c>
      <c r="B21">
        <v>1.7453292519943295</v>
      </c>
      <c r="C21">
        <f t="shared" si="0"/>
        <v>0.23395555688102185</v>
      </c>
      <c r="D21">
        <f t="shared" si="1"/>
        <v>-4.0625956107441304E-2</v>
      </c>
      <c r="E21">
        <f t="shared" si="2"/>
        <v>0.23040124627671896</v>
      </c>
    </row>
    <row r="22" spans="1:5">
      <c r="A22">
        <v>105</v>
      </c>
      <c r="B22">
        <v>1.8325957145940461</v>
      </c>
      <c r="C22">
        <f t="shared" si="0"/>
        <v>0.50000000000000022</v>
      </c>
      <c r="D22">
        <f t="shared" si="1"/>
        <v>-0.12940952255126048</v>
      </c>
      <c r="E22">
        <f t="shared" si="2"/>
        <v>0.48296291314453438</v>
      </c>
    </row>
    <row r="23" spans="1:5">
      <c r="A23">
        <v>110</v>
      </c>
      <c r="B23">
        <v>1.9198621771937625</v>
      </c>
      <c r="C23">
        <f t="shared" si="0"/>
        <v>0.82635182233306947</v>
      </c>
      <c r="D23">
        <f t="shared" si="1"/>
        <v>-0.28262896871178395</v>
      </c>
      <c r="E23">
        <f t="shared" si="2"/>
        <v>0.77651670961937347</v>
      </c>
    </row>
    <row r="24" spans="1:5">
      <c r="A24">
        <v>115</v>
      </c>
      <c r="B24">
        <v>2.0071286397934789</v>
      </c>
      <c r="C24">
        <f t="shared" si="0"/>
        <v>1.1736481776669299</v>
      </c>
      <c r="D24">
        <f t="shared" si="1"/>
        <v>-0.49600515274073737</v>
      </c>
      <c r="E24">
        <f t="shared" si="2"/>
        <v>1.0636864826609123</v>
      </c>
    </row>
    <row r="25" spans="1:5">
      <c r="A25">
        <v>120</v>
      </c>
      <c r="B25">
        <v>2.0943951023931953</v>
      </c>
      <c r="C25">
        <f t="shared" si="0"/>
        <v>1.4999999999999991</v>
      </c>
      <c r="D25">
        <f t="shared" si="1"/>
        <v>-0.74999999999999933</v>
      </c>
      <c r="E25">
        <f t="shared" si="2"/>
        <v>1.2990381056766573</v>
      </c>
    </row>
    <row r="26" spans="1:5">
      <c r="A26">
        <v>125</v>
      </c>
      <c r="B26">
        <v>2.1816615649929121</v>
      </c>
      <c r="C26">
        <f t="shared" si="0"/>
        <v>1.7660444431189781</v>
      </c>
      <c r="D26">
        <f t="shared" si="1"/>
        <v>-1.0129614781217513</v>
      </c>
      <c r="E26">
        <f t="shared" si="2"/>
        <v>1.4466589158861247</v>
      </c>
    </row>
    <row r="27" spans="1:5">
      <c r="A27">
        <v>130</v>
      </c>
      <c r="B27">
        <v>2.2689280275926285</v>
      </c>
      <c r="C27">
        <f t="shared" si="0"/>
        <v>1.9396926207859082</v>
      </c>
      <c r="D27">
        <f t="shared" si="1"/>
        <v>-1.2468103832415929</v>
      </c>
      <c r="E27">
        <f t="shared" si="2"/>
        <v>1.4858907535119321</v>
      </c>
    </row>
    <row r="28" spans="1:5">
      <c r="A28">
        <v>135</v>
      </c>
      <c r="B28">
        <v>2.3561944901923448</v>
      </c>
      <c r="C28">
        <f t="shared" si="0"/>
        <v>2</v>
      </c>
      <c r="D28">
        <f t="shared" si="1"/>
        <v>-1.4142135623730949</v>
      </c>
      <c r="E28">
        <f t="shared" si="2"/>
        <v>1.4142135623730951</v>
      </c>
    </row>
    <row r="29" spans="1:5">
      <c r="A29">
        <v>140</v>
      </c>
      <c r="B29">
        <v>2.4434609527920612</v>
      </c>
      <c r="C29">
        <f t="shared" si="0"/>
        <v>1.9396926207859086</v>
      </c>
      <c r="D29">
        <f t="shared" si="1"/>
        <v>-1.4858907535119321</v>
      </c>
      <c r="E29">
        <f t="shared" si="2"/>
        <v>1.2468103832415935</v>
      </c>
    </row>
    <row r="30" spans="1:5">
      <c r="A30">
        <v>145</v>
      </c>
      <c r="B30">
        <v>2.530727415391778</v>
      </c>
      <c r="C30">
        <f t="shared" si="0"/>
        <v>1.7660444431189777</v>
      </c>
      <c r="D30">
        <f t="shared" si="1"/>
        <v>-1.4466589158861249</v>
      </c>
      <c r="E30">
        <f t="shared" si="2"/>
        <v>1.0129614781217506</v>
      </c>
    </row>
    <row r="31" spans="1:5">
      <c r="A31">
        <v>150</v>
      </c>
      <c r="B31">
        <v>2.6179938779914944</v>
      </c>
      <c r="C31">
        <f t="shared" si="0"/>
        <v>1.4999999999999998</v>
      </c>
      <c r="D31">
        <f t="shared" si="1"/>
        <v>-1.2990381056766578</v>
      </c>
      <c r="E31">
        <f t="shared" si="2"/>
        <v>0.74999999999999978</v>
      </c>
    </row>
    <row r="32" spans="1:5">
      <c r="A32">
        <v>155</v>
      </c>
      <c r="B32">
        <v>2.7052603405912108</v>
      </c>
      <c r="C32">
        <f t="shared" si="0"/>
        <v>1.1736481776669305</v>
      </c>
      <c r="D32">
        <f t="shared" si="1"/>
        <v>-1.0636864826609127</v>
      </c>
      <c r="E32">
        <f t="shared" si="2"/>
        <v>0.49600515274073781</v>
      </c>
    </row>
    <row r="33" spans="1:5">
      <c r="A33">
        <v>160</v>
      </c>
      <c r="B33">
        <v>2.7925268031909272</v>
      </c>
      <c r="C33">
        <f t="shared" si="0"/>
        <v>0.82635182233307036</v>
      </c>
      <c r="D33">
        <f t="shared" si="1"/>
        <v>-0.77651670961937413</v>
      </c>
      <c r="E33">
        <f t="shared" si="2"/>
        <v>0.28262896871178439</v>
      </c>
    </row>
    <row r="34" spans="1:5">
      <c r="A34">
        <v>165</v>
      </c>
      <c r="B34">
        <v>2.8797932657906435</v>
      </c>
      <c r="C34">
        <f t="shared" si="0"/>
        <v>0.50000000000000089</v>
      </c>
      <c r="D34">
        <f t="shared" si="1"/>
        <v>-0.48296291314453493</v>
      </c>
      <c r="E34">
        <f t="shared" si="2"/>
        <v>0.12940952255126073</v>
      </c>
    </row>
    <row r="35" spans="1:5">
      <c r="A35">
        <v>170</v>
      </c>
      <c r="B35">
        <v>2.9670597283903604</v>
      </c>
      <c r="C35">
        <f t="shared" si="0"/>
        <v>0.23395555688102179</v>
      </c>
      <c r="D35">
        <f t="shared" si="1"/>
        <v>-0.2304012462767189</v>
      </c>
      <c r="E35">
        <f t="shared" si="2"/>
        <v>4.0625956107441283E-2</v>
      </c>
    </row>
    <row r="36" spans="1:5">
      <c r="A36">
        <v>175</v>
      </c>
      <c r="B36">
        <v>3.0543261909900767</v>
      </c>
      <c r="C36">
        <f t="shared" si="0"/>
        <v>6.0307379214091641E-2</v>
      </c>
      <c r="D36">
        <f t="shared" si="1"/>
        <v>-6.0077891428886435E-2</v>
      </c>
      <c r="E36">
        <f t="shared" si="2"/>
        <v>5.2561344285688401E-3</v>
      </c>
    </row>
    <row r="37" spans="1:5">
      <c r="A37">
        <v>180</v>
      </c>
      <c r="B37">
        <v>3.1415926535897931</v>
      </c>
      <c r="C37">
        <f t="shared" si="0"/>
        <v>1.1998078261294861E-31</v>
      </c>
      <c r="D37">
        <f t="shared" si="1"/>
        <v>-1.1998078261294861E-31</v>
      </c>
      <c r="E37">
        <f t="shared" si="2"/>
        <v>1.4693408138614192E-47</v>
      </c>
    </row>
    <row r="38" spans="1:5">
      <c r="A38">
        <v>185</v>
      </c>
      <c r="B38">
        <v>3.2288591161895095</v>
      </c>
      <c r="C38">
        <f t="shared" si="0"/>
        <v>6.0307379214091315E-2</v>
      </c>
      <c r="D38">
        <f t="shared" si="1"/>
        <v>-6.0077891428886109E-2</v>
      </c>
      <c r="E38">
        <f t="shared" si="2"/>
        <v>-5.2561344285687968E-3</v>
      </c>
    </row>
    <row r="39" spans="1:5">
      <c r="A39">
        <v>190</v>
      </c>
      <c r="B39">
        <v>3.3161255787892263</v>
      </c>
      <c r="C39">
        <f t="shared" si="0"/>
        <v>0.23395555688102224</v>
      </c>
      <c r="D39">
        <f t="shared" si="1"/>
        <v>-0.23040124627671932</v>
      </c>
      <c r="E39">
        <f t="shared" si="2"/>
        <v>-4.0625956107441408E-2</v>
      </c>
    </row>
    <row r="40" spans="1:5">
      <c r="A40">
        <v>195</v>
      </c>
      <c r="B40">
        <v>3.4033920413889427</v>
      </c>
      <c r="C40">
        <f t="shared" si="0"/>
        <v>0.5</v>
      </c>
      <c r="D40">
        <f t="shared" si="1"/>
        <v>-0.48296291314453416</v>
      </c>
      <c r="E40">
        <f t="shared" si="2"/>
        <v>-0.1294095225512604</v>
      </c>
    </row>
    <row r="41" spans="1:5">
      <c r="A41">
        <v>200</v>
      </c>
      <c r="B41">
        <v>3.4906585039886591</v>
      </c>
      <c r="C41">
        <f t="shared" si="0"/>
        <v>0.82635182233306947</v>
      </c>
      <c r="D41">
        <f t="shared" si="1"/>
        <v>-0.77651670961937347</v>
      </c>
      <c r="E41">
        <f t="shared" si="2"/>
        <v>-0.28262896871178389</v>
      </c>
    </row>
    <row r="42" spans="1:5">
      <c r="A42">
        <v>205</v>
      </c>
      <c r="B42">
        <v>3.5779249665883754</v>
      </c>
      <c r="C42">
        <f t="shared" si="0"/>
        <v>1.1736481776669296</v>
      </c>
      <c r="D42">
        <f t="shared" si="1"/>
        <v>-1.063686482660912</v>
      </c>
      <c r="E42">
        <f t="shared" si="2"/>
        <v>-0.4960051527407372</v>
      </c>
    </row>
    <row r="43" spans="1:5">
      <c r="A43">
        <v>210</v>
      </c>
      <c r="B43">
        <v>3.6651914291880923</v>
      </c>
      <c r="C43">
        <f t="shared" si="0"/>
        <v>1.5000000000000007</v>
      </c>
      <c r="D43">
        <f t="shared" si="1"/>
        <v>-1.2990381056766584</v>
      </c>
      <c r="E43">
        <f t="shared" si="2"/>
        <v>-0.75000000000000056</v>
      </c>
    </row>
    <row r="44" spans="1:5">
      <c r="A44">
        <v>215</v>
      </c>
      <c r="B44">
        <v>3.7524578917878086</v>
      </c>
      <c r="C44">
        <f t="shared" si="0"/>
        <v>1.7660444431189781</v>
      </c>
      <c r="D44">
        <f t="shared" si="1"/>
        <v>-1.4466589158861249</v>
      </c>
      <c r="E44">
        <f t="shared" si="2"/>
        <v>-1.0129614781217513</v>
      </c>
    </row>
    <row r="45" spans="1:5">
      <c r="A45">
        <v>220</v>
      </c>
      <c r="B45">
        <v>3.839724354387525</v>
      </c>
      <c r="C45">
        <f t="shared" si="0"/>
        <v>1.9396926207859082</v>
      </c>
      <c r="D45">
        <f t="shared" si="1"/>
        <v>-1.4858907535119321</v>
      </c>
      <c r="E45">
        <f t="shared" si="2"/>
        <v>-1.2468103832415927</v>
      </c>
    </row>
    <row r="46" spans="1:5">
      <c r="A46">
        <v>225</v>
      </c>
      <c r="B46">
        <v>3.9269908169872414</v>
      </c>
      <c r="C46">
        <f t="shared" si="0"/>
        <v>2</v>
      </c>
      <c r="D46">
        <f t="shared" si="1"/>
        <v>-1.4142135623730954</v>
      </c>
      <c r="E46">
        <f t="shared" si="2"/>
        <v>-1.4142135623730949</v>
      </c>
    </row>
    <row r="47" spans="1:5">
      <c r="A47">
        <v>230</v>
      </c>
      <c r="B47">
        <v>4.0142572795869578</v>
      </c>
      <c r="C47">
        <f t="shared" si="0"/>
        <v>1.9396926207859086</v>
      </c>
      <c r="D47">
        <f t="shared" si="1"/>
        <v>-1.2468103832415935</v>
      </c>
      <c r="E47">
        <f t="shared" si="2"/>
        <v>-1.4858907535119321</v>
      </c>
    </row>
    <row r="48" spans="1:5">
      <c r="A48">
        <v>235</v>
      </c>
      <c r="B48">
        <v>4.1015237421866741</v>
      </c>
      <c r="C48">
        <f t="shared" si="0"/>
        <v>1.766044443118979</v>
      </c>
      <c r="D48">
        <f t="shared" si="1"/>
        <v>-1.0129614781217522</v>
      </c>
      <c r="E48">
        <f t="shared" si="2"/>
        <v>-1.4466589158861254</v>
      </c>
    </row>
    <row r="49" spans="1:5">
      <c r="A49">
        <v>240</v>
      </c>
      <c r="B49">
        <v>4.1887902047863905</v>
      </c>
      <c r="C49">
        <f t="shared" si="0"/>
        <v>1.5000000000000018</v>
      </c>
      <c r="D49">
        <f t="shared" si="1"/>
        <v>-0.75000000000000155</v>
      </c>
      <c r="E49">
        <f t="shared" si="2"/>
        <v>-1.2990381056766591</v>
      </c>
    </row>
    <row r="50" spans="1:5">
      <c r="A50">
        <v>245</v>
      </c>
      <c r="B50">
        <v>4.2760566673861078</v>
      </c>
      <c r="C50">
        <f t="shared" si="0"/>
        <v>1.173648177666929</v>
      </c>
      <c r="D50">
        <f t="shared" si="1"/>
        <v>-0.49600515274073681</v>
      </c>
      <c r="E50">
        <f t="shared" si="2"/>
        <v>-1.0636864826609114</v>
      </c>
    </row>
    <row r="51" spans="1:5">
      <c r="A51">
        <v>250</v>
      </c>
      <c r="B51">
        <v>4.3633231299858242</v>
      </c>
      <c r="C51">
        <f t="shared" si="0"/>
        <v>0.82635182233306892</v>
      </c>
      <c r="D51">
        <f t="shared" si="1"/>
        <v>-0.28262896871178361</v>
      </c>
      <c r="E51">
        <f t="shared" si="2"/>
        <v>-0.77651670961937291</v>
      </c>
    </row>
    <row r="52" spans="1:5">
      <c r="A52">
        <v>255</v>
      </c>
      <c r="B52">
        <v>4.4505895925855405</v>
      </c>
      <c r="C52">
        <f t="shared" si="0"/>
        <v>0.49999999999999956</v>
      </c>
      <c r="D52">
        <f t="shared" si="1"/>
        <v>-0.1294095225512602</v>
      </c>
      <c r="E52">
        <f t="shared" si="2"/>
        <v>-0.48296291314453371</v>
      </c>
    </row>
    <row r="53" spans="1:5">
      <c r="A53">
        <v>260</v>
      </c>
      <c r="B53">
        <v>4.5378560551852569</v>
      </c>
      <c r="C53">
        <f t="shared" si="0"/>
        <v>0.23395555688102193</v>
      </c>
      <c r="D53">
        <f t="shared" si="1"/>
        <v>-4.0625956107441324E-2</v>
      </c>
      <c r="E53">
        <f t="shared" si="2"/>
        <v>-0.23040124627671904</v>
      </c>
    </row>
    <row r="54" spans="1:5">
      <c r="A54">
        <v>265</v>
      </c>
      <c r="B54">
        <v>4.6251225177849733</v>
      </c>
      <c r="C54">
        <f t="shared" si="0"/>
        <v>6.0307379214091718E-2</v>
      </c>
      <c r="D54">
        <f t="shared" si="1"/>
        <v>-5.2561344285688497E-3</v>
      </c>
      <c r="E54">
        <f t="shared" si="2"/>
        <v>-6.0077891428886511E-2</v>
      </c>
    </row>
    <row r="55" spans="1:5">
      <c r="A55">
        <v>270</v>
      </c>
      <c r="B55">
        <v>4.7123889803846897</v>
      </c>
      <c r="C55">
        <f t="shared" si="0"/>
        <v>2.6995676087913433E-31</v>
      </c>
      <c r="D55">
        <f t="shared" si="1"/>
        <v>-4.9590252467822886E-47</v>
      </c>
      <c r="E55">
        <f t="shared" si="2"/>
        <v>-2.6995676087913433E-31</v>
      </c>
    </row>
    <row r="56" spans="1:5">
      <c r="A56">
        <v>275</v>
      </c>
      <c r="B56">
        <v>4.7996554429844061</v>
      </c>
      <c r="C56">
        <f t="shared" si="0"/>
        <v>6.0307379214091218E-2</v>
      </c>
      <c r="D56">
        <f t="shared" si="1"/>
        <v>5.2561344285687846E-3</v>
      </c>
      <c r="E56">
        <f t="shared" si="2"/>
        <v>-6.0077891428886011E-2</v>
      </c>
    </row>
    <row r="57" spans="1:5">
      <c r="A57">
        <v>280</v>
      </c>
      <c r="B57">
        <v>4.8869219055841224</v>
      </c>
      <c r="C57">
        <f t="shared" si="0"/>
        <v>0.23395555688102096</v>
      </c>
      <c r="D57">
        <f t="shared" si="1"/>
        <v>4.0625956107441068E-2</v>
      </c>
      <c r="E57">
        <f t="shared" si="2"/>
        <v>-0.2304012462767181</v>
      </c>
    </row>
    <row r="58" spans="1:5">
      <c r="A58">
        <v>285</v>
      </c>
      <c r="B58">
        <v>4.9741883681838388</v>
      </c>
      <c r="C58">
        <f t="shared" si="0"/>
        <v>0.49999999999999833</v>
      </c>
      <c r="D58">
        <f t="shared" si="1"/>
        <v>0.1294095225512597</v>
      </c>
      <c r="E58">
        <f t="shared" si="2"/>
        <v>-0.4829629131445326</v>
      </c>
    </row>
    <row r="59" spans="1:5">
      <c r="A59">
        <v>290</v>
      </c>
      <c r="B59">
        <v>5.0614548307835561</v>
      </c>
      <c r="C59">
        <f t="shared" si="0"/>
        <v>0.82635182233307092</v>
      </c>
      <c r="D59">
        <f t="shared" si="1"/>
        <v>0.28262896871178467</v>
      </c>
      <c r="E59">
        <f t="shared" si="2"/>
        <v>-0.77651670961937469</v>
      </c>
    </row>
    <row r="60" spans="1:5">
      <c r="A60">
        <v>295</v>
      </c>
      <c r="B60">
        <v>5.1487212933832724</v>
      </c>
      <c r="C60">
        <f t="shared" si="0"/>
        <v>1.173648177666931</v>
      </c>
      <c r="D60">
        <f t="shared" si="1"/>
        <v>0.49600515274073814</v>
      </c>
      <c r="E60">
        <f t="shared" si="2"/>
        <v>-1.0636864826609129</v>
      </c>
    </row>
    <row r="61" spans="1:5">
      <c r="A61">
        <v>300</v>
      </c>
      <c r="B61">
        <v>5.2359877559829888</v>
      </c>
      <c r="C61">
        <f t="shared" si="0"/>
        <v>1.5000000000000002</v>
      </c>
      <c r="D61">
        <f t="shared" si="1"/>
        <v>0.75000000000000033</v>
      </c>
      <c r="E61">
        <f t="shared" si="2"/>
        <v>-1.299038105676658</v>
      </c>
    </row>
    <row r="62" spans="1:5">
      <c r="A62">
        <v>305</v>
      </c>
      <c r="B62">
        <v>5.3232542185827052</v>
      </c>
      <c r="C62">
        <f t="shared" si="0"/>
        <v>1.7660444431189781</v>
      </c>
      <c r="D62">
        <f t="shared" si="1"/>
        <v>1.0129614781217511</v>
      </c>
      <c r="E62">
        <f t="shared" si="2"/>
        <v>-1.4466589158861249</v>
      </c>
    </row>
    <row r="63" spans="1:5">
      <c r="A63">
        <v>310</v>
      </c>
      <c r="B63">
        <v>5.4105206811824216</v>
      </c>
      <c r="C63">
        <f t="shared" si="0"/>
        <v>1.9396926207859082</v>
      </c>
      <c r="D63">
        <f t="shared" si="1"/>
        <v>1.2468103832415927</v>
      </c>
      <c r="E63">
        <f t="shared" si="2"/>
        <v>-1.4858907535119323</v>
      </c>
    </row>
    <row r="64" spans="1:5">
      <c r="A64">
        <v>315</v>
      </c>
      <c r="B64">
        <v>5.497787143782138</v>
      </c>
      <c r="C64">
        <f t="shared" si="0"/>
        <v>2</v>
      </c>
      <c r="D64">
        <f t="shared" si="1"/>
        <v>1.4142135623730947</v>
      </c>
      <c r="E64">
        <f t="shared" si="2"/>
        <v>-1.4142135623730954</v>
      </c>
    </row>
    <row r="65" spans="1:5">
      <c r="A65">
        <v>320</v>
      </c>
      <c r="B65">
        <v>5.5850536063818543</v>
      </c>
      <c r="C65">
        <f t="shared" si="0"/>
        <v>1.9396926207859086</v>
      </c>
      <c r="D65">
        <f t="shared" si="1"/>
        <v>1.4858907535119319</v>
      </c>
      <c r="E65">
        <f t="shared" si="2"/>
        <v>-1.2468103832415938</v>
      </c>
    </row>
    <row r="66" spans="1:5">
      <c r="A66">
        <v>325</v>
      </c>
      <c r="B66">
        <v>5.6723200689815707</v>
      </c>
      <c r="C66">
        <f t="shared" ref="C66:C73" si="3">2*SIN(2*B66)^2</f>
        <v>1.766044443118979</v>
      </c>
      <c r="D66">
        <f t="shared" ref="D66:D73" si="4">C66*COS(B66)</f>
        <v>1.4466589158861254</v>
      </c>
      <c r="E66">
        <f t="shared" ref="E66:E73" si="5">C66*SIN(B66)</f>
        <v>-1.0129614781217524</v>
      </c>
    </row>
    <row r="67" spans="1:5">
      <c r="A67">
        <v>330</v>
      </c>
      <c r="B67">
        <v>5.7595865315812871</v>
      </c>
      <c r="C67">
        <f t="shared" si="3"/>
        <v>1.5000000000000018</v>
      </c>
      <c r="D67">
        <f t="shared" si="4"/>
        <v>1.2990381056766591</v>
      </c>
      <c r="E67">
        <f t="shared" si="5"/>
        <v>-0.75000000000000155</v>
      </c>
    </row>
    <row r="68" spans="1:5">
      <c r="A68">
        <v>335</v>
      </c>
      <c r="B68">
        <v>5.8468529941810043</v>
      </c>
      <c r="C68">
        <f t="shared" si="3"/>
        <v>1.1736481776669292</v>
      </c>
      <c r="D68">
        <f t="shared" si="4"/>
        <v>1.0636864826609116</v>
      </c>
      <c r="E68">
        <f t="shared" si="5"/>
        <v>-0.49600515274073692</v>
      </c>
    </row>
    <row r="69" spans="1:5">
      <c r="A69">
        <v>340</v>
      </c>
      <c r="B69">
        <v>5.9341194567807207</v>
      </c>
      <c r="C69">
        <f t="shared" si="3"/>
        <v>0.82635182233306914</v>
      </c>
      <c r="D69">
        <f t="shared" si="4"/>
        <v>0.77651670961937314</v>
      </c>
      <c r="E69">
        <f t="shared" si="5"/>
        <v>-0.28262896871178372</v>
      </c>
    </row>
    <row r="70" spans="1:5">
      <c r="A70">
        <v>345</v>
      </c>
      <c r="B70">
        <v>6.0213859193804371</v>
      </c>
      <c r="C70">
        <f t="shared" si="3"/>
        <v>0.49999999999999978</v>
      </c>
      <c r="D70">
        <f t="shared" si="4"/>
        <v>0.48296291314453393</v>
      </c>
      <c r="E70">
        <f t="shared" si="5"/>
        <v>-0.12940952255126029</v>
      </c>
    </row>
    <row r="71" spans="1:5">
      <c r="A71">
        <v>350</v>
      </c>
      <c r="B71">
        <v>6.1086523819801535</v>
      </c>
      <c r="C71">
        <f t="shared" si="3"/>
        <v>0.2339555568810221</v>
      </c>
      <c r="D71">
        <f t="shared" si="4"/>
        <v>0.23040124627671921</v>
      </c>
      <c r="E71">
        <f t="shared" si="5"/>
        <v>-4.0625956107441366E-2</v>
      </c>
    </row>
    <row r="72" spans="1:5">
      <c r="A72">
        <v>355</v>
      </c>
      <c r="B72">
        <v>6.1959188445798699</v>
      </c>
      <c r="C72">
        <f t="shared" si="3"/>
        <v>6.0307379214091815E-2</v>
      </c>
      <c r="D72">
        <f t="shared" si="4"/>
        <v>6.0077891428886608E-2</v>
      </c>
      <c r="E72">
        <f t="shared" si="5"/>
        <v>-5.2561344285688627E-3</v>
      </c>
    </row>
    <row r="73" spans="1:5">
      <c r="A73">
        <v>360</v>
      </c>
      <c r="B73">
        <v>6.2831853071795862</v>
      </c>
      <c r="C73">
        <f t="shared" si="3"/>
        <v>4.7992313045179443E-31</v>
      </c>
      <c r="D73">
        <f t="shared" si="4"/>
        <v>4.7992313045179443E-31</v>
      </c>
      <c r="E73">
        <f t="shared" si="5"/>
        <v>-1.1754726510891354E-46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866CF-844C-6D40-BA1B-045A4D2AB1CF}">
  <dimension ref="A1"/>
  <sheetViews>
    <sheetView tabSelected="1" workbookViewId="0"/>
  </sheetViews>
  <sheetFormatPr baseColWidth="10" defaultRowHeight="16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CC5B7-5313-F848-96A7-7FB4CC16B720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365B2-4189-754E-A929-62693057DE27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E9CCD-F864-7446-9819-705D994FFCCF}">
  <dimension ref="A1"/>
  <sheetViews>
    <sheetView workbookViewId="0"/>
  </sheetViews>
  <sheetFormatPr baseColWidth="10" defaultRowHeight="16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1</vt:lpstr>
      <vt:lpstr>2</vt:lpstr>
      <vt:lpstr>3</vt:lpstr>
      <vt:lpstr>4</vt:lpstr>
      <vt:lpstr>5</vt:lpstr>
      <vt:lpstr>6</vt:lpstr>
      <vt:lpstr>8</vt:lpstr>
      <vt:lpstr>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Раф Ввв</dc:creator>
  <cp:lastModifiedBy>Раф Ввв</cp:lastModifiedBy>
  <dcterms:created xsi:type="dcterms:W3CDTF">2024-02-03T07:36:56Z</dcterms:created>
  <dcterms:modified xsi:type="dcterms:W3CDTF">2024-02-03T08:57:21Z</dcterms:modified>
</cp:coreProperties>
</file>