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cuments\Data Science\Udacity FWD data analysis challenger\Excel Ex\"/>
    </mc:Choice>
  </mc:AlternateContent>
  <bookViews>
    <workbookView xWindow="0" yWindow="0" windowWidth="23040" windowHeight="9180"/>
  </bookViews>
  <sheets>
    <sheet name="band-cpa-quiz" sheetId="1" r:id="rId1"/>
  </sheets>
  <calcPr calcId="162913"/>
</workbook>
</file>

<file path=xl/calcChain.xml><?xml version="1.0" encoding="utf-8"?>
<calcChain xmlns="http://schemas.openxmlformats.org/spreadsheetml/2006/main">
  <c r="E20" i="1" l="1"/>
  <c r="E22" i="1" s="1"/>
  <c r="E18" i="1"/>
  <c r="C7" i="1"/>
  <c r="D7" i="1"/>
  <c r="B7" i="1"/>
</calcChain>
</file>

<file path=xl/sharedStrings.xml><?xml version="1.0" encoding="utf-8"?>
<sst xmlns="http://schemas.openxmlformats.org/spreadsheetml/2006/main" count="34" uniqueCount="34">
  <si>
    <t>January</t>
  </si>
  <si>
    <t>February</t>
  </si>
  <si>
    <t xml:space="preserve"> March </t>
  </si>
  <si>
    <t>Total Marketing Costs</t>
  </si>
  <si>
    <t>Sales and Marketing Salaries</t>
  </si>
  <si>
    <t>Overhead Costs for Salaries</t>
  </si>
  <si>
    <t>Number of Leads</t>
  </si>
  <si>
    <t>Cost Per Acquisition (non paying customers</t>
  </si>
  <si>
    <t>sum of total marketing costs and sales and marketing salaries and overhead costs for salaries / number of leads(non paying customers)</t>
  </si>
  <si>
    <t>purchase cycle</t>
  </si>
  <si>
    <t>total sales revenue per cycle</t>
  </si>
  <si>
    <t xml:space="preserve">number of sales per purchase cycle </t>
  </si>
  <si>
    <t>2 weeks</t>
  </si>
  <si>
    <t>The average customer order 5 orders per purchase cycle.</t>
  </si>
  <si>
    <t xml:space="preserve">The Cost per Acquisition </t>
  </si>
  <si>
    <t>is $7.50 </t>
  </si>
  <si>
    <t xml:space="preserve">expected retention time </t>
  </si>
  <si>
    <t>3 years *52 weeks / purchase cycle</t>
  </si>
  <si>
    <t>average sale revenue</t>
  </si>
  <si>
    <t xml:space="preserve">total customer revenue/number of puchases per cycle </t>
  </si>
  <si>
    <t xml:space="preserve">profit margin </t>
  </si>
  <si>
    <t xml:space="preserve">total sale revenue of $8 per order. </t>
  </si>
  <si>
    <t xml:space="preserve">Lifetime Value (LTV) </t>
  </si>
  <si>
    <t>LTV = Average Sale x Number of Repeat Sales x Expected Retention Time x Profit Margin</t>
  </si>
  <si>
    <t>Items needed to calculate Life Time Value:</t>
  </si>
  <si>
    <t>Recap:</t>
  </si>
  <si>
    <t>Lifetime Value (LTV) = Average Sale x Number of Repeat Sales x Expected Retention Time x Profit Margin</t>
  </si>
  <si>
    <t>Purchase Cycle: The time increment adopted for business calculations</t>
  </si>
  <si>
    <t>Total Sale Revenue Per Cycle: Revenue earned from customer per purchase cycle</t>
  </si>
  <si>
    <t>Number of Sales Per Purchase Cycle: Number of times customer buys during the purchase cycle</t>
  </si>
  <si>
    <t>Cost Per Acquisition: (Cost of marketing and sales)/ number of new leads</t>
  </si>
  <si>
    <t>Expected Retention Time: Amount of time (measured in purchasing cycles) you expect to retain the customer.</t>
  </si>
  <si>
    <t>Average Sale Revenue: (Total customer revenue/ Number of purchases in the cycle) OR Average revenue received from the customer per transaction during the cycle</t>
  </si>
  <si>
    <t>Profit Margin Per Customer: ((Average Sale - Average Cost of Sale) / Average Sale)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</si>
</sst>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E3D49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6" fontId="0" fillId="0" borderId="0" xfId="0" applyNumberFormat="1"/>
    <xf numFmtId="0" fontId="18" fillId="0" borderId="0" xfId="0" applyFont="1"/>
    <xf numFmtId="0" fontId="18" fillId="33" borderId="0" xfId="0" applyFont="1" applyFill="1" applyAlignment="1">
      <alignment wrapText="1"/>
    </xf>
    <xf numFmtId="0" fontId="0" fillId="0" borderId="0" xfId="0" applyAlignment="1">
      <alignment wrapText="1"/>
    </xf>
    <xf numFmtId="8" fontId="0" fillId="33" borderId="0" xfId="0" applyNumberFormat="1" applyFill="1"/>
    <xf numFmtId="0" fontId="18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I8" sqref="I8"/>
    </sheetView>
  </sheetViews>
  <sheetFormatPr defaultRowHeight="14.4" x14ac:dyDescent="0.3"/>
  <cols>
    <col min="1" max="1" width="34" customWidth="1"/>
    <col min="4" max="4" width="29.5546875" customWidth="1"/>
  </cols>
  <sheetData>
    <row r="1" spans="1:8" x14ac:dyDescent="0.3">
      <c r="B1" t="s">
        <v>0</v>
      </c>
      <c r="C1" t="s">
        <v>1</v>
      </c>
      <c r="D1" t="s">
        <v>2</v>
      </c>
    </row>
    <row r="2" spans="1:8" x14ac:dyDescent="0.3">
      <c r="A2" t="s">
        <v>3</v>
      </c>
      <c r="B2" s="1">
        <v>911</v>
      </c>
      <c r="C2" s="1">
        <v>1200</v>
      </c>
      <c r="D2" s="1">
        <v>875</v>
      </c>
    </row>
    <row r="3" spans="1:8" x14ac:dyDescent="0.3">
      <c r="A3" t="s">
        <v>4</v>
      </c>
      <c r="B3" s="1">
        <v>3000</v>
      </c>
      <c r="C3" s="1">
        <v>3000</v>
      </c>
      <c r="D3" s="1">
        <v>3000</v>
      </c>
    </row>
    <row r="4" spans="1:8" x14ac:dyDescent="0.3">
      <c r="A4" t="s">
        <v>5</v>
      </c>
      <c r="B4" s="1">
        <v>375</v>
      </c>
      <c r="C4" s="1">
        <v>290</v>
      </c>
      <c r="D4" s="1">
        <v>370</v>
      </c>
    </row>
    <row r="6" spans="1:8" x14ac:dyDescent="0.3">
      <c r="A6" t="s">
        <v>6</v>
      </c>
      <c r="B6">
        <v>413</v>
      </c>
      <c r="C6">
        <v>520</v>
      </c>
      <c r="D6">
        <v>536</v>
      </c>
    </row>
    <row r="7" spans="1:8" ht="28.8" customHeight="1" x14ac:dyDescent="0.3">
      <c r="A7" s="3" t="s">
        <v>7</v>
      </c>
      <c r="B7" s="5">
        <f>SUM(B2:B4)/B6</f>
        <v>10.377723970944309</v>
      </c>
      <c r="C7" s="5">
        <f t="shared" ref="C7:D7" si="0">SUM(C2:C4)/C6</f>
        <v>8.634615384615385</v>
      </c>
      <c r="D7" s="5">
        <f t="shared" si="0"/>
        <v>7.919776119402985</v>
      </c>
      <c r="H7" t="s">
        <v>25</v>
      </c>
    </row>
    <row r="8" spans="1:8" ht="63" customHeight="1" x14ac:dyDescent="0.3">
      <c r="A8" s="4" t="s">
        <v>8</v>
      </c>
      <c r="H8" t="s">
        <v>26</v>
      </c>
    </row>
    <row r="9" spans="1:8" x14ac:dyDescent="0.3">
      <c r="H9" t="s">
        <v>24</v>
      </c>
    </row>
    <row r="10" spans="1:8" x14ac:dyDescent="0.3">
      <c r="H10" t="s">
        <v>27</v>
      </c>
    </row>
    <row r="11" spans="1:8" x14ac:dyDescent="0.3">
      <c r="H11" t="s">
        <v>28</v>
      </c>
    </row>
    <row r="12" spans="1:8" x14ac:dyDescent="0.3">
      <c r="A12" s="10" t="s">
        <v>22</v>
      </c>
      <c r="H12" t="s">
        <v>29</v>
      </c>
    </row>
    <row r="13" spans="1:8" x14ac:dyDescent="0.3">
      <c r="A13" t="s">
        <v>9</v>
      </c>
      <c r="D13" t="s">
        <v>12</v>
      </c>
      <c r="E13">
        <v>2</v>
      </c>
      <c r="H13" t="s">
        <v>30</v>
      </c>
    </row>
    <row r="14" spans="1:8" x14ac:dyDescent="0.3">
      <c r="A14" s="7" t="s">
        <v>10</v>
      </c>
      <c r="D14" s="6" t="s">
        <v>21</v>
      </c>
      <c r="E14">
        <v>40</v>
      </c>
      <c r="H14" t="s">
        <v>31</v>
      </c>
    </row>
    <row r="15" spans="1:8" ht="28.8" x14ac:dyDescent="0.3">
      <c r="A15" t="s">
        <v>11</v>
      </c>
      <c r="D15" s="8" t="s">
        <v>13</v>
      </c>
      <c r="E15">
        <v>5</v>
      </c>
      <c r="H15" t="s">
        <v>32</v>
      </c>
    </row>
    <row r="16" spans="1:8" x14ac:dyDescent="0.3">
      <c r="H16" t="s">
        <v>33</v>
      </c>
    </row>
    <row r="17" spans="1:5" x14ac:dyDescent="0.3">
      <c r="A17" s="2" t="s">
        <v>14</v>
      </c>
      <c r="D17" t="s">
        <v>15</v>
      </c>
      <c r="E17" s="9">
        <v>7.5</v>
      </c>
    </row>
    <row r="18" spans="1:5" x14ac:dyDescent="0.3">
      <c r="A18" t="s">
        <v>16</v>
      </c>
      <c r="D18" t="s">
        <v>17</v>
      </c>
      <c r="E18">
        <f>3*52/2</f>
        <v>78</v>
      </c>
    </row>
    <row r="19" spans="1:5" ht="28.8" x14ac:dyDescent="0.3">
      <c r="A19" t="s">
        <v>18</v>
      </c>
      <c r="D19" s="4" t="s">
        <v>19</v>
      </c>
      <c r="E19">
        <v>8</v>
      </c>
    </row>
    <row r="20" spans="1:5" x14ac:dyDescent="0.3">
      <c r="A20" t="s">
        <v>20</v>
      </c>
      <c r="E20" s="10">
        <f>(E19-E17)/E19</f>
        <v>6.25E-2</v>
      </c>
    </row>
    <row r="22" spans="1:5" x14ac:dyDescent="0.3">
      <c r="A22" t="s">
        <v>23</v>
      </c>
      <c r="E22">
        <f>E19*E15*E18*E20</f>
        <v>195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band-cpa-quiz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2022-05-12T07:40:10Z</dcterms:created>
  <dcterms:modified xsi:type="dcterms:W3CDTF">2022-05-27T10:50:56Z</dcterms:modified>
</cp:coreProperties>
</file>