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Data Science\Udacity FWD data analysis challenger\Excel Ex\"/>
    </mc:Choice>
  </mc:AlternateContent>
  <bookViews>
    <workbookView xWindow="0" yWindow="0" windowWidth="23040" windowHeight="9180"/>
  </bookViews>
  <sheets>
    <sheet name="band-marketingmetric-quizzes-a" sheetId="1" r:id="rId1"/>
  </sheets>
  <calcPr calcId="162913"/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G4" i="1"/>
  <c r="G5" i="1"/>
  <c r="G6" i="1"/>
  <c r="G7" i="1"/>
  <c r="G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<sst xmlns="http://schemas.openxmlformats.org/spreadsheetml/2006/main" count="18" uniqueCount="18">
  <si>
    <t>Ad campaign</t>
  </si>
  <si>
    <t>Impressions</t>
  </si>
  <si>
    <t>Clicks</t>
  </si>
  <si>
    <t xml:space="preserve"> Total spent on ad campaign </t>
  </si>
  <si>
    <t>Total leads</t>
  </si>
  <si>
    <t>click through rate</t>
  </si>
  <si>
    <t>cost per click</t>
  </si>
  <si>
    <t>cost per lead</t>
  </si>
  <si>
    <t>Customer Acquisition Cost</t>
  </si>
  <si>
    <t>(Clicks/ Impressions) * 100</t>
  </si>
  <si>
    <t>Cost of advertising on the source platform / Number of people who clicked on that ad</t>
  </si>
  <si>
    <t>Cost of advertising on the source platform / Total number of leads</t>
  </si>
  <si>
    <t>Facebook</t>
  </si>
  <si>
    <t>Google search</t>
  </si>
  <si>
    <t>Bing search</t>
  </si>
  <si>
    <t>Google display</t>
  </si>
  <si>
    <t>Google YouTube</t>
  </si>
  <si>
    <t>(Total marketing expenses + total sales expenses and salaries)/ # of customers acquired (paid customers)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</si>
</sst>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6" fontId="0" fillId="0" borderId="0" xfId="0" applyNumberFormat="1"/>
    <xf numFmtId="8" fontId="0" fillId="0" borderId="0" xfId="0" applyNumberFormat="1"/>
    <xf numFmtId="0" fontId="0" fillId="0" borderId="0" xfId="0" applyAlignment="1">
      <alignment vertical="top" wrapText="1"/>
    </xf>
    <xf numFmtId="0" fontId="0" fillId="33" borderId="0" xfId="0" applyFill="1" applyAlignment="1">
      <alignment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G3" sqref="G3"/>
    </sheetView>
  </sheetViews>
  <sheetFormatPr defaultRowHeight="14.4" x14ac:dyDescent="0.3"/>
  <cols>
    <col min="1" max="1" width="27" customWidth="1"/>
    <col min="4" max="4" width="23.21875" customWidth="1"/>
    <col min="5" max="5" width="20.5546875" customWidth="1"/>
    <col min="6" max="6" width="17.44140625" customWidth="1"/>
    <col min="7" max="7" width="23.21875" customWidth="1"/>
    <col min="8" max="8" width="16.77734375" customWidth="1"/>
    <col min="9" max="9" width="25" customWidth="1"/>
  </cols>
  <sheetData>
    <row r="1" spans="1:9" ht="43.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57.6" x14ac:dyDescent="0.3">
      <c r="F2" s="3" t="s">
        <v>9</v>
      </c>
      <c r="G2" s="3" t="s">
        <v>10</v>
      </c>
      <c r="H2" s="3" t="s">
        <v>11</v>
      </c>
      <c r="I2" s="3" t="s">
        <v>17</v>
      </c>
    </row>
    <row r="3" spans="1:9" x14ac:dyDescent="0.3">
      <c r="A3" t="s">
        <v>12</v>
      </c>
      <c r="B3">
        <v>15000</v>
      </c>
      <c r="C3">
        <v>450</v>
      </c>
      <c r="D3" s="1">
        <v>315</v>
      </c>
      <c r="E3">
        <v>54</v>
      </c>
      <c r="F3" s="5">
        <f>C3/B3 *100</f>
        <v>3</v>
      </c>
      <c r="G3" s="2">
        <f>D3/C3</f>
        <v>0.7</v>
      </c>
      <c r="H3" s="2">
        <f>D3/E3</f>
        <v>5.833333333333333</v>
      </c>
    </row>
    <row r="4" spans="1:9" x14ac:dyDescent="0.3">
      <c r="A4" t="s">
        <v>13</v>
      </c>
      <c r="B4">
        <v>20985</v>
      </c>
      <c r="C4">
        <v>314</v>
      </c>
      <c r="D4" s="1">
        <v>95</v>
      </c>
      <c r="E4">
        <v>76</v>
      </c>
      <c r="F4" s="5">
        <f t="shared" ref="F4:F7" si="0">C4/B4 *100</f>
        <v>1.4963068858708601</v>
      </c>
      <c r="G4" s="2">
        <f t="shared" ref="G4:G7" si="1">D4/C4</f>
        <v>0.30254777070063693</v>
      </c>
      <c r="H4" s="2">
        <f t="shared" ref="H4:H7" si="2">D4/E4</f>
        <v>1.25</v>
      </c>
    </row>
    <row r="5" spans="1:9" x14ac:dyDescent="0.3">
      <c r="A5" t="s">
        <v>14</v>
      </c>
      <c r="B5">
        <v>85019</v>
      </c>
      <c r="C5">
        <v>983</v>
      </c>
      <c r="D5" s="1">
        <v>275</v>
      </c>
      <c r="E5">
        <v>83</v>
      </c>
      <c r="F5" s="5">
        <f t="shared" si="0"/>
        <v>1.1562121408155823</v>
      </c>
      <c r="G5" s="2">
        <f t="shared" si="1"/>
        <v>0.27975584944048831</v>
      </c>
      <c r="H5" s="2">
        <f t="shared" si="2"/>
        <v>3.3132530120481927</v>
      </c>
    </row>
    <row r="6" spans="1:9" x14ac:dyDescent="0.3">
      <c r="A6" t="s">
        <v>15</v>
      </c>
      <c r="B6">
        <v>10453</v>
      </c>
      <c r="C6">
        <v>765</v>
      </c>
      <c r="D6" s="1">
        <v>114</v>
      </c>
      <c r="E6">
        <v>103</v>
      </c>
      <c r="F6" s="5">
        <f t="shared" si="0"/>
        <v>7.3184731655983919</v>
      </c>
      <c r="G6" s="2">
        <f t="shared" si="1"/>
        <v>0.14901960784313725</v>
      </c>
      <c r="H6" s="2">
        <f t="shared" si="2"/>
        <v>1.1067961165048543</v>
      </c>
    </row>
    <row r="7" spans="1:9" x14ac:dyDescent="0.3">
      <c r="A7" t="s">
        <v>16</v>
      </c>
      <c r="B7">
        <v>20875</v>
      </c>
      <c r="C7">
        <v>497</v>
      </c>
      <c r="D7" s="1">
        <v>112</v>
      </c>
      <c r="E7">
        <v>95</v>
      </c>
      <c r="F7" s="5">
        <f t="shared" si="0"/>
        <v>2.3808383233532937</v>
      </c>
      <c r="G7" s="2">
        <f t="shared" si="1"/>
        <v>0.22535211267605634</v>
      </c>
      <c r="H7" s="2">
        <f t="shared" si="2"/>
        <v>1.1789473684210525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band-marketingmetric-quizzes-a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2022-05-12T07:25:31Z</dcterms:created>
  <dcterms:modified xsi:type="dcterms:W3CDTF">2022-05-27T10:31:07Z</dcterms:modified>
</cp:coreProperties>
</file>