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ghu\Desktop\deepthi\"/>
    </mc:Choice>
  </mc:AlternateContent>
  <bookViews>
    <workbookView xWindow="0" yWindow="0" windowWidth="20490" windowHeight="6915" firstSheet="3" activeTab="3"/>
  </bookViews>
  <sheets>
    <sheet name="MIN MAX AVG" sheetId="1" r:id="rId1"/>
    <sheet name="Top 5 customers" sheetId="10" r:id="rId2"/>
    <sheet name="Top 10 countries" sheetId="3" r:id="rId3"/>
    <sheet name="Top 10 cities" sheetId="4" r:id="rId4"/>
    <sheet name="Top 10 Movies" sheetId="13" r:id="rId5"/>
    <sheet name="Bottom 10 movies" sheetId="14" r:id="rId6"/>
    <sheet name="Customer Counts" sheetId="9" r:id="rId7"/>
    <sheet name="Top 5 genres" sheetId="7" r:id="rId8"/>
    <sheet name="top 10 genres" sheetId="11" r:id="rId9"/>
    <sheet name="Bottom 10 genres" sheetId="16" r:id="rId10"/>
    <sheet name="Top 10 actors" sheetId="17" r:id="rId11"/>
  </sheets>
  <definedNames>
    <definedName name="_xlnm._FilterDatabase" localSheetId="6" hidden="1">'Customer Counts'!$A$1:$C$109</definedName>
  </definedNames>
  <calcPr calcId="152511"/>
</workbook>
</file>

<file path=xl/calcChain.xml><?xml version="1.0" encoding="utf-8"?>
<calcChain xmlns="http://schemas.openxmlformats.org/spreadsheetml/2006/main">
  <c r="H9" i="17" l="1"/>
  <c r="H8" i="17"/>
  <c r="H7" i="17"/>
  <c r="H6" i="17"/>
  <c r="H5" i="17"/>
  <c r="D3" i="17" l="1"/>
  <c r="D4" i="17"/>
  <c r="D5" i="17"/>
  <c r="D6" i="17"/>
  <c r="D7" i="17"/>
  <c r="D8" i="17"/>
  <c r="D9" i="17"/>
  <c r="D10" i="17"/>
  <c r="D11" i="17"/>
  <c r="D2" i="17"/>
</calcChain>
</file>

<file path=xl/sharedStrings.xml><?xml version="1.0" encoding="utf-8"?>
<sst xmlns="http://schemas.openxmlformats.org/spreadsheetml/2006/main" count="299" uniqueCount="218">
  <si>
    <t>minimum_rental_rate</t>
  </si>
  <si>
    <t>maximum_rental_rate</t>
  </si>
  <si>
    <t>average_rental_rate</t>
  </si>
  <si>
    <t>minimum_rental_duration</t>
  </si>
  <si>
    <t>maximum_rental_duration</t>
  </si>
  <si>
    <t>average_rental_duration</t>
  </si>
  <si>
    <t>minimum_replacement_cost</t>
  </si>
  <si>
    <t>maximum_replacement_cost</t>
  </si>
  <si>
    <t>average_replacement_cost</t>
  </si>
  <si>
    <t>minimum_length</t>
  </si>
  <si>
    <t>maximum_length</t>
  </si>
  <si>
    <t>average_length</t>
  </si>
  <si>
    <t>Indonesia</t>
  </si>
  <si>
    <t>Turkey</t>
  </si>
  <si>
    <t>Philippines</t>
  </si>
  <si>
    <t>Russian Federation</t>
  </si>
  <si>
    <t>Brazil</t>
  </si>
  <si>
    <t>Mexico</t>
  </si>
  <si>
    <t>Japan</t>
  </si>
  <si>
    <t>United States</t>
  </si>
  <si>
    <t>China</t>
  </si>
  <si>
    <t>India</t>
  </si>
  <si>
    <t>customers</t>
  </si>
  <si>
    <t>country</t>
  </si>
  <si>
    <t>Cianjur</t>
  </si>
  <si>
    <t>Tianjin</t>
  </si>
  <si>
    <t>Teboksary</t>
  </si>
  <si>
    <t>So Leopoldo</t>
  </si>
  <si>
    <t>Shanwei</t>
  </si>
  <si>
    <t>Ambattur</t>
  </si>
  <si>
    <t>Iwaki</t>
  </si>
  <si>
    <t>Citrus Heights</t>
  </si>
  <si>
    <t>Acua</t>
  </si>
  <si>
    <t>Aurora</t>
  </si>
  <si>
    <t>city</t>
  </si>
  <si>
    <t>Snyder</t>
  </si>
  <si>
    <t>Marion</t>
  </si>
  <si>
    <t>Cape Coral</t>
  </si>
  <si>
    <t>Seal</t>
  </si>
  <si>
    <t>Karl</t>
  </si>
  <si>
    <t>total_payment</t>
  </si>
  <si>
    <t>last_name</t>
  </si>
  <si>
    <t>first_name</t>
  </si>
  <si>
    <t>Dogma Family</t>
  </si>
  <si>
    <t>Torque Bound</t>
  </si>
  <si>
    <t>Harry Idaho</t>
  </si>
  <si>
    <t>Titans Jerk</t>
  </si>
  <si>
    <t>Saturday Lambs</t>
  </si>
  <si>
    <t>Hustler Party</t>
  </si>
  <si>
    <t>Innocent Usual</t>
  </si>
  <si>
    <t>Wife Turn</t>
  </si>
  <si>
    <t>Zorro Ark</t>
  </si>
  <si>
    <t>Telegraph Voyage</t>
  </si>
  <si>
    <t>total_revenue</t>
  </si>
  <si>
    <t>Comedy</t>
  </si>
  <si>
    <t>Drama</t>
  </si>
  <si>
    <t>Animation</t>
  </si>
  <si>
    <t>Sci-Fi</t>
  </si>
  <si>
    <t>Sports</t>
  </si>
  <si>
    <t>name</t>
  </si>
  <si>
    <t>American Samoa</t>
  </si>
  <si>
    <t>Lithuania</t>
  </si>
  <si>
    <t>Saint Vincent and the Grenadines</t>
  </si>
  <si>
    <t>Tonga</t>
  </si>
  <si>
    <t>Afghanistan</t>
  </si>
  <si>
    <t>Tunisia</t>
  </si>
  <si>
    <t>Finland</t>
  </si>
  <si>
    <t>Slovakia</t>
  </si>
  <si>
    <t>New Zealand</t>
  </si>
  <si>
    <t>Ethiopia</t>
  </si>
  <si>
    <t>Madagascar</t>
  </si>
  <si>
    <t>Tuvalu</t>
  </si>
  <si>
    <t>Nepal</t>
  </si>
  <si>
    <t>Senegal</t>
  </si>
  <si>
    <t>Faroe Islands</t>
  </si>
  <si>
    <t>French Guiana</t>
  </si>
  <si>
    <t>Anguilla</t>
  </si>
  <si>
    <t>Liechtenstein</t>
  </si>
  <si>
    <t>Sri Lanka</t>
  </si>
  <si>
    <t>Hong Kong</t>
  </si>
  <si>
    <t>Estonia</t>
  </si>
  <si>
    <t>Kuwait</t>
  </si>
  <si>
    <t>Brunei</t>
  </si>
  <si>
    <t>North Korea</t>
  </si>
  <si>
    <t>Bahrain</t>
  </si>
  <si>
    <t>Hungary</t>
  </si>
  <si>
    <t>Iraq</t>
  </si>
  <si>
    <t>Gambia</t>
  </si>
  <si>
    <t>Armenia</t>
  </si>
  <si>
    <t>Greenland</t>
  </si>
  <si>
    <t>Virgin Islands, U.S.</t>
  </si>
  <si>
    <t>Zambia</t>
  </si>
  <si>
    <t>Malawi</t>
  </si>
  <si>
    <t>Chad</t>
  </si>
  <si>
    <t>Turkmenistan</t>
  </si>
  <si>
    <t>Moldova</t>
  </si>
  <si>
    <t>Czech Republic</t>
  </si>
  <si>
    <t>Sweden</t>
  </si>
  <si>
    <t>Nauru</t>
  </si>
  <si>
    <t>Holy See (Vatican City State)</t>
  </si>
  <si>
    <t>Oman</t>
  </si>
  <si>
    <t>Congo, The Democratic Republic of the</t>
  </si>
  <si>
    <t>Bolivia</t>
  </si>
  <si>
    <t>Cambodia</t>
  </si>
  <si>
    <t>Myanmar</t>
  </si>
  <si>
    <t>Cameroon</t>
  </si>
  <si>
    <t>Angola</t>
  </si>
  <si>
    <t>Kazakstan</t>
  </si>
  <si>
    <t>Bulgaria</t>
  </si>
  <si>
    <t>Azerbaijan</t>
  </si>
  <si>
    <t>Sudan</t>
  </si>
  <si>
    <t>Greece</t>
  </si>
  <si>
    <t>French Polynesia</t>
  </si>
  <si>
    <t>Runion</t>
  </si>
  <si>
    <t>Romania</t>
  </si>
  <si>
    <t>Puerto Rico</t>
  </si>
  <si>
    <t>Yugoslavia</t>
  </si>
  <si>
    <t>Kenya</t>
  </si>
  <si>
    <t>Switzerland</t>
  </si>
  <si>
    <t>Latvia</t>
  </si>
  <si>
    <t>Belarus</t>
  </si>
  <si>
    <t>Paraguay</t>
  </si>
  <si>
    <t>Morocco</t>
  </si>
  <si>
    <t>Austria</t>
  </si>
  <si>
    <t>Chile</t>
  </si>
  <si>
    <t>Dominican Republic</t>
  </si>
  <si>
    <t>United Arab Emirates</t>
  </si>
  <si>
    <t>Mozambique</t>
  </si>
  <si>
    <t>Tanzania</t>
  </si>
  <si>
    <t>Malaysia</t>
  </si>
  <si>
    <t>France</t>
  </si>
  <si>
    <t>Algeria</t>
  </si>
  <si>
    <t>Bangladesh</t>
  </si>
  <si>
    <t>Ecuador</t>
  </si>
  <si>
    <t>Israel</t>
  </si>
  <si>
    <t>Thailand</t>
  </si>
  <si>
    <t>Peru</t>
  </si>
  <si>
    <t>Saudi Arabia</t>
  </si>
  <si>
    <t>Pakistan</t>
  </si>
  <si>
    <t>Yemen</t>
  </si>
  <si>
    <t>Spain</t>
  </si>
  <si>
    <t>South Korea</t>
  </si>
  <si>
    <t>Netherlands</t>
  </si>
  <si>
    <t>Canada</t>
  </si>
  <si>
    <t>Venezuela</t>
  </si>
  <si>
    <t>Egypt</t>
  </si>
  <si>
    <t>Colombia</t>
  </si>
  <si>
    <t>Ukraine</t>
  </si>
  <si>
    <t>Vietnam</t>
  </si>
  <si>
    <t>Germany</t>
  </si>
  <si>
    <t>Italy</t>
  </si>
  <si>
    <t>Poland</t>
  </si>
  <si>
    <t>United Kingdom</t>
  </si>
  <si>
    <t>Iran</t>
  </si>
  <si>
    <t>South Africa</t>
  </si>
  <si>
    <t>Taiwan</t>
  </si>
  <si>
    <t>Argentina</t>
  </si>
  <si>
    <t>Nigeria</t>
  </si>
  <si>
    <t>Molodetno</t>
  </si>
  <si>
    <t>Shaw</t>
  </si>
  <si>
    <t>Clara</t>
  </si>
  <si>
    <t>Apeldoorn</t>
  </si>
  <si>
    <t>Kennedy</t>
  </si>
  <si>
    <t>Rhonda</t>
  </si>
  <si>
    <t>Santa Brbara dOeste</t>
  </si>
  <si>
    <t>Saint-Denis</t>
  </si>
  <si>
    <t>Hunt</t>
  </si>
  <si>
    <t>Eleanor</t>
  </si>
  <si>
    <t>customer_id</t>
  </si>
  <si>
    <t>Family</t>
  </si>
  <si>
    <t>Games</t>
  </si>
  <si>
    <t>Foreign</t>
  </si>
  <si>
    <t>Action</t>
  </si>
  <si>
    <t>New</t>
  </si>
  <si>
    <t>Genre</t>
  </si>
  <si>
    <t>Total Revenue</t>
  </si>
  <si>
    <t>G</t>
  </si>
  <si>
    <t>PG-13</t>
  </si>
  <si>
    <t>PG</t>
  </si>
  <si>
    <t>NC-17</t>
  </si>
  <si>
    <t>Documentary</t>
  </si>
  <si>
    <t>Music</t>
  </si>
  <si>
    <t>Release Year</t>
  </si>
  <si>
    <t>Rating</t>
  </si>
  <si>
    <t>Name</t>
  </si>
  <si>
    <t>Title</t>
  </si>
  <si>
    <t>Horror</t>
  </si>
  <si>
    <t>Japanese Run</t>
  </si>
  <si>
    <t>R</t>
  </si>
  <si>
    <t>Classics</t>
  </si>
  <si>
    <t>Lights Deer</t>
  </si>
  <si>
    <t>Treatment Jekyll</t>
  </si>
  <si>
    <t>Cruelty Unforgiven</t>
  </si>
  <si>
    <t>Young Language</t>
  </si>
  <si>
    <t>Rebel Airport</t>
  </si>
  <si>
    <t>Freedom Cleopatra</t>
  </si>
  <si>
    <t>Texas Watch</t>
  </si>
  <si>
    <t>Duffel Apocalypse</t>
  </si>
  <si>
    <t>Oklahoma Jumanji</t>
  </si>
  <si>
    <t>Country</t>
  </si>
  <si>
    <t>Total Payment</t>
  </si>
  <si>
    <t>Customer Count</t>
  </si>
  <si>
    <t>Children</t>
  </si>
  <si>
    <t>Travel</t>
  </si>
  <si>
    <t>Thriller</t>
  </si>
  <si>
    <t>Movie Count</t>
  </si>
  <si>
    <t>Movie Average</t>
  </si>
  <si>
    <t>Bottom 10 Genre</t>
  </si>
  <si>
    <t>SusanDavis</t>
  </si>
  <si>
    <t>GinaDegeneres</t>
  </si>
  <si>
    <t>MatthewCarrey</t>
  </si>
  <si>
    <t>MaryKeitel</t>
  </si>
  <si>
    <t>ScarlettDamon</t>
  </si>
  <si>
    <t>WalterTorn</t>
  </si>
  <si>
    <t>HenryBerry</t>
  </si>
  <si>
    <t>ChristianAkroyd</t>
  </si>
  <si>
    <t>AngelaWitherspoon</t>
  </si>
  <si>
    <t>CameronZellweger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</si>
</sst>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4</xdr:row>
      <xdr:rowOff>142875</xdr:rowOff>
    </xdr:from>
    <xdr:to>
      <xdr:col>6</xdr:col>
      <xdr:colOff>1571625</xdr:colOff>
      <xdr:row>18</xdr:row>
      <xdr:rowOff>57150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B8E4996-8A18-5F91-FBD4-469C14F8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904875"/>
          <a:ext cx="462915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</xdr:row>
      <xdr:rowOff>95250</xdr:rowOff>
    </xdr:from>
    <xdr:to>
      <xdr:col>15</xdr:col>
      <xdr:colOff>171450</xdr:colOff>
      <xdr:row>20</xdr:row>
      <xdr:rowOff>85725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2C79BF4-C5F9-F87F-D629-1D0AA3850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85750"/>
          <a:ext cx="505777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0</xdr:row>
      <xdr:rowOff>152400</xdr:rowOff>
    </xdr:from>
    <xdr:to>
      <xdr:col>17</xdr:col>
      <xdr:colOff>428625</xdr:colOff>
      <xdr:row>10</xdr:row>
      <xdr:rowOff>28575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F16C0DD-D0E2-F83A-06E3-E3FE0821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52400"/>
          <a:ext cx="47720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0</xdr:row>
      <xdr:rowOff>123825</xdr:rowOff>
    </xdr:from>
    <xdr:to>
      <xdr:col>11</xdr:col>
      <xdr:colOff>238125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8C9ECB5-7971-6AA8-BEF1-4C7AE128C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23825"/>
          <a:ext cx="466725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543614</xdr:colOff>
      <xdr:row>15</xdr:row>
      <xdr:rowOff>105162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96F035A-E9F6-8411-FB47-3C28BA7D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190500"/>
          <a:ext cx="4934639" cy="27721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457894</xdr:colOff>
      <xdr:row>15</xdr:row>
      <xdr:rowOff>9899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F73C0A-68E7-41EC-9F02-044F7003D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190500"/>
          <a:ext cx="4972744" cy="26768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0</xdr:row>
      <xdr:rowOff>85725</xdr:rowOff>
    </xdr:from>
    <xdr:to>
      <xdr:col>11</xdr:col>
      <xdr:colOff>361950</xdr:colOff>
      <xdr:row>10</xdr:row>
      <xdr:rowOff>142875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1BC9AAE-A9E3-5B10-43BB-2EB0C9F51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85725"/>
          <a:ext cx="5286375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12</xdr:col>
      <xdr:colOff>372208</xdr:colOff>
      <xdr:row>12</xdr:row>
      <xdr:rowOff>105056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CFBEC18-759A-5DF8-39EE-2CF65AE6A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81000"/>
          <a:ext cx="5249008" cy="20100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143576</xdr:colOff>
      <xdr:row>13</xdr:row>
      <xdr:rowOff>38424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68CB564-62F5-BB20-ABF4-1B453CCAD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1925" y="190500"/>
          <a:ext cx="5020376" cy="232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2" sqref="B2"/>
    </sheetView>
  </sheetViews>
  <sheetFormatPr defaultRowHeight="15" x14ac:dyDescent="0.25"/>
  <cols>
    <col min="1" max="1" width="20.7109375" bestFit="1" customWidth="1"/>
    <col min="2" max="2" width="21" bestFit="1" customWidth="1"/>
    <col min="3" max="3" width="19.140625" bestFit="1" customWidth="1"/>
    <col min="4" max="4" width="24.85546875" bestFit="1" customWidth="1"/>
    <col min="5" max="5" width="25.140625" bestFit="1" customWidth="1"/>
    <col min="6" max="6" width="23.28515625" bestFit="1" customWidth="1"/>
    <col min="7" max="7" width="27" bestFit="1" customWidth="1"/>
    <col min="8" max="8" width="27.28515625" bestFit="1" customWidth="1"/>
    <col min="9" max="9" width="25.28515625" bestFit="1" customWidth="1"/>
    <col min="10" max="10" width="16.42578125" bestFit="1" customWidth="1"/>
    <col min="11" max="11" width="16.710937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0.99</v>
      </c>
      <c r="B2">
        <v>4.99</v>
      </c>
      <c r="C2">
        <v>2.98</v>
      </c>
      <c r="D2">
        <v>3</v>
      </c>
      <c r="E2">
        <v>7</v>
      </c>
      <c r="F2">
        <v>4.9850000000000003</v>
      </c>
      <c r="G2">
        <v>9.99</v>
      </c>
      <c r="H2">
        <v>29.99</v>
      </c>
      <c r="I2">
        <v>19.984000000000002</v>
      </c>
      <c r="J2">
        <v>46</v>
      </c>
      <c r="K2">
        <v>185</v>
      </c>
      <c r="L2">
        <v>115.27200000000001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13.7109375" bestFit="1" customWidth="1"/>
  </cols>
  <sheetData>
    <row r="1" spans="1:4" x14ac:dyDescent="0.25">
      <c r="A1" t="s">
        <v>207</v>
      </c>
      <c r="B1" t="s">
        <v>175</v>
      </c>
      <c r="C1" s="3"/>
      <c r="D1" s="3"/>
    </row>
    <row r="2" spans="1:4" x14ac:dyDescent="0.25">
      <c r="A2" t="s">
        <v>204</v>
      </c>
      <c r="B2" s="1">
        <v>47.89</v>
      </c>
    </row>
    <row r="3" spans="1:4" x14ac:dyDescent="0.25">
      <c r="A3" t="s">
        <v>181</v>
      </c>
      <c r="B3" s="1">
        <v>3071.52</v>
      </c>
    </row>
    <row r="4" spans="1:4" x14ac:dyDescent="0.25">
      <c r="A4" t="s">
        <v>203</v>
      </c>
      <c r="B4" s="1">
        <v>3227.36</v>
      </c>
    </row>
    <row r="5" spans="1:4" x14ac:dyDescent="0.25">
      <c r="A5" t="s">
        <v>202</v>
      </c>
      <c r="B5" s="1">
        <v>3309.39</v>
      </c>
    </row>
    <row r="6" spans="1:4" x14ac:dyDescent="0.25">
      <c r="A6" t="s">
        <v>189</v>
      </c>
      <c r="B6" s="1">
        <v>3353.38</v>
      </c>
    </row>
    <row r="7" spans="1:4" x14ac:dyDescent="0.25">
      <c r="A7" t="s">
        <v>186</v>
      </c>
      <c r="B7" s="1">
        <v>3401.27</v>
      </c>
    </row>
    <row r="8" spans="1:4" x14ac:dyDescent="0.25">
      <c r="A8" t="s">
        <v>180</v>
      </c>
      <c r="B8" s="1">
        <v>3749.65</v>
      </c>
    </row>
    <row r="9" spans="1:4" x14ac:dyDescent="0.25">
      <c r="A9" t="s">
        <v>169</v>
      </c>
      <c r="B9" s="1">
        <v>3782.26</v>
      </c>
    </row>
    <row r="10" spans="1:4" x14ac:dyDescent="0.25">
      <c r="A10" t="s">
        <v>170</v>
      </c>
      <c r="B10" s="1">
        <v>3922.18</v>
      </c>
    </row>
    <row r="11" spans="1:4" x14ac:dyDescent="0.25">
      <c r="A11" t="s">
        <v>171</v>
      </c>
      <c r="B11" s="1">
        <v>3934.47</v>
      </c>
    </row>
    <row r="12" spans="1:4" x14ac:dyDescent="0.25">
      <c r="A12" s="3"/>
      <c r="B12" s="4"/>
    </row>
    <row r="13" spans="1:4" x14ac:dyDescent="0.25">
      <c r="A13" s="3"/>
      <c r="B13" s="4"/>
    </row>
    <row r="14" spans="1:4" x14ac:dyDescent="0.25">
      <c r="A14" s="3"/>
      <c r="B14" s="4"/>
    </row>
    <row r="15" spans="1:4" x14ac:dyDescent="0.25">
      <c r="A15" s="3"/>
      <c r="B15" s="4"/>
    </row>
    <row r="16" spans="1:4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18" sqref="G18"/>
    </sheetView>
  </sheetViews>
  <sheetFormatPr defaultRowHeight="15" x14ac:dyDescent="0.25"/>
  <cols>
    <col min="1" max="1" width="12.7109375" style="3" customWidth="1"/>
    <col min="2" max="2" width="13.85546875" bestFit="1" customWidth="1"/>
    <col min="3" max="3" width="12.28515625" bestFit="1" customWidth="1"/>
  </cols>
  <sheetData>
    <row r="1" spans="1:13" x14ac:dyDescent="0.25">
      <c r="A1" s="3" t="s">
        <v>184</v>
      </c>
      <c r="B1" t="s">
        <v>175</v>
      </c>
      <c r="C1" t="s">
        <v>205</v>
      </c>
      <c r="D1" t="s">
        <v>206</v>
      </c>
      <c r="I1" s="3"/>
      <c r="J1" s="3"/>
      <c r="K1" s="3"/>
      <c r="L1" s="3"/>
      <c r="M1" s="3"/>
    </row>
    <row r="2" spans="1:13" x14ac:dyDescent="0.25">
      <c r="A2" t="s">
        <v>208</v>
      </c>
      <c r="B2" s="1">
        <v>3193.49</v>
      </c>
      <c r="C2">
        <v>53</v>
      </c>
      <c r="D2" s="1">
        <f>B2/C2</f>
        <v>60.254528301886786</v>
      </c>
      <c r="I2" s="3"/>
      <c r="J2" s="3"/>
      <c r="K2" s="4"/>
      <c r="L2" s="3"/>
      <c r="M2" s="4"/>
    </row>
    <row r="3" spans="1:13" x14ac:dyDescent="0.25">
      <c r="A3" t="s">
        <v>209</v>
      </c>
      <c r="B3" s="1">
        <v>3129.17</v>
      </c>
      <c r="C3">
        <v>42</v>
      </c>
      <c r="D3" s="1">
        <f t="shared" ref="D3:D11" si="0">B3/C3</f>
        <v>74.504047619047626</v>
      </c>
      <c r="I3" s="3"/>
      <c r="J3" s="3"/>
      <c r="K3" s="4"/>
      <c r="L3" s="3"/>
      <c r="M3" s="4"/>
    </row>
    <row r="4" spans="1:13" x14ac:dyDescent="0.25">
      <c r="A4" t="s">
        <v>210</v>
      </c>
      <c r="B4" s="1">
        <v>2543.7800000000002</v>
      </c>
      <c r="C4">
        <v>37</v>
      </c>
      <c r="D4" s="1">
        <f t="shared" si="0"/>
        <v>68.750810810810819</v>
      </c>
      <c r="I4" s="3"/>
      <c r="J4" s="3"/>
      <c r="K4" s="4"/>
      <c r="L4" s="3"/>
      <c r="M4" s="4"/>
    </row>
    <row r="5" spans="1:13" x14ac:dyDescent="0.25">
      <c r="A5" t="s">
        <v>211</v>
      </c>
      <c r="B5" s="1">
        <v>2426.92</v>
      </c>
      <c r="C5">
        <v>40</v>
      </c>
      <c r="D5" s="1">
        <f t="shared" si="0"/>
        <v>60.673000000000002</v>
      </c>
      <c r="H5" t="str">
        <f>F5&amp;G5</f>
        <v/>
      </c>
      <c r="I5" s="3"/>
      <c r="J5" s="3"/>
      <c r="K5" s="4"/>
      <c r="L5" s="3"/>
      <c r="M5" s="4"/>
    </row>
    <row r="6" spans="1:13" x14ac:dyDescent="0.25">
      <c r="A6" t="s">
        <v>212</v>
      </c>
      <c r="B6" s="1">
        <v>2403.81</v>
      </c>
      <c r="C6">
        <v>35</v>
      </c>
      <c r="D6" s="1">
        <f t="shared" si="0"/>
        <v>68.680285714285716</v>
      </c>
      <c r="H6" t="str">
        <f t="shared" ref="H6:H14" si="1">F6&amp;G6</f>
        <v/>
      </c>
      <c r="I6" s="3"/>
      <c r="J6" s="3"/>
      <c r="K6" s="4"/>
      <c r="L6" s="3"/>
      <c r="M6" s="4"/>
    </row>
    <row r="7" spans="1:13" x14ac:dyDescent="0.25">
      <c r="A7" t="s">
        <v>213</v>
      </c>
      <c r="B7" s="1">
        <v>2403.1799999999998</v>
      </c>
      <c r="C7">
        <v>39</v>
      </c>
      <c r="D7" s="1">
        <f t="shared" si="0"/>
        <v>61.62</v>
      </c>
      <c r="H7" t="str">
        <f t="shared" si="1"/>
        <v/>
      </c>
      <c r="I7" s="3"/>
      <c r="J7" s="3"/>
      <c r="K7" s="4"/>
      <c r="L7" s="3"/>
      <c r="M7" s="4"/>
    </row>
    <row r="8" spans="1:13" x14ac:dyDescent="0.25">
      <c r="A8" t="s">
        <v>214</v>
      </c>
      <c r="B8" s="1">
        <v>2392.36</v>
      </c>
      <c r="C8">
        <v>35</v>
      </c>
      <c r="D8" s="1">
        <f t="shared" si="0"/>
        <v>68.353142857142856</v>
      </c>
      <c r="H8" t="str">
        <f t="shared" si="1"/>
        <v/>
      </c>
      <c r="I8" s="3"/>
      <c r="J8" s="3"/>
      <c r="K8" s="4"/>
      <c r="L8" s="3"/>
      <c r="M8" s="4"/>
    </row>
    <row r="9" spans="1:13" x14ac:dyDescent="0.25">
      <c r="A9" t="s">
        <v>215</v>
      </c>
      <c r="B9" s="1">
        <v>2378.9699999999998</v>
      </c>
      <c r="C9">
        <v>31</v>
      </c>
      <c r="D9" s="1">
        <f t="shared" si="0"/>
        <v>76.740967741935478</v>
      </c>
      <c r="H9" t="str">
        <f t="shared" si="1"/>
        <v/>
      </c>
      <c r="I9" s="3"/>
      <c r="J9" s="3"/>
      <c r="K9" s="4"/>
      <c r="L9" s="3"/>
      <c r="M9" s="4"/>
    </row>
    <row r="10" spans="1:13" x14ac:dyDescent="0.25">
      <c r="A10" t="s">
        <v>216</v>
      </c>
      <c r="B10" s="1">
        <v>2357.11</v>
      </c>
      <c r="C10">
        <v>35</v>
      </c>
      <c r="D10" s="1">
        <f t="shared" si="0"/>
        <v>67.346000000000004</v>
      </c>
      <c r="I10" s="3"/>
      <c r="J10" s="3"/>
      <c r="K10" s="4"/>
      <c r="L10" s="3"/>
      <c r="M10" s="4"/>
    </row>
    <row r="11" spans="1:13" x14ac:dyDescent="0.25">
      <c r="A11" t="s">
        <v>217</v>
      </c>
      <c r="B11" s="1">
        <v>2322.94</v>
      </c>
      <c r="C11">
        <v>30</v>
      </c>
      <c r="D11" s="1">
        <f t="shared" si="0"/>
        <v>77.431333333333342</v>
      </c>
      <c r="I11" s="3"/>
      <c r="J11" s="3"/>
      <c r="K11" s="4"/>
      <c r="L11" s="3"/>
      <c r="M1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workbookViewId="0">
      <selection activeCell="F5" sqref="F5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2" bestFit="1" customWidth="1"/>
    <col min="4" max="4" width="12.85546875" bestFit="1" customWidth="1"/>
    <col min="5" max="5" width="19.140625" bestFit="1" customWidth="1"/>
    <col min="6" max="6" width="14.140625" bestFit="1" customWidth="1"/>
  </cols>
  <sheetData>
    <row r="1" spans="1:6" x14ac:dyDescent="0.25">
      <c r="A1" t="s">
        <v>42</v>
      </c>
      <c r="B1" t="s">
        <v>41</v>
      </c>
      <c r="C1" t="s">
        <v>168</v>
      </c>
      <c r="D1" t="s">
        <v>23</v>
      </c>
      <c r="E1" t="s">
        <v>34</v>
      </c>
      <c r="F1" t="s">
        <v>40</v>
      </c>
    </row>
    <row r="2" spans="1:6" x14ac:dyDescent="0.25">
      <c r="A2" t="s">
        <v>167</v>
      </c>
      <c r="B2" t="s">
        <v>166</v>
      </c>
      <c r="C2">
        <v>148</v>
      </c>
      <c r="D2" t="s">
        <v>113</v>
      </c>
      <c r="E2" t="s">
        <v>165</v>
      </c>
      <c r="F2">
        <v>211.55</v>
      </c>
    </row>
    <row r="3" spans="1:6" x14ac:dyDescent="0.25">
      <c r="A3" t="s">
        <v>39</v>
      </c>
      <c r="B3" t="s">
        <v>38</v>
      </c>
      <c r="C3">
        <v>526</v>
      </c>
      <c r="D3" t="s">
        <v>19</v>
      </c>
      <c r="E3" t="s">
        <v>37</v>
      </c>
      <c r="F3">
        <v>208.58</v>
      </c>
    </row>
    <row r="4" spans="1:6" x14ac:dyDescent="0.25">
      <c r="A4" t="s">
        <v>36</v>
      </c>
      <c r="B4" t="s">
        <v>35</v>
      </c>
      <c r="C4">
        <v>178</v>
      </c>
      <c r="D4" t="s">
        <v>16</v>
      </c>
      <c r="E4" t="s">
        <v>164</v>
      </c>
      <c r="F4">
        <v>194.61</v>
      </c>
    </row>
    <row r="5" spans="1:6" x14ac:dyDescent="0.25">
      <c r="A5" t="s">
        <v>163</v>
      </c>
      <c r="B5" t="s">
        <v>162</v>
      </c>
      <c r="C5">
        <v>137</v>
      </c>
      <c r="D5" t="s">
        <v>142</v>
      </c>
      <c r="E5" t="s">
        <v>161</v>
      </c>
      <c r="F5">
        <v>191.62</v>
      </c>
    </row>
    <row r="6" spans="1:6" x14ac:dyDescent="0.25">
      <c r="A6" t="s">
        <v>160</v>
      </c>
      <c r="B6" t="s">
        <v>159</v>
      </c>
      <c r="C6">
        <v>144</v>
      </c>
      <c r="D6" t="s">
        <v>120</v>
      </c>
      <c r="E6" t="s">
        <v>158</v>
      </c>
      <c r="F6">
        <v>189.6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6" sqref="C16"/>
    </sheetView>
  </sheetViews>
  <sheetFormatPr defaultRowHeight="15" x14ac:dyDescent="0.25"/>
  <cols>
    <col min="1" max="1" width="18.140625" bestFit="1" customWidth="1"/>
    <col min="2" max="2" width="10.140625" bestFit="1" customWidth="1"/>
  </cols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>
        <v>60</v>
      </c>
    </row>
    <row r="3" spans="1:2" x14ac:dyDescent="0.25">
      <c r="A3" t="s">
        <v>20</v>
      </c>
      <c r="B3">
        <v>53</v>
      </c>
    </row>
    <row r="4" spans="1:2" x14ac:dyDescent="0.25">
      <c r="A4" t="s">
        <v>19</v>
      </c>
      <c r="B4">
        <v>36</v>
      </c>
    </row>
    <row r="5" spans="1:2" x14ac:dyDescent="0.25">
      <c r="A5" t="s">
        <v>18</v>
      </c>
      <c r="B5">
        <v>31</v>
      </c>
    </row>
    <row r="6" spans="1:2" x14ac:dyDescent="0.25">
      <c r="A6" t="s">
        <v>17</v>
      </c>
      <c r="B6">
        <v>30</v>
      </c>
    </row>
    <row r="7" spans="1:2" x14ac:dyDescent="0.25">
      <c r="A7" t="s">
        <v>16</v>
      </c>
      <c r="B7">
        <v>28</v>
      </c>
    </row>
    <row r="8" spans="1:2" x14ac:dyDescent="0.25">
      <c r="A8" t="s">
        <v>15</v>
      </c>
      <c r="B8">
        <v>28</v>
      </c>
    </row>
    <row r="9" spans="1:2" x14ac:dyDescent="0.25">
      <c r="A9" t="s">
        <v>14</v>
      </c>
      <c r="B9">
        <v>20</v>
      </c>
    </row>
    <row r="10" spans="1:2" x14ac:dyDescent="0.25">
      <c r="A10" t="s">
        <v>13</v>
      </c>
      <c r="B10">
        <v>15</v>
      </c>
    </row>
    <row r="11" spans="1:2" x14ac:dyDescent="0.25">
      <c r="A11" t="s">
        <v>12</v>
      </c>
      <c r="B1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9" sqref="B19"/>
    </sheetView>
  </sheetViews>
  <sheetFormatPr defaultRowHeight="15" x14ac:dyDescent="0.25"/>
  <cols>
    <col min="1" max="1" width="18.140625" bestFit="1" customWidth="1"/>
    <col min="2" max="2" width="13.42578125" bestFit="1" customWidth="1"/>
    <col min="3" max="3" width="10.140625" bestFit="1" customWidth="1"/>
  </cols>
  <sheetData>
    <row r="1" spans="1:3" x14ac:dyDescent="0.25">
      <c r="A1" t="s">
        <v>23</v>
      </c>
      <c r="B1" t="s">
        <v>34</v>
      </c>
      <c r="C1" t="s">
        <v>22</v>
      </c>
    </row>
    <row r="2" spans="1:3" x14ac:dyDescent="0.25">
      <c r="A2" t="s">
        <v>19</v>
      </c>
      <c r="B2" t="s">
        <v>33</v>
      </c>
      <c r="C2" s="2">
        <v>2</v>
      </c>
    </row>
    <row r="3" spans="1:3" x14ac:dyDescent="0.25">
      <c r="A3" t="s">
        <v>17</v>
      </c>
      <c r="B3" t="s">
        <v>32</v>
      </c>
      <c r="C3" s="2">
        <v>1</v>
      </c>
    </row>
    <row r="4" spans="1:3" x14ac:dyDescent="0.25">
      <c r="A4" t="s">
        <v>19</v>
      </c>
      <c r="B4" t="s">
        <v>31</v>
      </c>
      <c r="C4" s="2">
        <v>1</v>
      </c>
    </row>
    <row r="5" spans="1:3" x14ac:dyDescent="0.25">
      <c r="A5" t="s">
        <v>18</v>
      </c>
      <c r="B5" t="s">
        <v>30</v>
      </c>
      <c r="C5" s="2">
        <v>1</v>
      </c>
    </row>
    <row r="6" spans="1:3" x14ac:dyDescent="0.25">
      <c r="A6" t="s">
        <v>21</v>
      </c>
      <c r="B6" t="s">
        <v>29</v>
      </c>
      <c r="C6" s="2">
        <v>1</v>
      </c>
    </row>
    <row r="7" spans="1:3" x14ac:dyDescent="0.25">
      <c r="A7" t="s">
        <v>20</v>
      </c>
      <c r="B7" t="s">
        <v>28</v>
      </c>
      <c r="C7" s="2">
        <v>1</v>
      </c>
    </row>
    <row r="8" spans="1:3" x14ac:dyDescent="0.25">
      <c r="A8" t="s">
        <v>16</v>
      </c>
      <c r="B8" t="s">
        <v>27</v>
      </c>
      <c r="C8" s="2">
        <v>1</v>
      </c>
    </row>
    <row r="9" spans="1:3" x14ac:dyDescent="0.25">
      <c r="A9" t="s">
        <v>15</v>
      </c>
      <c r="B9" t="s">
        <v>26</v>
      </c>
      <c r="C9" s="2">
        <v>1</v>
      </c>
    </row>
    <row r="10" spans="1:3" x14ac:dyDescent="0.25">
      <c r="A10" t="s">
        <v>20</v>
      </c>
      <c r="B10" t="s">
        <v>25</v>
      </c>
      <c r="C10" s="2">
        <v>1</v>
      </c>
    </row>
    <row r="11" spans="1:3" x14ac:dyDescent="0.25">
      <c r="A11" t="s">
        <v>12</v>
      </c>
      <c r="B11" t="s">
        <v>24</v>
      </c>
      <c r="C11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25" sqref="E25"/>
    </sheetView>
  </sheetViews>
  <sheetFormatPr defaultRowHeight="15" x14ac:dyDescent="0.25"/>
  <cols>
    <col min="1" max="1" width="17" bestFit="1" customWidth="1"/>
    <col min="2" max="2" width="12.85546875" bestFit="1" customWidth="1"/>
    <col min="3" max="3" width="6.28515625" bestFit="1" customWidth="1"/>
    <col min="4" max="4" width="12.42578125" bestFit="1" customWidth="1"/>
    <col min="5" max="5" width="13.7109375" bestFit="1" customWidth="1"/>
    <col min="12" max="12" width="15.28515625" customWidth="1"/>
    <col min="13" max="13" width="14" customWidth="1"/>
  </cols>
  <sheetData>
    <row r="1" spans="1:5" x14ac:dyDescent="0.25">
      <c r="A1" t="s">
        <v>185</v>
      </c>
      <c r="B1" t="s">
        <v>184</v>
      </c>
      <c r="C1" t="s">
        <v>183</v>
      </c>
      <c r="D1" t="s">
        <v>182</v>
      </c>
      <c r="E1" t="s">
        <v>175</v>
      </c>
    </row>
    <row r="2" spans="1:5" x14ac:dyDescent="0.25">
      <c r="A2" t="s">
        <v>52</v>
      </c>
      <c r="B2" t="s">
        <v>181</v>
      </c>
      <c r="C2" t="s">
        <v>178</v>
      </c>
      <c r="D2">
        <v>2006</v>
      </c>
      <c r="E2" s="1">
        <v>215.75</v>
      </c>
    </row>
    <row r="3" spans="1:5" x14ac:dyDescent="0.25">
      <c r="A3" t="s">
        <v>51</v>
      </c>
      <c r="B3" t="s">
        <v>54</v>
      </c>
      <c r="C3" t="s">
        <v>179</v>
      </c>
      <c r="D3">
        <v>2006</v>
      </c>
      <c r="E3" s="1">
        <v>199.72</v>
      </c>
    </row>
    <row r="4" spans="1:5" x14ac:dyDescent="0.25">
      <c r="A4" t="s">
        <v>50</v>
      </c>
      <c r="B4" t="s">
        <v>180</v>
      </c>
      <c r="C4" t="s">
        <v>179</v>
      </c>
      <c r="D4">
        <v>2006</v>
      </c>
      <c r="E4" s="1">
        <v>198.73</v>
      </c>
    </row>
    <row r="5" spans="1:5" x14ac:dyDescent="0.25">
      <c r="A5" t="s">
        <v>49</v>
      </c>
      <c r="B5" t="s">
        <v>171</v>
      </c>
      <c r="C5" t="s">
        <v>177</v>
      </c>
      <c r="D5">
        <v>2006</v>
      </c>
      <c r="E5" s="1">
        <v>191.74</v>
      </c>
    </row>
    <row r="6" spans="1:5" x14ac:dyDescent="0.25">
      <c r="A6" t="s">
        <v>48</v>
      </c>
      <c r="B6" t="s">
        <v>54</v>
      </c>
      <c r="C6" t="s">
        <v>179</v>
      </c>
      <c r="D6">
        <v>2006</v>
      </c>
      <c r="E6" s="1">
        <v>190.78</v>
      </c>
    </row>
    <row r="7" spans="1:5" x14ac:dyDescent="0.25">
      <c r="A7" t="s">
        <v>47</v>
      </c>
      <c r="B7" t="s">
        <v>58</v>
      </c>
      <c r="C7" t="s">
        <v>176</v>
      </c>
      <c r="D7">
        <v>2006</v>
      </c>
      <c r="E7" s="1">
        <v>190.74</v>
      </c>
    </row>
    <row r="8" spans="1:5" x14ac:dyDescent="0.25">
      <c r="A8" t="s">
        <v>46</v>
      </c>
      <c r="B8" t="s">
        <v>57</v>
      </c>
      <c r="C8" t="s">
        <v>178</v>
      </c>
      <c r="D8">
        <v>2006</v>
      </c>
      <c r="E8" s="1">
        <v>186.73</v>
      </c>
    </row>
    <row r="9" spans="1:5" x14ac:dyDescent="0.25">
      <c r="A9" t="s">
        <v>45</v>
      </c>
      <c r="B9" t="s">
        <v>55</v>
      </c>
      <c r="C9" t="s">
        <v>177</v>
      </c>
      <c r="D9">
        <v>2006</v>
      </c>
      <c r="E9" s="1">
        <v>177.73</v>
      </c>
    </row>
    <row r="10" spans="1:5" x14ac:dyDescent="0.25">
      <c r="A10" t="s">
        <v>44</v>
      </c>
      <c r="B10" t="s">
        <v>55</v>
      </c>
      <c r="C10" t="s">
        <v>176</v>
      </c>
      <c r="D10">
        <v>2006</v>
      </c>
      <c r="E10" s="1">
        <v>169.76</v>
      </c>
    </row>
    <row r="11" spans="1:5" x14ac:dyDescent="0.25">
      <c r="A11" t="s">
        <v>43</v>
      </c>
      <c r="B11" t="s">
        <v>56</v>
      </c>
      <c r="C11" t="s">
        <v>176</v>
      </c>
      <c r="D11">
        <v>2006</v>
      </c>
      <c r="E11" s="1">
        <v>168.72</v>
      </c>
    </row>
    <row r="23" spans="12:13" x14ac:dyDescent="0.25">
      <c r="L23" s="5"/>
      <c r="M23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36" sqref="J36"/>
    </sheetView>
  </sheetViews>
  <sheetFormatPr defaultRowHeight="15" x14ac:dyDescent="0.25"/>
  <cols>
    <col min="1" max="1" width="18.28515625" bestFit="1" customWidth="1"/>
    <col min="2" max="2" width="12.85546875" bestFit="1" customWidth="1"/>
    <col min="3" max="3" width="6.28515625" bestFit="1" customWidth="1"/>
    <col min="4" max="4" width="12.42578125" bestFit="1" customWidth="1"/>
    <col min="5" max="5" width="13.7109375" bestFit="1" customWidth="1"/>
    <col min="10" max="10" width="18.5703125" customWidth="1"/>
    <col min="11" max="11" width="12.5703125" customWidth="1"/>
  </cols>
  <sheetData>
    <row r="1" spans="1:5" x14ac:dyDescent="0.25">
      <c r="A1" t="s">
        <v>185</v>
      </c>
      <c r="B1" t="s">
        <v>174</v>
      </c>
      <c r="C1" t="s">
        <v>183</v>
      </c>
      <c r="D1" t="s">
        <v>182</v>
      </c>
      <c r="E1" t="s">
        <v>175</v>
      </c>
    </row>
    <row r="2" spans="1:5" x14ac:dyDescent="0.25">
      <c r="A2" t="s">
        <v>198</v>
      </c>
      <c r="B2" t="s">
        <v>173</v>
      </c>
      <c r="C2" t="s">
        <v>178</v>
      </c>
      <c r="D2">
        <v>2006</v>
      </c>
      <c r="E2" s="1">
        <v>5.94</v>
      </c>
    </row>
    <row r="3" spans="1:5" x14ac:dyDescent="0.25">
      <c r="A3" t="s">
        <v>197</v>
      </c>
      <c r="B3" t="s">
        <v>180</v>
      </c>
      <c r="C3" t="s">
        <v>176</v>
      </c>
      <c r="D3">
        <v>2006</v>
      </c>
      <c r="E3" s="1">
        <v>5.94</v>
      </c>
    </row>
    <row r="4" spans="1:5" x14ac:dyDescent="0.25">
      <c r="A4" t="s">
        <v>196</v>
      </c>
      <c r="B4" t="s">
        <v>186</v>
      </c>
      <c r="C4" t="s">
        <v>179</v>
      </c>
      <c r="D4">
        <v>2006</v>
      </c>
      <c r="E4" s="1">
        <v>5.94</v>
      </c>
    </row>
    <row r="5" spans="1:5" x14ac:dyDescent="0.25">
      <c r="A5" t="s">
        <v>195</v>
      </c>
      <c r="B5" t="s">
        <v>54</v>
      </c>
      <c r="C5" t="s">
        <v>177</v>
      </c>
      <c r="D5">
        <v>2006</v>
      </c>
      <c r="E5" s="1">
        <v>5.95</v>
      </c>
    </row>
    <row r="6" spans="1:5" x14ac:dyDescent="0.25">
      <c r="A6" t="s">
        <v>194</v>
      </c>
      <c r="B6" t="s">
        <v>181</v>
      </c>
      <c r="C6" t="s">
        <v>176</v>
      </c>
      <c r="D6">
        <v>2006</v>
      </c>
      <c r="E6" s="1">
        <v>6.93</v>
      </c>
    </row>
    <row r="7" spans="1:5" x14ac:dyDescent="0.25">
      <c r="A7" t="s">
        <v>193</v>
      </c>
      <c r="B7" t="s">
        <v>180</v>
      </c>
      <c r="C7" t="s">
        <v>176</v>
      </c>
      <c r="D7">
        <v>2006</v>
      </c>
      <c r="E7" s="1">
        <v>6.93</v>
      </c>
    </row>
    <row r="8" spans="1:5" x14ac:dyDescent="0.25">
      <c r="A8" t="s">
        <v>192</v>
      </c>
      <c r="B8" t="s">
        <v>189</v>
      </c>
      <c r="C8" t="s">
        <v>176</v>
      </c>
      <c r="D8">
        <v>2006</v>
      </c>
      <c r="E8" s="1">
        <v>6.94</v>
      </c>
    </row>
    <row r="9" spans="1:5" x14ac:dyDescent="0.25">
      <c r="A9" t="s">
        <v>191</v>
      </c>
      <c r="B9" t="s">
        <v>55</v>
      </c>
      <c r="C9" t="s">
        <v>178</v>
      </c>
      <c r="D9">
        <v>2006</v>
      </c>
      <c r="E9" s="1">
        <v>6.94</v>
      </c>
    </row>
    <row r="10" spans="1:5" x14ac:dyDescent="0.25">
      <c r="A10" t="s">
        <v>190</v>
      </c>
      <c r="B10" t="s">
        <v>189</v>
      </c>
      <c r="C10" t="s">
        <v>188</v>
      </c>
      <c r="D10">
        <v>2006</v>
      </c>
      <c r="E10" s="1">
        <v>7.93</v>
      </c>
    </row>
    <row r="11" spans="1:5" x14ac:dyDescent="0.25">
      <c r="A11" t="s">
        <v>187</v>
      </c>
      <c r="B11" t="s">
        <v>186</v>
      </c>
      <c r="C11" t="s">
        <v>176</v>
      </c>
      <c r="D11">
        <v>2006</v>
      </c>
      <c r="E11" s="1">
        <v>7.94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S37" sqref="S37"/>
    </sheetView>
  </sheetViews>
  <sheetFormatPr defaultRowHeight="15" x14ac:dyDescent="0.25"/>
  <cols>
    <col min="1" max="1" width="36" bestFit="1" customWidth="1"/>
    <col min="2" max="2" width="15.42578125" bestFit="1" customWidth="1"/>
    <col min="3" max="3" width="14.140625" style="1" bestFit="1" customWidth="1"/>
  </cols>
  <sheetData>
    <row r="1" spans="1:3" x14ac:dyDescent="0.25">
      <c r="A1" t="s">
        <v>199</v>
      </c>
      <c r="B1" t="s">
        <v>201</v>
      </c>
      <c r="C1" s="1" t="s">
        <v>200</v>
      </c>
    </row>
    <row r="2" spans="1:3" x14ac:dyDescent="0.25">
      <c r="A2" t="s">
        <v>21</v>
      </c>
      <c r="B2">
        <v>60</v>
      </c>
      <c r="C2" s="1">
        <v>6034.78</v>
      </c>
    </row>
    <row r="3" spans="1:3" x14ac:dyDescent="0.25">
      <c r="A3" t="s">
        <v>20</v>
      </c>
      <c r="B3">
        <v>53</v>
      </c>
      <c r="C3" s="1">
        <v>5251.03</v>
      </c>
    </row>
    <row r="4" spans="1:3" x14ac:dyDescent="0.25">
      <c r="A4" t="s">
        <v>19</v>
      </c>
      <c r="B4">
        <v>36</v>
      </c>
      <c r="C4" s="1">
        <v>3685.31</v>
      </c>
    </row>
    <row r="5" spans="1:3" x14ac:dyDescent="0.25">
      <c r="A5" t="s">
        <v>18</v>
      </c>
      <c r="B5">
        <v>31</v>
      </c>
      <c r="C5" s="1">
        <v>3122.51</v>
      </c>
    </row>
    <row r="6" spans="1:3" x14ac:dyDescent="0.25">
      <c r="A6" t="s">
        <v>17</v>
      </c>
      <c r="B6">
        <v>30</v>
      </c>
      <c r="C6" s="1">
        <v>2984.82</v>
      </c>
    </row>
    <row r="7" spans="1:3" x14ac:dyDescent="0.25">
      <c r="A7" t="s">
        <v>16</v>
      </c>
      <c r="B7">
        <v>28</v>
      </c>
      <c r="C7" s="1">
        <v>2919.19</v>
      </c>
    </row>
    <row r="8" spans="1:3" x14ac:dyDescent="0.25">
      <c r="A8" t="s">
        <v>15</v>
      </c>
      <c r="B8">
        <v>28</v>
      </c>
      <c r="C8" s="1">
        <v>2765.62</v>
      </c>
    </row>
    <row r="9" spans="1:3" x14ac:dyDescent="0.25">
      <c r="A9" t="s">
        <v>14</v>
      </c>
      <c r="B9">
        <v>20</v>
      </c>
      <c r="C9" s="1">
        <v>2219.6999999999998</v>
      </c>
    </row>
    <row r="10" spans="1:3" x14ac:dyDescent="0.25">
      <c r="A10" t="s">
        <v>13</v>
      </c>
      <c r="B10">
        <v>15</v>
      </c>
      <c r="C10" s="1">
        <v>1498.49</v>
      </c>
    </row>
    <row r="11" spans="1:3" x14ac:dyDescent="0.25">
      <c r="A11" t="s">
        <v>12</v>
      </c>
      <c r="B11">
        <v>14</v>
      </c>
      <c r="C11" s="1">
        <v>1352.69</v>
      </c>
    </row>
    <row r="12" spans="1:3" x14ac:dyDescent="0.25">
      <c r="A12" t="s">
        <v>157</v>
      </c>
      <c r="B12">
        <v>13</v>
      </c>
      <c r="C12" s="1">
        <v>1314.92</v>
      </c>
    </row>
    <row r="13" spans="1:3" x14ac:dyDescent="0.25">
      <c r="A13" t="s">
        <v>156</v>
      </c>
      <c r="B13">
        <v>13</v>
      </c>
      <c r="C13" s="1">
        <v>1298.8</v>
      </c>
    </row>
    <row r="14" spans="1:3" x14ac:dyDescent="0.25">
      <c r="A14" t="s">
        <v>155</v>
      </c>
      <c r="B14">
        <v>10</v>
      </c>
      <c r="C14" s="1">
        <v>1155.0999999999999</v>
      </c>
    </row>
    <row r="15" spans="1:3" x14ac:dyDescent="0.25">
      <c r="A15" t="s">
        <v>154</v>
      </c>
      <c r="B15">
        <v>11</v>
      </c>
      <c r="C15" s="1">
        <v>1069.46</v>
      </c>
    </row>
    <row r="16" spans="1:3" x14ac:dyDescent="0.25">
      <c r="A16" t="s">
        <v>153</v>
      </c>
      <c r="B16">
        <v>8</v>
      </c>
      <c r="C16" s="1">
        <v>877.96</v>
      </c>
    </row>
    <row r="17" spans="1:3" x14ac:dyDescent="0.25">
      <c r="A17" t="s">
        <v>152</v>
      </c>
      <c r="B17">
        <v>9</v>
      </c>
      <c r="C17" s="1">
        <v>850.96</v>
      </c>
    </row>
    <row r="18" spans="1:3" x14ac:dyDescent="0.25">
      <c r="A18" t="s">
        <v>151</v>
      </c>
      <c r="B18">
        <v>8</v>
      </c>
      <c r="C18" s="1">
        <v>786.16</v>
      </c>
    </row>
    <row r="19" spans="1:3" x14ac:dyDescent="0.25">
      <c r="A19" t="s">
        <v>150</v>
      </c>
      <c r="B19">
        <v>7</v>
      </c>
      <c r="C19" s="1">
        <v>753.26</v>
      </c>
    </row>
    <row r="20" spans="1:3" x14ac:dyDescent="0.25">
      <c r="A20" t="s">
        <v>149</v>
      </c>
      <c r="B20">
        <v>7</v>
      </c>
      <c r="C20" s="1">
        <v>741.24</v>
      </c>
    </row>
    <row r="21" spans="1:3" x14ac:dyDescent="0.25">
      <c r="A21" t="s">
        <v>148</v>
      </c>
      <c r="B21">
        <v>6</v>
      </c>
      <c r="C21" s="1">
        <v>676.45</v>
      </c>
    </row>
    <row r="22" spans="1:3" x14ac:dyDescent="0.25">
      <c r="A22" t="s">
        <v>147</v>
      </c>
      <c r="B22">
        <v>6</v>
      </c>
      <c r="C22" s="1">
        <v>675.53</v>
      </c>
    </row>
    <row r="23" spans="1:3" x14ac:dyDescent="0.25">
      <c r="A23" t="s">
        <v>146</v>
      </c>
      <c r="B23">
        <v>6</v>
      </c>
      <c r="C23" s="1">
        <v>661.54</v>
      </c>
    </row>
    <row r="24" spans="1:3" x14ac:dyDescent="0.25">
      <c r="A24" t="s">
        <v>145</v>
      </c>
      <c r="B24">
        <v>6</v>
      </c>
      <c r="C24" s="1">
        <v>659.48</v>
      </c>
    </row>
    <row r="25" spans="1:3" x14ac:dyDescent="0.25">
      <c r="A25" t="s">
        <v>144</v>
      </c>
      <c r="B25">
        <v>7</v>
      </c>
      <c r="C25" s="1">
        <v>632.42999999999995</v>
      </c>
    </row>
    <row r="26" spans="1:3" x14ac:dyDescent="0.25">
      <c r="A26" t="s">
        <v>143</v>
      </c>
      <c r="B26">
        <v>5</v>
      </c>
      <c r="C26" s="1">
        <v>559.70000000000005</v>
      </c>
    </row>
    <row r="27" spans="1:3" x14ac:dyDescent="0.25">
      <c r="A27" t="s">
        <v>142</v>
      </c>
      <c r="B27">
        <v>5</v>
      </c>
      <c r="C27" s="1">
        <v>557.73</v>
      </c>
    </row>
    <row r="28" spans="1:3" x14ac:dyDescent="0.25">
      <c r="A28" t="s">
        <v>141</v>
      </c>
      <c r="B28">
        <v>5</v>
      </c>
      <c r="C28" s="1">
        <v>527.77</v>
      </c>
    </row>
    <row r="29" spans="1:3" x14ac:dyDescent="0.25">
      <c r="A29" t="s">
        <v>140</v>
      </c>
      <c r="B29">
        <v>5</v>
      </c>
      <c r="C29" s="1">
        <v>513.79999999999995</v>
      </c>
    </row>
    <row r="30" spans="1:3" x14ac:dyDescent="0.25">
      <c r="A30" t="s">
        <v>139</v>
      </c>
      <c r="B30">
        <v>4</v>
      </c>
      <c r="C30" s="1">
        <v>473.93</v>
      </c>
    </row>
    <row r="31" spans="1:3" x14ac:dyDescent="0.25">
      <c r="A31" t="s">
        <v>138</v>
      </c>
      <c r="B31">
        <v>5</v>
      </c>
      <c r="C31" s="1">
        <v>473.84</v>
      </c>
    </row>
    <row r="32" spans="1:3" x14ac:dyDescent="0.25">
      <c r="A32" t="s">
        <v>137</v>
      </c>
      <c r="B32">
        <v>5</v>
      </c>
      <c r="C32" s="1">
        <v>452.94</v>
      </c>
    </row>
    <row r="33" spans="1:3" x14ac:dyDescent="0.25">
      <c r="A33" t="s">
        <v>136</v>
      </c>
      <c r="B33">
        <v>4</v>
      </c>
      <c r="C33" s="1">
        <v>407.01</v>
      </c>
    </row>
    <row r="34" spans="1:3" x14ac:dyDescent="0.25">
      <c r="A34" t="s">
        <v>135</v>
      </c>
      <c r="B34">
        <v>3</v>
      </c>
      <c r="C34" s="1">
        <v>401.08</v>
      </c>
    </row>
    <row r="35" spans="1:3" x14ac:dyDescent="0.25">
      <c r="A35" t="s">
        <v>134</v>
      </c>
      <c r="B35">
        <v>4</v>
      </c>
      <c r="C35" s="1">
        <v>379.13</v>
      </c>
    </row>
    <row r="36" spans="1:3" x14ac:dyDescent="0.25">
      <c r="A36" t="s">
        <v>133</v>
      </c>
      <c r="B36">
        <v>3</v>
      </c>
      <c r="C36" s="1">
        <v>369.18</v>
      </c>
    </row>
    <row r="37" spans="1:3" x14ac:dyDescent="0.25">
      <c r="A37" t="s">
        <v>132</v>
      </c>
      <c r="B37">
        <v>3</v>
      </c>
      <c r="C37" s="1">
        <v>353.19</v>
      </c>
    </row>
    <row r="38" spans="1:3" x14ac:dyDescent="0.25">
      <c r="A38" t="s">
        <v>131</v>
      </c>
      <c r="B38">
        <v>3</v>
      </c>
      <c r="C38" s="1">
        <v>349.18</v>
      </c>
    </row>
    <row r="39" spans="1:3" x14ac:dyDescent="0.25">
      <c r="A39" t="s">
        <v>130</v>
      </c>
      <c r="B39">
        <v>4</v>
      </c>
      <c r="C39" s="1">
        <v>334.12</v>
      </c>
    </row>
    <row r="40" spans="1:3" x14ac:dyDescent="0.25">
      <c r="A40" t="s">
        <v>129</v>
      </c>
      <c r="B40">
        <v>3</v>
      </c>
      <c r="C40" s="1">
        <v>330.23</v>
      </c>
    </row>
    <row r="41" spans="1:3" x14ac:dyDescent="0.25">
      <c r="A41" t="s">
        <v>128</v>
      </c>
      <c r="B41">
        <v>3</v>
      </c>
      <c r="C41" s="1">
        <v>322.22000000000003</v>
      </c>
    </row>
    <row r="42" spans="1:3" x14ac:dyDescent="0.25">
      <c r="A42" t="s">
        <v>127</v>
      </c>
      <c r="B42">
        <v>3</v>
      </c>
      <c r="C42" s="1">
        <v>315.25</v>
      </c>
    </row>
    <row r="43" spans="1:3" x14ac:dyDescent="0.25">
      <c r="A43" t="s">
        <v>126</v>
      </c>
      <c r="B43">
        <v>3</v>
      </c>
      <c r="C43" s="1">
        <v>305.25</v>
      </c>
    </row>
    <row r="44" spans="1:3" x14ac:dyDescent="0.25">
      <c r="A44" t="s">
        <v>125</v>
      </c>
      <c r="B44">
        <v>3</v>
      </c>
      <c r="C44" s="1">
        <v>304.26</v>
      </c>
    </row>
    <row r="45" spans="1:3" x14ac:dyDescent="0.25">
      <c r="A45" t="s">
        <v>124</v>
      </c>
      <c r="B45">
        <v>3</v>
      </c>
      <c r="C45" s="1">
        <v>303.33999999999997</v>
      </c>
    </row>
    <row r="46" spans="1:3" x14ac:dyDescent="0.25">
      <c r="A46" t="s">
        <v>123</v>
      </c>
      <c r="B46">
        <v>3</v>
      </c>
      <c r="C46" s="1">
        <v>284.3</v>
      </c>
    </row>
    <row r="47" spans="1:3" x14ac:dyDescent="0.25">
      <c r="A47" t="s">
        <v>122</v>
      </c>
      <c r="B47">
        <v>3</v>
      </c>
      <c r="C47" s="1">
        <v>274.35000000000002</v>
      </c>
    </row>
    <row r="48" spans="1:3" x14ac:dyDescent="0.25">
      <c r="A48" t="s">
        <v>121</v>
      </c>
      <c r="B48">
        <v>3</v>
      </c>
      <c r="C48" s="1">
        <v>273.39999999999998</v>
      </c>
    </row>
    <row r="49" spans="1:3" x14ac:dyDescent="0.25">
      <c r="A49" t="s">
        <v>120</v>
      </c>
      <c r="B49">
        <v>2</v>
      </c>
      <c r="C49" s="1">
        <v>271.36</v>
      </c>
    </row>
    <row r="50" spans="1:3" x14ac:dyDescent="0.25">
      <c r="A50" t="s">
        <v>119</v>
      </c>
      <c r="B50">
        <v>2</v>
      </c>
      <c r="C50" s="1">
        <v>249.43</v>
      </c>
    </row>
    <row r="51" spans="1:3" x14ac:dyDescent="0.25">
      <c r="A51" t="s">
        <v>118</v>
      </c>
      <c r="B51">
        <v>3</v>
      </c>
      <c r="C51" s="1">
        <v>248.41</v>
      </c>
    </row>
    <row r="52" spans="1:3" x14ac:dyDescent="0.25">
      <c r="A52" t="s">
        <v>117</v>
      </c>
      <c r="B52">
        <v>2</v>
      </c>
      <c r="C52" s="1">
        <v>245.49</v>
      </c>
    </row>
    <row r="53" spans="1:3" x14ac:dyDescent="0.25">
      <c r="A53" t="s">
        <v>116</v>
      </c>
      <c r="B53">
        <v>2</v>
      </c>
      <c r="C53" s="1">
        <v>233.49</v>
      </c>
    </row>
    <row r="54" spans="1:3" x14ac:dyDescent="0.25">
      <c r="A54" t="s">
        <v>115</v>
      </c>
      <c r="B54">
        <v>2</v>
      </c>
      <c r="C54" s="1">
        <v>224.48</v>
      </c>
    </row>
    <row r="55" spans="1:3" x14ac:dyDescent="0.25">
      <c r="A55" t="s">
        <v>114</v>
      </c>
      <c r="B55">
        <v>2</v>
      </c>
      <c r="C55" s="1">
        <v>218.42</v>
      </c>
    </row>
    <row r="56" spans="1:3" x14ac:dyDescent="0.25">
      <c r="A56" t="s">
        <v>113</v>
      </c>
      <c r="B56">
        <v>1</v>
      </c>
      <c r="C56" s="1">
        <v>211.55</v>
      </c>
    </row>
    <row r="57" spans="1:3" x14ac:dyDescent="0.25">
      <c r="A57" t="s">
        <v>112</v>
      </c>
      <c r="B57">
        <v>2</v>
      </c>
      <c r="C57" s="1">
        <v>205.52</v>
      </c>
    </row>
    <row r="58" spans="1:3" x14ac:dyDescent="0.25">
      <c r="A58" t="s">
        <v>111</v>
      </c>
      <c r="B58">
        <v>2</v>
      </c>
      <c r="C58" s="1">
        <v>204.54</v>
      </c>
    </row>
    <row r="59" spans="1:3" x14ac:dyDescent="0.25">
      <c r="A59" t="s">
        <v>110</v>
      </c>
      <c r="B59">
        <v>2</v>
      </c>
      <c r="C59" s="1">
        <v>202.51</v>
      </c>
    </row>
    <row r="60" spans="1:3" x14ac:dyDescent="0.25">
      <c r="A60" t="s">
        <v>109</v>
      </c>
      <c r="B60">
        <v>2</v>
      </c>
      <c r="C60" s="1">
        <v>198.53</v>
      </c>
    </row>
    <row r="61" spans="1:3" x14ac:dyDescent="0.25">
      <c r="A61" t="s">
        <v>108</v>
      </c>
      <c r="B61">
        <v>2</v>
      </c>
      <c r="C61" s="1">
        <v>194.52</v>
      </c>
    </row>
    <row r="62" spans="1:3" x14ac:dyDescent="0.25">
      <c r="A62" t="s">
        <v>107</v>
      </c>
      <c r="B62">
        <v>2</v>
      </c>
      <c r="C62" s="1">
        <v>192.51</v>
      </c>
    </row>
    <row r="63" spans="1:3" x14ac:dyDescent="0.25">
      <c r="A63" t="s">
        <v>106</v>
      </c>
      <c r="B63">
        <v>2</v>
      </c>
      <c r="C63" s="1">
        <v>187.55</v>
      </c>
    </row>
    <row r="64" spans="1:3" x14ac:dyDescent="0.25">
      <c r="A64" t="s">
        <v>105</v>
      </c>
      <c r="B64">
        <v>2</v>
      </c>
      <c r="C64" s="1">
        <v>186.49</v>
      </c>
    </row>
    <row r="65" spans="1:3" x14ac:dyDescent="0.25">
      <c r="A65" t="s">
        <v>104</v>
      </c>
      <c r="B65">
        <v>2</v>
      </c>
      <c r="C65" s="1">
        <v>179.53</v>
      </c>
    </row>
    <row r="66" spans="1:3" x14ac:dyDescent="0.25">
      <c r="A66" t="s">
        <v>103</v>
      </c>
      <c r="B66">
        <v>2</v>
      </c>
      <c r="C66" s="1">
        <v>179.51</v>
      </c>
    </row>
    <row r="67" spans="1:3" x14ac:dyDescent="0.25">
      <c r="A67" t="s">
        <v>102</v>
      </c>
      <c r="B67">
        <v>2</v>
      </c>
      <c r="C67" s="1">
        <v>178.56</v>
      </c>
    </row>
    <row r="68" spans="1:3" x14ac:dyDescent="0.25">
      <c r="A68" t="s">
        <v>101</v>
      </c>
      <c r="B68">
        <v>2</v>
      </c>
      <c r="C68" s="1">
        <v>168.58</v>
      </c>
    </row>
    <row r="69" spans="1:3" x14ac:dyDescent="0.25">
      <c r="A69" t="s">
        <v>100</v>
      </c>
      <c r="B69">
        <v>2</v>
      </c>
      <c r="C69" s="1">
        <v>161.56</v>
      </c>
    </row>
    <row r="70" spans="1:3" x14ac:dyDescent="0.25">
      <c r="A70" t="s">
        <v>99</v>
      </c>
      <c r="B70">
        <v>1</v>
      </c>
      <c r="C70" s="1">
        <v>146.68</v>
      </c>
    </row>
    <row r="71" spans="1:3" x14ac:dyDescent="0.25">
      <c r="A71" t="s">
        <v>98</v>
      </c>
      <c r="B71">
        <v>1</v>
      </c>
      <c r="C71" s="1">
        <v>143.69999999999999</v>
      </c>
    </row>
    <row r="72" spans="1:3" x14ac:dyDescent="0.25">
      <c r="A72" t="s">
        <v>97</v>
      </c>
      <c r="B72">
        <v>1</v>
      </c>
      <c r="C72" s="1">
        <v>139.66999999999999</v>
      </c>
    </row>
    <row r="73" spans="1:3" x14ac:dyDescent="0.25">
      <c r="A73" t="s">
        <v>96</v>
      </c>
      <c r="B73">
        <v>1</v>
      </c>
      <c r="C73" s="1">
        <v>132.72</v>
      </c>
    </row>
    <row r="74" spans="1:3" x14ac:dyDescent="0.25">
      <c r="A74" t="s">
        <v>95</v>
      </c>
      <c r="B74">
        <v>1</v>
      </c>
      <c r="C74" s="1">
        <v>127.66</v>
      </c>
    </row>
    <row r="75" spans="1:3" x14ac:dyDescent="0.25">
      <c r="A75" t="s">
        <v>94</v>
      </c>
      <c r="B75">
        <v>1</v>
      </c>
      <c r="C75" s="1">
        <v>126.74</v>
      </c>
    </row>
    <row r="76" spans="1:3" x14ac:dyDescent="0.25">
      <c r="A76" t="s">
        <v>93</v>
      </c>
      <c r="B76">
        <v>1</v>
      </c>
      <c r="C76" s="1">
        <v>122.72</v>
      </c>
    </row>
    <row r="77" spans="1:3" x14ac:dyDescent="0.25">
      <c r="A77" t="s">
        <v>92</v>
      </c>
      <c r="B77">
        <v>1</v>
      </c>
      <c r="C77" s="1">
        <v>121.73</v>
      </c>
    </row>
    <row r="78" spans="1:3" x14ac:dyDescent="0.25">
      <c r="A78" t="s">
        <v>91</v>
      </c>
      <c r="B78">
        <v>1</v>
      </c>
      <c r="C78" s="1">
        <v>121.7</v>
      </c>
    </row>
    <row r="79" spans="1:3" x14ac:dyDescent="0.25">
      <c r="A79" t="s">
        <v>90</v>
      </c>
      <c r="B79">
        <v>1</v>
      </c>
      <c r="C79" s="1">
        <v>121.69</v>
      </c>
    </row>
    <row r="80" spans="1:3" x14ac:dyDescent="0.25">
      <c r="A80" t="s">
        <v>89</v>
      </c>
      <c r="B80">
        <v>1</v>
      </c>
      <c r="C80" s="1">
        <v>119.72</v>
      </c>
    </row>
    <row r="81" spans="1:3" x14ac:dyDescent="0.25">
      <c r="A81" t="s">
        <v>88</v>
      </c>
      <c r="B81">
        <v>1</v>
      </c>
      <c r="C81" s="1">
        <v>118.75</v>
      </c>
    </row>
    <row r="82" spans="1:3" x14ac:dyDescent="0.25">
      <c r="A82" t="s">
        <v>87</v>
      </c>
      <c r="B82">
        <v>1</v>
      </c>
      <c r="C82" s="1">
        <v>114.73</v>
      </c>
    </row>
    <row r="83" spans="1:3" x14ac:dyDescent="0.25">
      <c r="A83" t="s">
        <v>86</v>
      </c>
      <c r="B83">
        <v>1</v>
      </c>
      <c r="C83" s="1">
        <v>111.73</v>
      </c>
    </row>
    <row r="84" spans="1:3" x14ac:dyDescent="0.25">
      <c r="A84" t="s">
        <v>85</v>
      </c>
      <c r="B84">
        <v>1</v>
      </c>
      <c r="C84" s="1">
        <v>111.71</v>
      </c>
    </row>
    <row r="85" spans="1:3" x14ac:dyDescent="0.25">
      <c r="A85" t="s">
        <v>84</v>
      </c>
      <c r="B85">
        <v>1</v>
      </c>
      <c r="C85" s="1">
        <v>108.76</v>
      </c>
    </row>
    <row r="86" spans="1:3" x14ac:dyDescent="0.25">
      <c r="A86" t="s">
        <v>83</v>
      </c>
      <c r="B86">
        <v>1</v>
      </c>
      <c r="C86" s="1">
        <v>107.71</v>
      </c>
    </row>
    <row r="87" spans="1:3" x14ac:dyDescent="0.25">
      <c r="A87" t="s">
        <v>82</v>
      </c>
      <c r="B87">
        <v>1</v>
      </c>
      <c r="C87" s="1">
        <v>107.66</v>
      </c>
    </row>
    <row r="88" spans="1:3" x14ac:dyDescent="0.25">
      <c r="A88" t="s">
        <v>81</v>
      </c>
      <c r="B88">
        <v>1</v>
      </c>
      <c r="C88" s="1">
        <v>106.75</v>
      </c>
    </row>
    <row r="89" spans="1:3" x14ac:dyDescent="0.25">
      <c r="A89" t="s">
        <v>80</v>
      </c>
      <c r="B89">
        <v>1</v>
      </c>
      <c r="C89" s="1">
        <v>105.72</v>
      </c>
    </row>
    <row r="90" spans="1:3" x14ac:dyDescent="0.25">
      <c r="A90" t="s">
        <v>79</v>
      </c>
      <c r="B90">
        <v>1</v>
      </c>
      <c r="C90" s="1">
        <v>104.76</v>
      </c>
    </row>
    <row r="91" spans="1:3" x14ac:dyDescent="0.25">
      <c r="A91" t="s">
        <v>78</v>
      </c>
      <c r="B91">
        <v>1</v>
      </c>
      <c r="C91" s="1">
        <v>103.73</v>
      </c>
    </row>
    <row r="92" spans="1:3" x14ac:dyDescent="0.25">
      <c r="A92" t="s">
        <v>77</v>
      </c>
      <c r="B92">
        <v>1</v>
      </c>
      <c r="C92" s="1">
        <v>99.74</v>
      </c>
    </row>
    <row r="93" spans="1:3" x14ac:dyDescent="0.25">
      <c r="A93" t="s">
        <v>76</v>
      </c>
      <c r="B93">
        <v>1</v>
      </c>
      <c r="C93" s="1">
        <v>99.68</v>
      </c>
    </row>
    <row r="94" spans="1:3" x14ac:dyDescent="0.25">
      <c r="A94" t="s">
        <v>75</v>
      </c>
      <c r="B94">
        <v>1</v>
      </c>
      <c r="C94" s="1">
        <v>97.8</v>
      </c>
    </row>
    <row r="95" spans="1:3" x14ac:dyDescent="0.25">
      <c r="A95" t="s">
        <v>74</v>
      </c>
      <c r="B95">
        <v>1</v>
      </c>
      <c r="C95" s="1">
        <v>96.76</v>
      </c>
    </row>
    <row r="96" spans="1:3" x14ac:dyDescent="0.25">
      <c r="A96" t="s">
        <v>73</v>
      </c>
      <c r="B96">
        <v>1</v>
      </c>
      <c r="C96" s="1">
        <v>95.76</v>
      </c>
    </row>
    <row r="97" spans="1:3" x14ac:dyDescent="0.25">
      <c r="A97" t="s">
        <v>72</v>
      </c>
      <c r="B97">
        <v>1</v>
      </c>
      <c r="C97" s="1">
        <v>93.83</v>
      </c>
    </row>
    <row r="98" spans="1:3" x14ac:dyDescent="0.25">
      <c r="A98" t="s">
        <v>71</v>
      </c>
      <c r="B98">
        <v>1</v>
      </c>
      <c r="C98" s="1">
        <v>93.78</v>
      </c>
    </row>
    <row r="99" spans="1:3" x14ac:dyDescent="0.25">
      <c r="A99" t="s">
        <v>70</v>
      </c>
      <c r="B99">
        <v>1</v>
      </c>
      <c r="C99" s="1">
        <v>92.79</v>
      </c>
    </row>
    <row r="100" spans="1:3" x14ac:dyDescent="0.25">
      <c r="A100" t="s">
        <v>69</v>
      </c>
      <c r="B100">
        <v>1</v>
      </c>
      <c r="C100" s="1">
        <v>91.77</v>
      </c>
    </row>
    <row r="101" spans="1:3" x14ac:dyDescent="0.25">
      <c r="A101" t="s">
        <v>68</v>
      </c>
      <c r="B101">
        <v>1</v>
      </c>
      <c r="C101" s="1">
        <v>85.77</v>
      </c>
    </row>
    <row r="102" spans="1:3" x14ac:dyDescent="0.25">
      <c r="A102" t="s">
        <v>67</v>
      </c>
      <c r="B102">
        <v>1</v>
      </c>
      <c r="C102" s="1">
        <v>80.77</v>
      </c>
    </row>
    <row r="103" spans="1:3" x14ac:dyDescent="0.25">
      <c r="A103" t="s">
        <v>66</v>
      </c>
      <c r="B103">
        <v>1</v>
      </c>
      <c r="C103" s="1">
        <v>78.790000000000006</v>
      </c>
    </row>
    <row r="104" spans="1:3" x14ac:dyDescent="0.25">
      <c r="A104" t="s">
        <v>65</v>
      </c>
      <c r="B104">
        <v>1</v>
      </c>
      <c r="C104" s="1">
        <v>73.78</v>
      </c>
    </row>
    <row r="105" spans="1:3" x14ac:dyDescent="0.25">
      <c r="A105" t="s">
        <v>64</v>
      </c>
      <c r="B105">
        <v>1</v>
      </c>
      <c r="C105" s="1">
        <v>67.819999999999993</v>
      </c>
    </row>
    <row r="106" spans="1:3" x14ac:dyDescent="0.25">
      <c r="A106" t="s">
        <v>63</v>
      </c>
      <c r="B106">
        <v>1</v>
      </c>
      <c r="C106" s="1">
        <v>64.84</v>
      </c>
    </row>
    <row r="107" spans="1:3" x14ac:dyDescent="0.25">
      <c r="A107" t="s">
        <v>62</v>
      </c>
      <c r="B107">
        <v>1</v>
      </c>
      <c r="C107" s="1">
        <v>64.819999999999993</v>
      </c>
    </row>
    <row r="108" spans="1:3" x14ac:dyDescent="0.25">
      <c r="A108" t="s">
        <v>61</v>
      </c>
      <c r="B108">
        <v>1</v>
      </c>
      <c r="C108" s="1">
        <v>63.78</v>
      </c>
    </row>
    <row r="109" spans="1:3" x14ac:dyDescent="0.25">
      <c r="A109" t="s">
        <v>60</v>
      </c>
      <c r="B109">
        <v>1</v>
      </c>
      <c r="C109" s="1">
        <v>47.85</v>
      </c>
    </row>
  </sheetData>
  <autoFilter ref="A1:C109">
    <sortState ref="A2:C109">
      <sortCondition descending="1" ref="C1:C10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6" sqref="G16"/>
    </sheetView>
  </sheetViews>
  <sheetFormatPr defaultRowHeight="15" x14ac:dyDescent="0.25"/>
  <cols>
    <col min="1" max="1" width="10.28515625" bestFit="1" customWidth="1"/>
    <col min="2" max="2" width="13.7109375" bestFit="1" customWidth="1"/>
  </cols>
  <sheetData>
    <row r="1" spans="1:2" x14ac:dyDescent="0.25">
      <c r="A1" t="s">
        <v>59</v>
      </c>
      <c r="B1" t="s">
        <v>53</v>
      </c>
    </row>
    <row r="2" spans="1:2" x14ac:dyDescent="0.25">
      <c r="A2" t="s">
        <v>58</v>
      </c>
      <c r="B2" s="1">
        <v>4892.1899999999996</v>
      </c>
    </row>
    <row r="3" spans="1:2" x14ac:dyDescent="0.25">
      <c r="A3" t="s">
        <v>57</v>
      </c>
      <c r="B3" s="1">
        <v>4336.01</v>
      </c>
    </row>
    <row r="4" spans="1:2" x14ac:dyDescent="0.25">
      <c r="A4" t="s">
        <v>56</v>
      </c>
      <c r="B4" s="1">
        <v>4245.3100000000004</v>
      </c>
    </row>
    <row r="5" spans="1:2" x14ac:dyDescent="0.25">
      <c r="A5" t="s">
        <v>55</v>
      </c>
      <c r="B5" s="1">
        <v>4118.46</v>
      </c>
    </row>
    <row r="6" spans="1:2" x14ac:dyDescent="0.25">
      <c r="A6" t="s">
        <v>54</v>
      </c>
      <c r="B6" s="1">
        <v>4002.48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58</v>
      </c>
      <c r="B2" s="1">
        <v>4892.1899999999996</v>
      </c>
    </row>
    <row r="3" spans="1:2" x14ac:dyDescent="0.25">
      <c r="A3" t="s">
        <v>57</v>
      </c>
      <c r="B3" s="1">
        <v>4336.01</v>
      </c>
    </row>
    <row r="4" spans="1:2" x14ac:dyDescent="0.25">
      <c r="A4" t="s">
        <v>56</v>
      </c>
      <c r="B4" s="1">
        <v>4245.3100000000004</v>
      </c>
    </row>
    <row r="5" spans="1:2" x14ac:dyDescent="0.25">
      <c r="A5" t="s">
        <v>55</v>
      </c>
      <c r="B5" s="1">
        <v>4118.46</v>
      </c>
    </row>
    <row r="6" spans="1:2" x14ac:dyDescent="0.25">
      <c r="A6" t="s">
        <v>54</v>
      </c>
      <c r="B6" s="1">
        <v>4002.48</v>
      </c>
    </row>
    <row r="7" spans="1:2" x14ac:dyDescent="0.25">
      <c r="A7" t="s">
        <v>173</v>
      </c>
      <c r="B7" s="1">
        <v>3966.38</v>
      </c>
    </row>
    <row r="8" spans="1:2" x14ac:dyDescent="0.25">
      <c r="A8" t="s">
        <v>172</v>
      </c>
      <c r="B8" s="1">
        <v>3951.84</v>
      </c>
    </row>
    <row r="9" spans="1:2" x14ac:dyDescent="0.25">
      <c r="A9" t="s">
        <v>171</v>
      </c>
      <c r="B9" s="1">
        <v>3934.47</v>
      </c>
    </row>
    <row r="10" spans="1:2" x14ac:dyDescent="0.25">
      <c r="A10" t="s">
        <v>170</v>
      </c>
      <c r="B10" s="1">
        <v>3922.18</v>
      </c>
    </row>
    <row r="11" spans="1:2" x14ac:dyDescent="0.25">
      <c r="A11" t="s">
        <v>169</v>
      </c>
      <c r="B11" s="1">
        <v>3782.26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 MAX AVG</vt:lpstr>
      <vt:lpstr>Top 5 customers</vt:lpstr>
      <vt:lpstr>Top 10 countries</vt:lpstr>
      <vt:lpstr>Top 10 cities</vt:lpstr>
      <vt:lpstr>Top 10 Movies</vt:lpstr>
      <vt:lpstr>Bottom 10 movies</vt:lpstr>
      <vt:lpstr>Customer Counts</vt:lpstr>
      <vt:lpstr>Top 5 genres</vt:lpstr>
      <vt:lpstr>top 10 genres</vt:lpstr>
      <vt:lpstr>Bottom 10 genres</vt:lpstr>
      <vt:lpstr>Top 10 actors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Raghunath Ramagiri</dc:creator>
  <cp:lastModifiedBy>Raghu</cp:lastModifiedBy>
  <dcterms:created xsi:type="dcterms:W3CDTF">2023-10-25T20:21:51Z</dcterms:created>
  <dcterms:modified xsi:type="dcterms:W3CDTF">2023-11-17T10:30:14Z</dcterms:modified>
</cp:coreProperties>
</file>