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477\Desktop\Excel excercises\"/>
    </mc:Choice>
  </mc:AlternateContent>
  <bookViews>
    <workbookView xWindow="0" yWindow="0" windowWidth="20490" windowHeight="7650" activeTab="3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F4" i="3"/>
  <c r="F3" i="3"/>
  <c r="F2" i="3"/>
  <c r="B2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<sst xmlns="http://schemas.openxmlformats.org/spreadsheetml/2006/main" count="1531" uniqueCount="76">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</sst>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52" sqref="F5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SUMIF(F2:F25,"&lt;&gt;airplane",E2:E25)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COUNTIF(G2:G25,"Boston")</f>
        <v>4</v>
      </c>
    </row>
    <row r="43" spans="5:6" x14ac:dyDescent="0.25">
      <c r="E43" s="4" t="s">
        <v>40</v>
      </c>
      <c r="F43">
        <f>COUNTIF(D2:D25,"microwave")</f>
        <v>5</v>
      </c>
    </row>
    <row r="44" spans="5:6" x14ac:dyDescent="0.25">
      <c r="E44" s="4" t="s">
        <v>41</v>
      </c>
      <c r="F44">
        <f>COUNTIF(F2:F25,"truck 3")</f>
        <v>8</v>
      </c>
    </row>
    <row r="45" spans="5:6" x14ac:dyDescent="0.25">
      <c r="E45" s="4" t="s">
        <v>42</v>
      </c>
      <c r="F45">
        <f>COUNTIF(E2:E25,"&lt;20")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SUMIFS(E2:E25,G2:G25,"NY",D2:D25,"microwave")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SUMIFS(E2:E25,B2:B25,"&gt;2/3/2013",B2:B25,"&lt;2/6/2013")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G16" sqref="G1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25">
      <c r="A3" s="9" t="s">
        <v>47</v>
      </c>
      <c r="B3" s="2">
        <f t="shared" ref="B3:B5" si="0">COUNTIF(B17:B242,A3)</f>
        <v>46</v>
      </c>
      <c r="C3" s="2">
        <f t="shared" ref="C3:C5" si="1">SUMIF(B17:B242,A3,E17:E242)</f>
        <v>1934</v>
      </c>
      <c r="D3" s="2">
        <f t="shared" ref="D3:D5" si="2">COUNTIFS(B17:B242,A3,D17:D242,"cash")</f>
        <v>31</v>
      </c>
      <c r="E3" s="2">
        <f t="shared" ref="E3:E5" si="3">COUNTIFS(B17:B242,A3,D17:D242,"credit card")</f>
        <v>15</v>
      </c>
      <c r="F3" s="2">
        <f t="shared" ref="F3:F5" si="4">SUMIFS(E17:E242,B17:B242,A3,D17:D242,"cash")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SUMIFS(E16:E241,C16:C241,A9,A16:A241,"&gt;=5/10/2013",A16:A241,"&lt;=5/20/2013",B16:B241,"Shaving")</f>
        <v>31</v>
      </c>
    </row>
    <row r="10" spans="1:6" x14ac:dyDescent="0.25">
      <c r="A10" s="9" t="s">
        <v>54</v>
      </c>
      <c r="B10" s="2">
        <f t="shared" ref="B10:B11" si="5">COUNTIF(C17:C242,A10)</f>
        <v>31</v>
      </c>
      <c r="C10" s="2">
        <f t="shared" ref="C10:C11" si="6">SUMIF(C17:C242,A10,E17:E242)</f>
        <v>965</v>
      </c>
      <c r="D10" s="2">
        <f t="shared" ref="D10:D11" si="7">COUNTIFS(C17:C242,A10,B17:B242,"Shaving")</f>
        <v>8</v>
      </c>
      <c r="E10" s="2">
        <f t="shared" ref="E10:E11" si="8">COUNTIFS(C17:C242,A10,B17:B242,"Kids")</f>
        <v>1</v>
      </c>
      <c r="F10" s="2">
        <f t="shared" ref="F10:F11" si="9">SUMIFS(E17:E242,C17:C242,A10,A17:A242,"&gt;=5/10/2013",A17:A242,"&lt;=5/20/2013",B17:B242,"Shaving")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15" sqref="F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tabSelected="1" workbookViewId="0">
      <selection activeCell="I19" sqref="I19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Ragavendra G</cp:lastModifiedBy>
  <dcterms:created xsi:type="dcterms:W3CDTF">2013-06-05T17:23:06Z</dcterms:created>
  <dcterms:modified xsi:type="dcterms:W3CDTF">2022-01-19T15:23:06Z</dcterms:modified>
</cp:coreProperties>
</file>