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ghad\Documents\"/>
    </mc:Choice>
  </mc:AlternateContent>
  <xr:revisionPtr revIDLastSave="0" documentId="13_ncr:1_{312CB0B0-5E5C-469C-BBCB-038C1BD0702A}" xr6:coauthVersionLast="47" xr6:coauthVersionMax="47" xr10:uidLastSave="{00000000-0000-0000-0000-000000000000}"/>
  <bookViews>
    <workbookView xWindow="-120" yWindow="-120" windowWidth="20730" windowHeight="11160" tabRatio="287" firstSheet="2" activeTab="2" xr2:uid="{00000000-000D-0000-FFFF-FFFF00000000}"/>
  </bookViews>
  <sheets>
    <sheet name="project2" sheetId="1" r:id="rId1"/>
    <sheet name="ورقة2" sheetId="3" r:id="rId2"/>
    <sheet name="draw-data" sheetId="2" r:id="rId3"/>
    <sheet name="ورقة3" sheetId="4" r:id="rId4"/>
  </sheets>
  <calcPr calcId="181029"/>
</workbook>
</file>

<file path=xl/calcChain.xml><?xml version="1.0" encoding="utf-8"?>
<calcChain xmlns="http://schemas.openxmlformats.org/spreadsheetml/2006/main">
  <c r="I107" i="1" l="1"/>
  <c r="B16" i="3"/>
  <c r="A16" i="3"/>
  <c r="A13" i="3"/>
  <c r="B13" i="3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2" i="4"/>
  <c r="K119" i="1"/>
  <c r="K118" i="1"/>
  <c r="I118" i="1"/>
  <c r="I119" i="1"/>
  <c r="B8" i="3" l="1"/>
  <c r="A8" i="3"/>
  <c r="B2" i="3"/>
  <c r="A2" i="3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115" i="1"/>
  <c r="K116" i="1"/>
  <c r="K117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115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107" i="1"/>
  <c r="I262" i="1"/>
  <c r="I265" i="1"/>
  <c r="I266" i="1"/>
  <c r="I108" i="1"/>
  <c r="I109" i="1"/>
  <c r="I110" i="1"/>
  <c r="I111" i="1"/>
  <c r="I112" i="1"/>
  <c r="I113" i="1"/>
  <c r="I114" i="1"/>
  <c r="I115" i="1"/>
  <c r="I116" i="1"/>
  <c r="I117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3" i="1"/>
  <c r="I264" i="1"/>
</calcChain>
</file>

<file path=xl/sharedStrings.xml><?xml version="1.0" encoding="utf-8"?>
<sst xmlns="http://schemas.openxmlformats.org/spreadsheetml/2006/main" count="365" uniqueCount="25">
  <si>
    <t>avg_temp_global</t>
  </si>
  <si>
    <t>year</t>
  </si>
  <si>
    <t>????3</t>
  </si>
  <si>
    <t>city</t>
  </si>
  <si>
    <t>country</t>
  </si>
  <si>
    <t>avg_temp_local</t>
  </si>
  <si>
    <t>avg_temp_local_5year</t>
  </si>
  <si>
    <t>Riyadh</t>
  </si>
  <si>
    <t>Saudi Arabia</t>
  </si>
  <si>
    <t>avg_temp_globa_5year</t>
  </si>
  <si>
    <t>avg_temp_local_7year</t>
  </si>
  <si>
    <t>avg_temp_global_7year</t>
  </si>
  <si>
    <t>avg_temp_local_15year</t>
  </si>
  <si>
    <t>avg_temp_global_15year</t>
  </si>
  <si>
    <t>max value on local normal average</t>
  </si>
  <si>
    <t>min value on local normal average</t>
  </si>
  <si>
    <t>max value on global normal averag</t>
  </si>
  <si>
    <t>min value on global normal averag</t>
  </si>
  <si>
    <t>diffrence bettwen global and local avg</t>
  </si>
  <si>
    <t xml:space="preserve">max diffrence </t>
  </si>
  <si>
    <t>min deffrence</t>
  </si>
  <si>
    <t>global inc</t>
  </si>
  <si>
    <t>local inc</t>
  </si>
  <si>
    <t>avg chang on global</t>
  </si>
  <si>
    <t>avg chang on 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</si>
</sst>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تمييز1" xfId="19" builtinId="30" customBuiltin="1"/>
    <cellStyle name="20% - تمييز2" xfId="23" builtinId="34" customBuiltin="1"/>
    <cellStyle name="20% - تمييز3" xfId="27" builtinId="38" customBuiltin="1"/>
    <cellStyle name="20% - تمييز4" xfId="31" builtinId="42" customBuiltin="1"/>
    <cellStyle name="20% - تمييز5" xfId="35" builtinId="46" customBuiltin="1"/>
    <cellStyle name="20% - تمييز6" xfId="39" builtinId="50" customBuiltin="1"/>
    <cellStyle name="40% - تمييز1" xfId="20" builtinId="31" customBuiltin="1"/>
    <cellStyle name="40% - تمييز2" xfId="24" builtinId="35" customBuiltin="1"/>
    <cellStyle name="40% - تمييز3" xfId="28" builtinId="39" customBuiltin="1"/>
    <cellStyle name="40% - تمييز4" xfId="32" builtinId="43" customBuiltin="1"/>
    <cellStyle name="40% - تمييز5" xfId="36" builtinId="47" customBuiltin="1"/>
    <cellStyle name="40% - تمييز6" xfId="40" builtinId="51" customBuiltin="1"/>
    <cellStyle name="60% - تمييز1" xfId="21" builtinId="32" customBuiltin="1"/>
    <cellStyle name="60% - تمييز2" xfId="25" builtinId="36" customBuiltin="1"/>
    <cellStyle name="60% - تمييز3" xfId="29" builtinId="40" customBuiltin="1"/>
    <cellStyle name="60% - تمييز4" xfId="33" builtinId="44" customBuiltin="1"/>
    <cellStyle name="60% - تمييز5" xfId="37" builtinId="48" customBuiltin="1"/>
    <cellStyle name="60% - تمييز6" xfId="41" builtinId="52" customBuiltin="1"/>
    <cellStyle name="إخراج" xfId="10" builtinId="21" customBuiltin="1"/>
    <cellStyle name="إدخال" xfId="9" builtinId="20" customBuiltin="1"/>
    <cellStyle name="الإجمالي" xfId="17" builtinId="25" customBuiltin="1"/>
    <cellStyle name="تمييز1" xfId="18" builtinId="29" customBuiltin="1"/>
    <cellStyle name="تمييز2" xfId="22" builtinId="33" customBuiltin="1"/>
    <cellStyle name="تمييز3" xfId="26" builtinId="37" customBuiltin="1"/>
    <cellStyle name="تمييز4" xfId="30" builtinId="41" customBuiltin="1"/>
    <cellStyle name="تمييز5" xfId="34" builtinId="45" customBuiltin="1"/>
    <cellStyle name="تمييز6" xfId="38" builtinId="49" customBuiltin="1"/>
    <cellStyle name="جيد" xfId="6" builtinId="26" customBuiltin="1"/>
    <cellStyle name="حساب" xfId="11" builtinId="22" customBuiltin="1"/>
    <cellStyle name="خلية تدقيق" xfId="13" builtinId="23" customBuiltin="1"/>
    <cellStyle name="خلية مرتبطة" xfId="12" builtinId="24" customBuiltin="1"/>
    <cellStyle name="سيئ" xfId="7" builtinId="27" customBuiltin="1"/>
    <cellStyle name="عادي" xfId="0" builtinId="0"/>
    <cellStyle name="عنوان" xfId="1" builtinId="15" customBuiltin="1"/>
    <cellStyle name="عنوان 1" xfId="2" builtinId="16" customBuiltin="1"/>
    <cellStyle name="عنوان 2" xfId="3" builtinId="17" customBuiltin="1"/>
    <cellStyle name="عنوان 3" xfId="4" builtinId="18" customBuiltin="1"/>
    <cellStyle name="عنوان 4" xfId="5" builtinId="19" customBuiltin="1"/>
    <cellStyle name="محايد" xfId="8" builtinId="28" customBuiltin="1"/>
    <cellStyle name="ملاحظة" xfId="15" builtinId="10" customBuiltin="1"/>
    <cellStyle name="نص تحذير" xfId="14" builtinId="11" customBuiltin="1"/>
    <cellStyle name="نص توضيحي" xfId="16" builtinId="53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 DATA AVERAGE</a:t>
            </a:r>
            <a:endParaRPr lang="ar-S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local_data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project2!$B$101:$B$266</c:f>
              <c:numCache>
                <c:formatCode>General</c:formatCode>
                <c:ptCount val="166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  <c:pt idx="23">
                  <c:v>1871</c:v>
                </c:pt>
                <c:pt idx="24">
                  <c:v>1872</c:v>
                </c:pt>
                <c:pt idx="25">
                  <c:v>1873</c:v>
                </c:pt>
                <c:pt idx="26">
                  <c:v>1874</c:v>
                </c:pt>
                <c:pt idx="27">
                  <c:v>1875</c:v>
                </c:pt>
                <c:pt idx="28">
                  <c:v>1876</c:v>
                </c:pt>
                <c:pt idx="29">
                  <c:v>1877</c:v>
                </c:pt>
                <c:pt idx="30">
                  <c:v>1878</c:v>
                </c:pt>
                <c:pt idx="31">
                  <c:v>1879</c:v>
                </c:pt>
                <c:pt idx="32">
                  <c:v>1880</c:v>
                </c:pt>
                <c:pt idx="33">
                  <c:v>1881</c:v>
                </c:pt>
                <c:pt idx="34">
                  <c:v>1882</c:v>
                </c:pt>
                <c:pt idx="35">
                  <c:v>1883</c:v>
                </c:pt>
                <c:pt idx="36">
                  <c:v>1884</c:v>
                </c:pt>
                <c:pt idx="37">
                  <c:v>1885</c:v>
                </c:pt>
                <c:pt idx="38">
                  <c:v>1886</c:v>
                </c:pt>
                <c:pt idx="39">
                  <c:v>1887</c:v>
                </c:pt>
                <c:pt idx="40">
                  <c:v>1888</c:v>
                </c:pt>
                <c:pt idx="41">
                  <c:v>1889</c:v>
                </c:pt>
                <c:pt idx="42">
                  <c:v>1890</c:v>
                </c:pt>
                <c:pt idx="43">
                  <c:v>1891</c:v>
                </c:pt>
                <c:pt idx="44">
                  <c:v>1892</c:v>
                </c:pt>
                <c:pt idx="45">
                  <c:v>1893</c:v>
                </c:pt>
                <c:pt idx="46">
                  <c:v>1894</c:v>
                </c:pt>
                <c:pt idx="47">
                  <c:v>1895</c:v>
                </c:pt>
                <c:pt idx="48">
                  <c:v>1896</c:v>
                </c:pt>
                <c:pt idx="49">
                  <c:v>1897</c:v>
                </c:pt>
                <c:pt idx="50">
                  <c:v>1898</c:v>
                </c:pt>
                <c:pt idx="51">
                  <c:v>1899</c:v>
                </c:pt>
                <c:pt idx="52">
                  <c:v>1900</c:v>
                </c:pt>
                <c:pt idx="53">
                  <c:v>1901</c:v>
                </c:pt>
                <c:pt idx="54">
                  <c:v>1902</c:v>
                </c:pt>
                <c:pt idx="55">
                  <c:v>1903</c:v>
                </c:pt>
                <c:pt idx="56">
                  <c:v>1904</c:v>
                </c:pt>
                <c:pt idx="57">
                  <c:v>1905</c:v>
                </c:pt>
                <c:pt idx="58">
                  <c:v>1906</c:v>
                </c:pt>
                <c:pt idx="59">
                  <c:v>1907</c:v>
                </c:pt>
                <c:pt idx="60">
                  <c:v>1908</c:v>
                </c:pt>
                <c:pt idx="61">
                  <c:v>1909</c:v>
                </c:pt>
                <c:pt idx="62">
                  <c:v>1910</c:v>
                </c:pt>
                <c:pt idx="63">
                  <c:v>1911</c:v>
                </c:pt>
                <c:pt idx="64">
                  <c:v>1912</c:v>
                </c:pt>
                <c:pt idx="65">
                  <c:v>1913</c:v>
                </c:pt>
                <c:pt idx="66">
                  <c:v>1914</c:v>
                </c:pt>
                <c:pt idx="67">
                  <c:v>1915</c:v>
                </c:pt>
                <c:pt idx="68">
                  <c:v>1916</c:v>
                </c:pt>
                <c:pt idx="69">
                  <c:v>1917</c:v>
                </c:pt>
                <c:pt idx="70">
                  <c:v>1918</c:v>
                </c:pt>
                <c:pt idx="71">
                  <c:v>1919</c:v>
                </c:pt>
                <c:pt idx="72">
                  <c:v>1920</c:v>
                </c:pt>
                <c:pt idx="73">
                  <c:v>1921</c:v>
                </c:pt>
                <c:pt idx="74">
                  <c:v>1922</c:v>
                </c:pt>
                <c:pt idx="75">
                  <c:v>1923</c:v>
                </c:pt>
                <c:pt idx="76">
                  <c:v>1924</c:v>
                </c:pt>
                <c:pt idx="77">
                  <c:v>1925</c:v>
                </c:pt>
                <c:pt idx="78">
                  <c:v>1926</c:v>
                </c:pt>
                <c:pt idx="79">
                  <c:v>1927</c:v>
                </c:pt>
                <c:pt idx="80">
                  <c:v>1928</c:v>
                </c:pt>
                <c:pt idx="81">
                  <c:v>1929</c:v>
                </c:pt>
                <c:pt idx="82">
                  <c:v>1930</c:v>
                </c:pt>
                <c:pt idx="83">
                  <c:v>1931</c:v>
                </c:pt>
                <c:pt idx="84">
                  <c:v>1932</c:v>
                </c:pt>
                <c:pt idx="85">
                  <c:v>1933</c:v>
                </c:pt>
                <c:pt idx="86">
                  <c:v>1934</c:v>
                </c:pt>
                <c:pt idx="87">
                  <c:v>1935</c:v>
                </c:pt>
                <c:pt idx="88">
                  <c:v>1936</c:v>
                </c:pt>
                <c:pt idx="89">
                  <c:v>1937</c:v>
                </c:pt>
                <c:pt idx="90">
                  <c:v>1938</c:v>
                </c:pt>
                <c:pt idx="91">
                  <c:v>1939</c:v>
                </c:pt>
                <c:pt idx="92">
                  <c:v>1940</c:v>
                </c:pt>
                <c:pt idx="93">
                  <c:v>1941</c:v>
                </c:pt>
                <c:pt idx="94">
                  <c:v>1942</c:v>
                </c:pt>
                <c:pt idx="95">
                  <c:v>1943</c:v>
                </c:pt>
                <c:pt idx="96">
                  <c:v>1944</c:v>
                </c:pt>
                <c:pt idx="97">
                  <c:v>1945</c:v>
                </c:pt>
                <c:pt idx="98">
                  <c:v>1946</c:v>
                </c:pt>
                <c:pt idx="99">
                  <c:v>1947</c:v>
                </c:pt>
                <c:pt idx="100">
                  <c:v>1948</c:v>
                </c:pt>
                <c:pt idx="101">
                  <c:v>1949</c:v>
                </c:pt>
                <c:pt idx="102">
                  <c:v>1950</c:v>
                </c:pt>
                <c:pt idx="103">
                  <c:v>1951</c:v>
                </c:pt>
                <c:pt idx="104">
                  <c:v>1952</c:v>
                </c:pt>
                <c:pt idx="105">
                  <c:v>1953</c:v>
                </c:pt>
                <c:pt idx="106">
                  <c:v>1954</c:v>
                </c:pt>
                <c:pt idx="107">
                  <c:v>1955</c:v>
                </c:pt>
                <c:pt idx="108">
                  <c:v>1956</c:v>
                </c:pt>
                <c:pt idx="109">
                  <c:v>1957</c:v>
                </c:pt>
                <c:pt idx="110">
                  <c:v>1958</c:v>
                </c:pt>
                <c:pt idx="111">
                  <c:v>1959</c:v>
                </c:pt>
                <c:pt idx="112">
                  <c:v>1960</c:v>
                </c:pt>
                <c:pt idx="113">
                  <c:v>1961</c:v>
                </c:pt>
                <c:pt idx="114">
                  <c:v>1962</c:v>
                </c:pt>
                <c:pt idx="115">
                  <c:v>1963</c:v>
                </c:pt>
                <c:pt idx="116">
                  <c:v>1964</c:v>
                </c:pt>
                <c:pt idx="117">
                  <c:v>1965</c:v>
                </c:pt>
                <c:pt idx="118">
                  <c:v>1966</c:v>
                </c:pt>
                <c:pt idx="119">
                  <c:v>1967</c:v>
                </c:pt>
                <c:pt idx="120">
                  <c:v>1968</c:v>
                </c:pt>
                <c:pt idx="121">
                  <c:v>1969</c:v>
                </c:pt>
                <c:pt idx="122">
                  <c:v>1970</c:v>
                </c:pt>
                <c:pt idx="123">
                  <c:v>1971</c:v>
                </c:pt>
                <c:pt idx="124">
                  <c:v>1972</c:v>
                </c:pt>
                <c:pt idx="125">
                  <c:v>1973</c:v>
                </c:pt>
                <c:pt idx="126">
                  <c:v>1974</c:v>
                </c:pt>
                <c:pt idx="127">
                  <c:v>1975</c:v>
                </c:pt>
                <c:pt idx="128">
                  <c:v>1976</c:v>
                </c:pt>
                <c:pt idx="129">
                  <c:v>1977</c:v>
                </c:pt>
                <c:pt idx="130">
                  <c:v>1978</c:v>
                </c:pt>
                <c:pt idx="131">
                  <c:v>1979</c:v>
                </c:pt>
                <c:pt idx="132">
                  <c:v>1980</c:v>
                </c:pt>
                <c:pt idx="133">
                  <c:v>1981</c:v>
                </c:pt>
                <c:pt idx="134">
                  <c:v>1982</c:v>
                </c:pt>
                <c:pt idx="135">
                  <c:v>1983</c:v>
                </c:pt>
                <c:pt idx="136">
                  <c:v>1984</c:v>
                </c:pt>
                <c:pt idx="137">
                  <c:v>1985</c:v>
                </c:pt>
                <c:pt idx="138">
                  <c:v>1986</c:v>
                </c:pt>
                <c:pt idx="139">
                  <c:v>1987</c:v>
                </c:pt>
                <c:pt idx="140">
                  <c:v>1988</c:v>
                </c:pt>
                <c:pt idx="141">
                  <c:v>1989</c:v>
                </c:pt>
                <c:pt idx="142">
                  <c:v>1990</c:v>
                </c:pt>
                <c:pt idx="143">
                  <c:v>1991</c:v>
                </c:pt>
                <c:pt idx="144">
                  <c:v>1992</c:v>
                </c:pt>
                <c:pt idx="145">
                  <c:v>1993</c:v>
                </c:pt>
                <c:pt idx="146">
                  <c:v>1994</c:v>
                </c:pt>
                <c:pt idx="147">
                  <c:v>1995</c:v>
                </c:pt>
                <c:pt idx="148">
                  <c:v>1996</c:v>
                </c:pt>
                <c:pt idx="149">
                  <c:v>1997</c:v>
                </c:pt>
                <c:pt idx="150">
                  <c:v>1998</c:v>
                </c:pt>
                <c:pt idx="151">
                  <c:v>1999</c:v>
                </c:pt>
                <c:pt idx="152">
                  <c:v>2000</c:v>
                </c:pt>
                <c:pt idx="153">
                  <c:v>2001</c:v>
                </c:pt>
                <c:pt idx="154">
                  <c:v>2002</c:v>
                </c:pt>
                <c:pt idx="155">
                  <c:v>2003</c:v>
                </c:pt>
                <c:pt idx="156">
                  <c:v>2004</c:v>
                </c:pt>
                <c:pt idx="157">
                  <c:v>2005</c:v>
                </c:pt>
                <c:pt idx="158">
                  <c:v>2006</c:v>
                </c:pt>
                <c:pt idx="159">
                  <c:v>2007</c:v>
                </c:pt>
                <c:pt idx="160">
                  <c:v>2008</c:v>
                </c:pt>
                <c:pt idx="161">
                  <c:v>2009</c:v>
                </c:pt>
                <c:pt idx="162">
                  <c:v>2010</c:v>
                </c:pt>
                <c:pt idx="163">
                  <c:v>2011</c:v>
                </c:pt>
                <c:pt idx="164">
                  <c:v>2012</c:v>
                </c:pt>
                <c:pt idx="165">
                  <c:v>2013</c:v>
                </c:pt>
              </c:numCache>
            </c:numRef>
          </c:cat>
          <c:val>
            <c:numRef>
              <c:f>project2!$F$101:$F$266</c:f>
              <c:numCache>
                <c:formatCode>General</c:formatCode>
                <c:ptCount val="166"/>
                <c:pt idx="0">
                  <c:v>24.56</c:v>
                </c:pt>
                <c:pt idx="1">
                  <c:v>24.8</c:v>
                </c:pt>
                <c:pt idx="2">
                  <c:v>24.34</c:v>
                </c:pt>
                <c:pt idx="3">
                  <c:v>25.03</c:v>
                </c:pt>
                <c:pt idx="4">
                  <c:v>24.85</c:v>
                </c:pt>
                <c:pt idx="5">
                  <c:v>24.93</c:v>
                </c:pt>
                <c:pt idx="6">
                  <c:v>24.72</c:v>
                </c:pt>
                <c:pt idx="7">
                  <c:v>24.92</c:v>
                </c:pt>
                <c:pt idx="8">
                  <c:v>24.57</c:v>
                </c:pt>
                <c:pt idx="9">
                  <c:v>24.26</c:v>
                </c:pt>
                <c:pt idx="10">
                  <c:v>25.01</c:v>
                </c:pt>
                <c:pt idx="11">
                  <c:v>24.95</c:v>
                </c:pt>
                <c:pt idx="12">
                  <c:v>24.94</c:v>
                </c:pt>
                <c:pt idx="13">
                  <c:v>24.13</c:v>
                </c:pt>
                <c:pt idx="14">
                  <c:v>23.77</c:v>
                </c:pt>
                <c:pt idx="15">
                  <c:v>24.28</c:v>
                </c:pt>
                <c:pt idx="16">
                  <c:v>25.03</c:v>
                </c:pt>
                <c:pt idx="17">
                  <c:v>25.23</c:v>
                </c:pt>
                <c:pt idx="18">
                  <c:v>24.92</c:v>
                </c:pt>
                <c:pt idx="19">
                  <c:v>25.22</c:v>
                </c:pt>
                <c:pt idx="20">
                  <c:v>25</c:v>
                </c:pt>
                <c:pt idx="21">
                  <c:v>25.3</c:v>
                </c:pt>
                <c:pt idx="22">
                  <c:v>25.02</c:v>
                </c:pt>
                <c:pt idx="23">
                  <c:v>24.73</c:v>
                </c:pt>
                <c:pt idx="24">
                  <c:v>24.87</c:v>
                </c:pt>
                <c:pt idx="25">
                  <c:v>25.24</c:v>
                </c:pt>
                <c:pt idx="26">
                  <c:v>24.98</c:v>
                </c:pt>
                <c:pt idx="27">
                  <c:v>24.43</c:v>
                </c:pt>
                <c:pt idx="28">
                  <c:v>24.89</c:v>
                </c:pt>
                <c:pt idx="29">
                  <c:v>25.47</c:v>
                </c:pt>
                <c:pt idx="30">
                  <c:v>25.51</c:v>
                </c:pt>
                <c:pt idx="31">
                  <c:v>25.24</c:v>
                </c:pt>
                <c:pt idx="32">
                  <c:v>24.8</c:v>
                </c:pt>
                <c:pt idx="33">
                  <c:v>25.63</c:v>
                </c:pt>
                <c:pt idx="34">
                  <c:v>24.66</c:v>
                </c:pt>
                <c:pt idx="35">
                  <c:v>25.19</c:v>
                </c:pt>
                <c:pt idx="36">
                  <c:v>24.8</c:v>
                </c:pt>
                <c:pt idx="37">
                  <c:v>24.98</c:v>
                </c:pt>
                <c:pt idx="38">
                  <c:v>24.98</c:v>
                </c:pt>
                <c:pt idx="39">
                  <c:v>24.81</c:v>
                </c:pt>
                <c:pt idx="40">
                  <c:v>25.13</c:v>
                </c:pt>
                <c:pt idx="41">
                  <c:v>25.52</c:v>
                </c:pt>
                <c:pt idx="42">
                  <c:v>25.07</c:v>
                </c:pt>
                <c:pt idx="43">
                  <c:v>25.39</c:v>
                </c:pt>
                <c:pt idx="44">
                  <c:v>25.22</c:v>
                </c:pt>
                <c:pt idx="45">
                  <c:v>25.19</c:v>
                </c:pt>
                <c:pt idx="46">
                  <c:v>24.66</c:v>
                </c:pt>
                <c:pt idx="47">
                  <c:v>24.69</c:v>
                </c:pt>
                <c:pt idx="48">
                  <c:v>24.88</c:v>
                </c:pt>
                <c:pt idx="49">
                  <c:v>24.86</c:v>
                </c:pt>
                <c:pt idx="50">
                  <c:v>24.88</c:v>
                </c:pt>
                <c:pt idx="51">
                  <c:v>25.12</c:v>
                </c:pt>
                <c:pt idx="52">
                  <c:v>25.29</c:v>
                </c:pt>
                <c:pt idx="53">
                  <c:v>25.55</c:v>
                </c:pt>
                <c:pt idx="54">
                  <c:v>25.25</c:v>
                </c:pt>
                <c:pt idx="55">
                  <c:v>24.64</c:v>
                </c:pt>
                <c:pt idx="56">
                  <c:v>25.07</c:v>
                </c:pt>
                <c:pt idx="57">
                  <c:v>24.87</c:v>
                </c:pt>
                <c:pt idx="58">
                  <c:v>24.85</c:v>
                </c:pt>
                <c:pt idx="59">
                  <c:v>24.44</c:v>
                </c:pt>
                <c:pt idx="60">
                  <c:v>24.95</c:v>
                </c:pt>
                <c:pt idx="61">
                  <c:v>25.57</c:v>
                </c:pt>
                <c:pt idx="62">
                  <c:v>24.75</c:v>
                </c:pt>
                <c:pt idx="63">
                  <c:v>24.24</c:v>
                </c:pt>
                <c:pt idx="64">
                  <c:v>24.96</c:v>
                </c:pt>
                <c:pt idx="65">
                  <c:v>24.63</c:v>
                </c:pt>
                <c:pt idx="66">
                  <c:v>24.94</c:v>
                </c:pt>
                <c:pt idx="67">
                  <c:v>25.38</c:v>
                </c:pt>
                <c:pt idx="68">
                  <c:v>24.85</c:v>
                </c:pt>
                <c:pt idx="69">
                  <c:v>25.03</c:v>
                </c:pt>
                <c:pt idx="70">
                  <c:v>24.66</c:v>
                </c:pt>
                <c:pt idx="71">
                  <c:v>25.39</c:v>
                </c:pt>
                <c:pt idx="72">
                  <c:v>24.94</c:v>
                </c:pt>
                <c:pt idx="73">
                  <c:v>24.84</c:v>
                </c:pt>
                <c:pt idx="74">
                  <c:v>25.35</c:v>
                </c:pt>
                <c:pt idx="75">
                  <c:v>25.1</c:v>
                </c:pt>
                <c:pt idx="76">
                  <c:v>25.69</c:v>
                </c:pt>
                <c:pt idx="77">
                  <c:v>25</c:v>
                </c:pt>
                <c:pt idx="78">
                  <c:v>25.19</c:v>
                </c:pt>
                <c:pt idx="79">
                  <c:v>25.29</c:v>
                </c:pt>
                <c:pt idx="80">
                  <c:v>25.39</c:v>
                </c:pt>
                <c:pt idx="81">
                  <c:v>25.36</c:v>
                </c:pt>
                <c:pt idx="82">
                  <c:v>25.39</c:v>
                </c:pt>
                <c:pt idx="83">
                  <c:v>25.38</c:v>
                </c:pt>
                <c:pt idx="84">
                  <c:v>24.96</c:v>
                </c:pt>
                <c:pt idx="85">
                  <c:v>24.67</c:v>
                </c:pt>
                <c:pt idx="86">
                  <c:v>24.97</c:v>
                </c:pt>
                <c:pt idx="87">
                  <c:v>25.61</c:v>
                </c:pt>
                <c:pt idx="88">
                  <c:v>25.15</c:v>
                </c:pt>
                <c:pt idx="89">
                  <c:v>25.08</c:v>
                </c:pt>
                <c:pt idx="90">
                  <c:v>25.11</c:v>
                </c:pt>
                <c:pt idx="91">
                  <c:v>25.16</c:v>
                </c:pt>
                <c:pt idx="92">
                  <c:v>25.51</c:v>
                </c:pt>
                <c:pt idx="93">
                  <c:v>25.37</c:v>
                </c:pt>
                <c:pt idx="94">
                  <c:v>25.49</c:v>
                </c:pt>
                <c:pt idx="95">
                  <c:v>24.96</c:v>
                </c:pt>
                <c:pt idx="96">
                  <c:v>25.6</c:v>
                </c:pt>
                <c:pt idx="97">
                  <c:v>25.3</c:v>
                </c:pt>
                <c:pt idx="98">
                  <c:v>25.49</c:v>
                </c:pt>
                <c:pt idx="99">
                  <c:v>26</c:v>
                </c:pt>
                <c:pt idx="100">
                  <c:v>24.85</c:v>
                </c:pt>
                <c:pt idx="101">
                  <c:v>24.82</c:v>
                </c:pt>
                <c:pt idx="102">
                  <c:v>24.98</c:v>
                </c:pt>
                <c:pt idx="103">
                  <c:v>26.1</c:v>
                </c:pt>
                <c:pt idx="104">
                  <c:v>25.72</c:v>
                </c:pt>
                <c:pt idx="105">
                  <c:v>25.51</c:v>
                </c:pt>
                <c:pt idx="106">
                  <c:v>25.8</c:v>
                </c:pt>
                <c:pt idx="107">
                  <c:v>25.33</c:v>
                </c:pt>
                <c:pt idx="108">
                  <c:v>25.02</c:v>
                </c:pt>
                <c:pt idx="109">
                  <c:v>24.69</c:v>
                </c:pt>
                <c:pt idx="110">
                  <c:v>25.64</c:v>
                </c:pt>
                <c:pt idx="111">
                  <c:v>24.14</c:v>
                </c:pt>
                <c:pt idx="112">
                  <c:v>25.67</c:v>
                </c:pt>
                <c:pt idx="113">
                  <c:v>25.12</c:v>
                </c:pt>
                <c:pt idx="114">
                  <c:v>26.1</c:v>
                </c:pt>
                <c:pt idx="115">
                  <c:v>25.54</c:v>
                </c:pt>
                <c:pt idx="116">
                  <c:v>25.14</c:v>
                </c:pt>
                <c:pt idx="117">
                  <c:v>25.59</c:v>
                </c:pt>
                <c:pt idx="118">
                  <c:v>26.16</c:v>
                </c:pt>
                <c:pt idx="119">
                  <c:v>24.87</c:v>
                </c:pt>
                <c:pt idx="120">
                  <c:v>25.21</c:v>
                </c:pt>
                <c:pt idx="121">
                  <c:v>26.05</c:v>
                </c:pt>
                <c:pt idx="122">
                  <c:v>25.84</c:v>
                </c:pt>
                <c:pt idx="123">
                  <c:v>24.93</c:v>
                </c:pt>
                <c:pt idx="124">
                  <c:v>24.74</c:v>
                </c:pt>
                <c:pt idx="125">
                  <c:v>25.6</c:v>
                </c:pt>
                <c:pt idx="126">
                  <c:v>25.4</c:v>
                </c:pt>
                <c:pt idx="127">
                  <c:v>25.04</c:v>
                </c:pt>
                <c:pt idx="128">
                  <c:v>24.97</c:v>
                </c:pt>
                <c:pt idx="129">
                  <c:v>25.99</c:v>
                </c:pt>
                <c:pt idx="130">
                  <c:v>25.95</c:v>
                </c:pt>
                <c:pt idx="131">
                  <c:v>26.2</c:v>
                </c:pt>
                <c:pt idx="132">
                  <c:v>25.83</c:v>
                </c:pt>
                <c:pt idx="133">
                  <c:v>25.95</c:v>
                </c:pt>
                <c:pt idx="134">
                  <c:v>24.62</c:v>
                </c:pt>
                <c:pt idx="135">
                  <c:v>24.85</c:v>
                </c:pt>
                <c:pt idx="136">
                  <c:v>25.05</c:v>
                </c:pt>
                <c:pt idx="137">
                  <c:v>25.3</c:v>
                </c:pt>
                <c:pt idx="138">
                  <c:v>25.36</c:v>
                </c:pt>
                <c:pt idx="139">
                  <c:v>26.37</c:v>
                </c:pt>
                <c:pt idx="140">
                  <c:v>25.99</c:v>
                </c:pt>
                <c:pt idx="141">
                  <c:v>25.05</c:v>
                </c:pt>
                <c:pt idx="142">
                  <c:v>25.7</c:v>
                </c:pt>
                <c:pt idx="143">
                  <c:v>25.43</c:v>
                </c:pt>
                <c:pt idx="144">
                  <c:v>24.37</c:v>
                </c:pt>
                <c:pt idx="145">
                  <c:v>25.42</c:v>
                </c:pt>
                <c:pt idx="146">
                  <c:v>26.08</c:v>
                </c:pt>
                <c:pt idx="147">
                  <c:v>25.64</c:v>
                </c:pt>
                <c:pt idx="148">
                  <c:v>26.28</c:v>
                </c:pt>
                <c:pt idx="149">
                  <c:v>25.49</c:v>
                </c:pt>
                <c:pt idx="150">
                  <c:v>26.73</c:v>
                </c:pt>
                <c:pt idx="151">
                  <c:v>26.92</c:v>
                </c:pt>
                <c:pt idx="152">
                  <c:v>26.55</c:v>
                </c:pt>
                <c:pt idx="153">
                  <c:v>26.67</c:v>
                </c:pt>
                <c:pt idx="154">
                  <c:v>26.44</c:v>
                </c:pt>
                <c:pt idx="155">
                  <c:v>26.62</c:v>
                </c:pt>
                <c:pt idx="156">
                  <c:v>26.2</c:v>
                </c:pt>
                <c:pt idx="157">
                  <c:v>26.27</c:v>
                </c:pt>
                <c:pt idx="158">
                  <c:v>26.24</c:v>
                </c:pt>
                <c:pt idx="159">
                  <c:v>26.49</c:v>
                </c:pt>
                <c:pt idx="160">
                  <c:v>26.21</c:v>
                </c:pt>
                <c:pt idx="161">
                  <c:v>26.71</c:v>
                </c:pt>
                <c:pt idx="162">
                  <c:v>27.37</c:v>
                </c:pt>
                <c:pt idx="163">
                  <c:v>26.4</c:v>
                </c:pt>
                <c:pt idx="164">
                  <c:v>26.83</c:v>
                </c:pt>
                <c:pt idx="165">
                  <c:v>27.78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63-4580-8FA9-7DFD4AA1288B}"/>
            </c:ext>
          </c:extLst>
        </c:ser>
        <c:ser>
          <c:idx val="1"/>
          <c:order val="1"/>
          <c:tx>
            <c:v>global_data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project2!$B$101:$B$266</c:f>
              <c:numCache>
                <c:formatCode>General</c:formatCode>
                <c:ptCount val="166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  <c:pt idx="23">
                  <c:v>1871</c:v>
                </c:pt>
                <c:pt idx="24">
                  <c:v>1872</c:v>
                </c:pt>
                <c:pt idx="25">
                  <c:v>1873</c:v>
                </c:pt>
                <c:pt idx="26">
                  <c:v>1874</c:v>
                </c:pt>
                <c:pt idx="27">
                  <c:v>1875</c:v>
                </c:pt>
                <c:pt idx="28">
                  <c:v>1876</c:v>
                </c:pt>
                <c:pt idx="29">
                  <c:v>1877</c:v>
                </c:pt>
                <c:pt idx="30">
                  <c:v>1878</c:v>
                </c:pt>
                <c:pt idx="31">
                  <c:v>1879</c:v>
                </c:pt>
                <c:pt idx="32">
                  <c:v>1880</c:v>
                </c:pt>
                <c:pt idx="33">
                  <c:v>1881</c:v>
                </c:pt>
                <c:pt idx="34">
                  <c:v>1882</c:v>
                </c:pt>
                <c:pt idx="35">
                  <c:v>1883</c:v>
                </c:pt>
                <c:pt idx="36">
                  <c:v>1884</c:v>
                </c:pt>
                <c:pt idx="37">
                  <c:v>1885</c:v>
                </c:pt>
                <c:pt idx="38">
                  <c:v>1886</c:v>
                </c:pt>
                <c:pt idx="39">
                  <c:v>1887</c:v>
                </c:pt>
                <c:pt idx="40">
                  <c:v>1888</c:v>
                </c:pt>
                <c:pt idx="41">
                  <c:v>1889</c:v>
                </c:pt>
                <c:pt idx="42">
                  <c:v>1890</c:v>
                </c:pt>
                <c:pt idx="43">
                  <c:v>1891</c:v>
                </c:pt>
                <c:pt idx="44">
                  <c:v>1892</c:v>
                </c:pt>
                <c:pt idx="45">
                  <c:v>1893</c:v>
                </c:pt>
                <c:pt idx="46">
                  <c:v>1894</c:v>
                </c:pt>
                <c:pt idx="47">
                  <c:v>1895</c:v>
                </c:pt>
                <c:pt idx="48">
                  <c:v>1896</c:v>
                </c:pt>
                <c:pt idx="49">
                  <c:v>1897</c:v>
                </c:pt>
                <c:pt idx="50">
                  <c:v>1898</c:v>
                </c:pt>
                <c:pt idx="51">
                  <c:v>1899</c:v>
                </c:pt>
                <c:pt idx="52">
                  <c:v>1900</c:v>
                </c:pt>
                <c:pt idx="53">
                  <c:v>1901</c:v>
                </c:pt>
                <c:pt idx="54">
                  <c:v>1902</c:v>
                </c:pt>
                <c:pt idx="55">
                  <c:v>1903</c:v>
                </c:pt>
                <c:pt idx="56">
                  <c:v>1904</c:v>
                </c:pt>
                <c:pt idx="57">
                  <c:v>1905</c:v>
                </c:pt>
                <c:pt idx="58">
                  <c:v>1906</c:v>
                </c:pt>
                <c:pt idx="59">
                  <c:v>1907</c:v>
                </c:pt>
                <c:pt idx="60">
                  <c:v>1908</c:v>
                </c:pt>
                <c:pt idx="61">
                  <c:v>1909</c:v>
                </c:pt>
                <c:pt idx="62">
                  <c:v>1910</c:v>
                </c:pt>
                <c:pt idx="63">
                  <c:v>1911</c:v>
                </c:pt>
                <c:pt idx="64">
                  <c:v>1912</c:v>
                </c:pt>
                <c:pt idx="65">
                  <c:v>1913</c:v>
                </c:pt>
                <c:pt idx="66">
                  <c:v>1914</c:v>
                </c:pt>
                <c:pt idx="67">
                  <c:v>1915</c:v>
                </c:pt>
                <c:pt idx="68">
                  <c:v>1916</c:v>
                </c:pt>
                <c:pt idx="69">
                  <c:v>1917</c:v>
                </c:pt>
                <c:pt idx="70">
                  <c:v>1918</c:v>
                </c:pt>
                <c:pt idx="71">
                  <c:v>1919</c:v>
                </c:pt>
                <c:pt idx="72">
                  <c:v>1920</c:v>
                </c:pt>
                <c:pt idx="73">
                  <c:v>1921</c:v>
                </c:pt>
                <c:pt idx="74">
                  <c:v>1922</c:v>
                </c:pt>
                <c:pt idx="75">
                  <c:v>1923</c:v>
                </c:pt>
                <c:pt idx="76">
                  <c:v>1924</c:v>
                </c:pt>
                <c:pt idx="77">
                  <c:v>1925</c:v>
                </c:pt>
                <c:pt idx="78">
                  <c:v>1926</c:v>
                </c:pt>
                <c:pt idx="79">
                  <c:v>1927</c:v>
                </c:pt>
                <c:pt idx="80">
                  <c:v>1928</c:v>
                </c:pt>
                <c:pt idx="81">
                  <c:v>1929</c:v>
                </c:pt>
                <c:pt idx="82">
                  <c:v>1930</c:v>
                </c:pt>
                <c:pt idx="83">
                  <c:v>1931</c:v>
                </c:pt>
                <c:pt idx="84">
                  <c:v>1932</c:v>
                </c:pt>
                <c:pt idx="85">
                  <c:v>1933</c:v>
                </c:pt>
                <c:pt idx="86">
                  <c:v>1934</c:v>
                </c:pt>
                <c:pt idx="87">
                  <c:v>1935</c:v>
                </c:pt>
                <c:pt idx="88">
                  <c:v>1936</c:v>
                </c:pt>
                <c:pt idx="89">
                  <c:v>1937</c:v>
                </c:pt>
                <c:pt idx="90">
                  <c:v>1938</c:v>
                </c:pt>
                <c:pt idx="91">
                  <c:v>1939</c:v>
                </c:pt>
                <c:pt idx="92">
                  <c:v>1940</c:v>
                </c:pt>
                <c:pt idx="93">
                  <c:v>1941</c:v>
                </c:pt>
                <c:pt idx="94">
                  <c:v>1942</c:v>
                </c:pt>
                <c:pt idx="95">
                  <c:v>1943</c:v>
                </c:pt>
                <c:pt idx="96">
                  <c:v>1944</c:v>
                </c:pt>
                <c:pt idx="97">
                  <c:v>1945</c:v>
                </c:pt>
                <c:pt idx="98">
                  <c:v>1946</c:v>
                </c:pt>
                <c:pt idx="99">
                  <c:v>1947</c:v>
                </c:pt>
                <c:pt idx="100">
                  <c:v>1948</c:v>
                </c:pt>
                <c:pt idx="101">
                  <c:v>1949</c:v>
                </c:pt>
                <c:pt idx="102">
                  <c:v>1950</c:v>
                </c:pt>
                <c:pt idx="103">
                  <c:v>1951</c:v>
                </c:pt>
                <c:pt idx="104">
                  <c:v>1952</c:v>
                </c:pt>
                <c:pt idx="105">
                  <c:v>1953</c:v>
                </c:pt>
                <c:pt idx="106">
                  <c:v>1954</c:v>
                </c:pt>
                <c:pt idx="107">
                  <c:v>1955</c:v>
                </c:pt>
                <c:pt idx="108">
                  <c:v>1956</c:v>
                </c:pt>
                <c:pt idx="109">
                  <c:v>1957</c:v>
                </c:pt>
                <c:pt idx="110">
                  <c:v>1958</c:v>
                </c:pt>
                <c:pt idx="111">
                  <c:v>1959</c:v>
                </c:pt>
                <c:pt idx="112">
                  <c:v>1960</c:v>
                </c:pt>
                <c:pt idx="113">
                  <c:v>1961</c:v>
                </c:pt>
                <c:pt idx="114">
                  <c:v>1962</c:v>
                </c:pt>
                <c:pt idx="115">
                  <c:v>1963</c:v>
                </c:pt>
                <c:pt idx="116">
                  <c:v>1964</c:v>
                </c:pt>
                <c:pt idx="117">
                  <c:v>1965</c:v>
                </c:pt>
                <c:pt idx="118">
                  <c:v>1966</c:v>
                </c:pt>
                <c:pt idx="119">
                  <c:v>1967</c:v>
                </c:pt>
                <c:pt idx="120">
                  <c:v>1968</c:v>
                </c:pt>
                <c:pt idx="121">
                  <c:v>1969</c:v>
                </c:pt>
                <c:pt idx="122">
                  <c:v>1970</c:v>
                </c:pt>
                <c:pt idx="123">
                  <c:v>1971</c:v>
                </c:pt>
                <c:pt idx="124">
                  <c:v>1972</c:v>
                </c:pt>
                <c:pt idx="125">
                  <c:v>1973</c:v>
                </c:pt>
                <c:pt idx="126">
                  <c:v>1974</c:v>
                </c:pt>
                <c:pt idx="127">
                  <c:v>1975</c:v>
                </c:pt>
                <c:pt idx="128">
                  <c:v>1976</c:v>
                </c:pt>
                <c:pt idx="129">
                  <c:v>1977</c:v>
                </c:pt>
                <c:pt idx="130">
                  <c:v>1978</c:v>
                </c:pt>
                <c:pt idx="131">
                  <c:v>1979</c:v>
                </c:pt>
                <c:pt idx="132">
                  <c:v>1980</c:v>
                </c:pt>
                <c:pt idx="133">
                  <c:v>1981</c:v>
                </c:pt>
                <c:pt idx="134">
                  <c:v>1982</c:v>
                </c:pt>
                <c:pt idx="135">
                  <c:v>1983</c:v>
                </c:pt>
                <c:pt idx="136">
                  <c:v>1984</c:v>
                </c:pt>
                <c:pt idx="137">
                  <c:v>1985</c:v>
                </c:pt>
                <c:pt idx="138">
                  <c:v>1986</c:v>
                </c:pt>
                <c:pt idx="139">
                  <c:v>1987</c:v>
                </c:pt>
                <c:pt idx="140">
                  <c:v>1988</c:v>
                </c:pt>
                <c:pt idx="141">
                  <c:v>1989</c:v>
                </c:pt>
                <c:pt idx="142">
                  <c:v>1990</c:v>
                </c:pt>
                <c:pt idx="143">
                  <c:v>1991</c:v>
                </c:pt>
                <c:pt idx="144">
                  <c:v>1992</c:v>
                </c:pt>
                <c:pt idx="145">
                  <c:v>1993</c:v>
                </c:pt>
                <c:pt idx="146">
                  <c:v>1994</c:v>
                </c:pt>
                <c:pt idx="147">
                  <c:v>1995</c:v>
                </c:pt>
                <c:pt idx="148">
                  <c:v>1996</c:v>
                </c:pt>
                <c:pt idx="149">
                  <c:v>1997</c:v>
                </c:pt>
                <c:pt idx="150">
                  <c:v>1998</c:v>
                </c:pt>
                <c:pt idx="151">
                  <c:v>1999</c:v>
                </c:pt>
                <c:pt idx="152">
                  <c:v>2000</c:v>
                </c:pt>
                <c:pt idx="153">
                  <c:v>2001</c:v>
                </c:pt>
                <c:pt idx="154">
                  <c:v>2002</c:v>
                </c:pt>
                <c:pt idx="155">
                  <c:v>2003</c:v>
                </c:pt>
                <c:pt idx="156">
                  <c:v>2004</c:v>
                </c:pt>
                <c:pt idx="157">
                  <c:v>2005</c:v>
                </c:pt>
                <c:pt idx="158">
                  <c:v>2006</c:v>
                </c:pt>
                <c:pt idx="159">
                  <c:v>2007</c:v>
                </c:pt>
                <c:pt idx="160">
                  <c:v>2008</c:v>
                </c:pt>
                <c:pt idx="161">
                  <c:v>2009</c:v>
                </c:pt>
                <c:pt idx="162">
                  <c:v>2010</c:v>
                </c:pt>
                <c:pt idx="163">
                  <c:v>2011</c:v>
                </c:pt>
                <c:pt idx="164">
                  <c:v>2012</c:v>
                </c:pt>
                <c:pt idx="165">
                  <c:v>2013</c:v>
                </c:pt>
              </c:numCache>
            </c:numRef>
          </c:cat>
          <c:val>
            <c:numRef>
              <c:f>project2!$A$101:$A$266</c:f>
              <c:numCache>
                <c:formatCode>General</c:formatCode>
                <c:ptCount val="166"/>
                <c:pt idx="0">
                  <c:v>7.98</c:v>
                </c:pt>
                <c:pt idx="1">
                  <c:v>7.98</c:v>
                </c:pt>
                <c:pt idx="2">
                  <c:v>7.9</c:v>
                </c:pt>
                <c:pt idx="3">
                  <c:v>8.18</c:v>
                </c:pt>
                <c:pt idx="4">
                  <c:v>8.1</c:v>
                </c:pt>
                <c:pt idx="5">
                  <c:v>8.0399999999999991</c:v>
                </c:pt>
                <c:pt idx="6">
                  <c:v>8.2100000000000009</c:v>
                </c:pt>
                <c:pt idx="7">
                  <c:v>8.11</c:v>
                </c:pt>
                <c:pt idx="8">
                  <c:v>8</c:v>
                </c:pt>
                <c:pt idx="9">
                  <c:v>7.76</c:v>
                </c:pt>
                <c:pt idx="10">
                  <c:v>8.1</c:v>
                </c:pt>
                <c:pt idx="11">
                  <c:v>8.25</c:v>
                </c:pt>
                <c:pt idx="12">
                  <c:v>7.96</c:v>
                </c:pt>
                <c:pt idx="13">
                  <c:v>7.85</c:v>
                </c:pt>
                <c:pt idx="14">
                  <c:v>7.56</c:v>
                </c:pt>
                <c:pt idx="15">
                  <c:v>8.11</c:v>
                </c:pt>
                <c:pt idx="16">
                  <c:v>7.98</c:v>
                </c:pt>
                <c:pt idx="17">
                  <c:v>8.18</c:v>
                </c:pt>
                <c:pt idx="18">
                  <c:v>8.2899999999999991</c:v>
                </c:pt>
                <c:pt idx="19">
                  <c:v>8.44</c:v>
                </c:pt>
                <c:pt idx="20">
                  <c:v>8.25</c:v>
                </c:pt>
                <c:pt idx="21">
                  <c:v>8.43</c:v>
                </c:pt>
                <c:pt idx="22">
                  <c:v>8.1999999999999993</c:v>
                </c:pt>
                <c:pt idx="23">
                  <c:v>8.1199999999999992</c:v>
                </c:pt>
                <c:pt idx="24">
                  <c:v>8.19</c:v>
                </c:pt>
                <c:pt idx="25">
                  <c:v>8.35</c:v>
                </c:pt>
                <c:pt idx="26">
                  <c:v>8.43</c:v>
                </c:pt>
                <c:pt idx="27">
                  <c:v>7.86</c:v>
                </c:pt>
                <c:pt idx="28">
                  <c:v>8.08</c:v>
                </c:pt>
                <c:pt idx="29">
                  <c:v>8.5399999999999991</c:v>
                </c:pt>
                <c:pt idx="30">
                  <c:v>8.83</c:v>
                </c:pt>
                <c:pt idx="31">
                  <c:v>8.17</c:v>
                </c:pt>
                <c:pt idx="32">
                  <c:v>8.1199999999999992</c:v>
                </c:pt>
                <c:pt idx="33">
                  <c:v>8.27</c:v>
                </c:pt>
                <c:pt idx="34">
                  <c:v>8.1300000000000008</c:v>
                </c:pt>
                <c:pt idx="35">
                  <c:v>7.98</c:v>
                </c:pt>
                <c:pt idx="36">
                  <c:v>7.77</c:v>
                </c:pt>
                <c:pt idx="37">
                  <c:v>7.92</c:v>
                </c:pt>
                <c:pt idx="38">
                  <c:v>7.95</c:v>
                </c:pt>
                <c:pt idx="39">
                  <c:v>7.91</c:v>
                </c:pt>
                <c:pt idx="40">
                  <c:v>8.09</c:v>
                </c:pt>
                <c:pt idx="41">
                  <c:v>8.32</c:v>
                </c:pt>
                <c:pt idx="42">
                  <c:v>7.97</c:v>
                </c:pt>
                <c:pt idx="43">
                  <c:v>8.02</c:v>
                </c:pt>
                <c:pt idx="44">
                  <c:v>8.07</c:v>
                </c:pt>
                <c:pt idx="45">
                  <c:v>8.06</c:v>
                </c:pt>
                <c:pt idx="46">
                  <c:v>8.16</c:v>
                </c:pt>
                <c:pt idx="47">
                  <c:v>8.15</c:v>
                </c:pt>
                <c:pt idx="48">
                  <c:v>8.2100000000000009</c:v>
                </c:pt>
                <c:pt idx="49">
                  <c:v>8.2899999999999991</c:v>
                </c:pt>
                <c:pt idx="50">
                  <c:v>8.18</c:v>
                </c:pt>
                <c:pt idx="51">
                  <c:v>8.4</c:v>
                </c:pt>
                <c:pt idx="52">
                  <c:v>8.5</c:v>
                </c:pt>
                <c:pt idx="53">
                  <c:v>8.5399999999999991</c:v>
                </c:pt>
                <c:pt idx="54">
                  <c:v>8.3000000000000007</c:v>
                </c:pt>
                <c:pt idx="55">
                  <c:v>8.2200000000000006</c:v>
                </c:pt>
                <c:pt idx="56">
                  <c:v>8.09</c:v>
                </c:pt>
                <c:pt idx="57">
                  <c:v>8.23</c:v>
                </c:pt>
                <c:pt idx="58">
                  <c:v>8.3800000000000008</c:v>
                </c:pt>
                <c:pt idx="59">
                  <c:v>7.95</c:v>
                </c:pt>
                <c:pt idx="60">
                  <c:v>8.19</c:v>
                </c:pt>
                <c:pt idx="61">
                  <c:v>8.18</c:v>
                </c:pt>
                <c:pt idx="62">
                  <c:v>8.2200000000000006</c:v>
                </c:pt>
                <c:pt idx="63">
                  <c:v>8.18</c:v>
                </c:pt>
                <c:pt idx="64">
                  <c:v>8.17</c:v>
                </c:pt>
                <c:pt idx="65">
                  <c:v>8.3000000000000007</c:v>
                </c:pt>
                <c:pt idx="66">
                  <c:v>8.59</c:v>
                </c:pt>
                <c:pt idx="67">
                  <c:v>8.59</c:v>
                </c:pt>
                <c:pt idx="68">
                  <c:v>8.23</c:v>
                </c:pt>
                <c:pt idx="69">
                  <c:v>8.02</c:v>
                </c:pt>
                <c:pt idx="70">
                  <c:v>8.1300000000000008</c:v>
                </c:pt>
                <c:pt idx="71">
                  <c:v>8.3800000000000008</c:v>
                </c:pt>
                <c:pt idx="72">
                  <c:v>8.36</c:v>
                </c:pt>
                <c:pt idx="73">
                  <c:v>8.57</c:v>
                </c:pt>
                <c:pt idx="74">
                  <c:v>8.41</c:v>
                </c:pt>
                <c:pt idx="75">
                  <c:v>8.42</c:v>
                </c:pt>
                <c:pt idx="76">
                  <c:v>8.51</c:v>
                </c:pt>
                <c:pt idx="77">
                  <c:v>8.5299999999999994</c:v>
                </c:pt>
                <c:pt idx="78">
                  <c:v>8.73</c:v>
                </c:pt>
                <c:pt idx="79">
                  <c:v>8.52</c:v>
                </c:pt>
                <c:pt idx="80">
                  <c:v>8.6300000000000008</c:v>
                </c:pt>
                <c:pt idx="81">
                  <c:v>8.24</c:v>
                </c:pt>
                <c:pt idx="82">
                  <c:v>8.6300000000000008</c:v>
                </c:pt>
                <c:pt idx="83">
                  <c:v>8.7200000000000006</c:v>
                </c:pt>
                <c:pt idx="84">
                  <c:v>8.7100000000000009</c:v>
                </c:pt>
                <c:pt idx="85">
                  <c:v>8.34</c:v>
                </c:pt>
                <c:pt idx="86">
                  <c:v>8.6300000000000008</c:v>
                </c:pt>
                <c:pt idx="87">
                  <c:v>8.52</c:v>
                </c:pt>
                <c:pt idx="88">
                  <c:v>8.5500000000000007</c:v>
                </c:pt>
                <c:pt idx="89">
                  <c:v>8.6999999999999993</c:v>
                </c:pt>
                <c:pt idx="90">
                  <c:v>8.86</c:v>
                </c:pt>
                <c:pt idx="91">
                  <c:v>8.76</c:v>
                </c:pt>
                <c:pt idx="92">
                  <c:v>8.76</c:v>
                </c:pt>
                <c:pt idx="93">
                  <c:v>8.77</c:v>
                </c:pt>
                <c:pt idx="94">
                  <c:v>8.73</c:v>
                </c:pt>
                <c:pt idx="95">
                  <c:v>8.76</c:v>
                </c:pt>
                <c:pt idx="96">
                  <c:v>8.85</c:v>
                </c:pt>
                <c:pt idx="97">
                  <c:v>8.58</c:v>
                </c:pt>
                <c:pt idx="98">
                  <c:v>8.68</c:v>
                </c:pt>
                <c:pt idx="99">
                  <c:v>8.8000000000000007</c:v>
                </c:pt>
                <c:pt idx="100">
                  <c:v>8.75</c:v>
                </c:pt>
                <c:pt idx="101">
                  <c:v>8.59</c:v>
                </c:pt>
                <c:pt idx="102">
                  <c:v>8.3699999999999992</c:v>
                </c:pt>
                <c:pt idx="103">
                  <c:v>8.6300000000000008</c:v>
                </c:pt>
                <c:pt idx="104">
                  <c:v>8.64</c:v>
                </c:pt>
                <c:pt idx="105">
                  <c:v>8.8699999999999992</c:v>
                </c:pt>
                <c:pt idx="106">
                  <c:v>8.56</c:v>
                </c:pt>
                <c:pt idx="107">
                  <c:v>8.6300000000000008</c:v>
                </c:pt>
                <c:pt idx="108">
                  <c:v>8.2799999999999994</c:v>
                </c:pt>
                <c:pt idx="109">
                  <c:v>8.73</c:v>
                </c:pt>
                <c:pt idx="110">
                  <c:v>8.77</c:v>
                </c:pt>
                <c:pt idx="111">
                  <c:v>8.73</c:v>
                </c:pt>
                <c:pt idx="112">
                  <c:v>8.58</c:v>
                </c:pt>
                <c:pt idx="113">
                  <c:v>8.8000000000000007</c:v>
                </c:pt>
                <c:pt idx="114">
                  <c:v>8.75</c:v>
                </c:pt>
                <c:pt idx="115">
                  <c:v>8.86</c:v>
                </c:pt>
                <c:pt idx="116">
                  <c:v>8.41</c:v>
                </c:pt>
                <c:pt idx="117">
                  <c:v>8.5299999999999994</c:v>
                </c:pt>
                <c:pt idx="118">
                  <c:v>8.6</c:v>
                </c:pt>
                <c:pt idx="119">
                  <c:v>8.6999999999999993</c:v>
                </c:pt>
                <c:pt idx="120">
                  <c:v>8.52</c:v>
                </c:pt>
                <c:pt idx="121">
                  <c:v>8.6</c:v>
                </c:pt>
                <c:pt idx="122">
                  <c:v>8.6999999999999993</c:v>
                </c:pt>
                <c:pt idx="123">
                  <c:v>8.6</c:v>
                </c:pt>
                <c:pt idx="124">
                  <c:v>8.5</c:v>
                </c:pt>
                <c:pt idx="125">
                  <c:v>8.9499999999999993</c:v>
                </c:pt>
                <c:pt idx="126">
                  <c:v>8.4700000000000006</c:v>
                </c:pt>
                <c:pt idx="127">
                  <c:v>8.74</c:v>
                </c:pt>
                <c:pt idx="128">
                  <c:v>8.35</c:v>
                </c:pt>
                <c:pt idx="129">
                  <c:v>8.85</c:v>
                </c:pt>
                <c:pt idx="130">
                  <c:v>8.69</c:v>
                </c:pt>
                <c:pt idx="131">
                  <c:v>8.73</c:v>
                </c:pt>
                <c:pt idx="132">
                  <c:v>8.98</c:v>
                </c:pt>
                <c:pt idx="133">
                  <c:v>9.17</c:v>
                </c:pt>
                <c:pt idx="134">
                  <c:v>8.64</c:v>
                </c:pt>
                <c:pt idx="135">
                  <c:v>9.0299999999999994</c:v>
                </c:pt>
                <c:pt idx="136">
                  <c:v>8.69</c:v>
                </c:pt>
                <c:pt idx="137">
                  <c:v>8.66</c:v>
                </c:pt>
                <c:pt idx="138">
                  <c:v>8.83</c:v>
                </c:pt>
                <c:pt idx="139">
                  <c:v>8.99</c:v>
                </c:pt>
                <c:pt idx="140">
                  <c:v>9.1999999999999993</c:v>
                </c:pt>
                <c:pt idx="141">
                  <c:v>8.92</c:v>
                </c:pt>
                <c:pt idx="142">
                  <c:v>9.23</c:v>
                </c:pt>
                <c:pt idx="143">
                  <c:v>9.18</c:v>
                </c:pt>
                <c:pt idx="144">
                  <c:v>8.84</c:v>
                </c:pt>
                <c:pt idx="145">
                  <c:v>8.8699999999999992</c:v>
                </c:pt>
                <c:pt idx="146">
                  <c:v>9.0399999999999991</c:v>
                </c:pt>
                <c:pt idx="147">
                  <c:v>9.35</c:v>
                </c:pt>
                <c:pt idx="148">
                  <c:v>9.0399999999999991</c:v>
                </c:pt>
                <c:pt idx="149">
                  <c:v>9.1999999999999993</c:v>
                </c:pt>
                <c:pt idx="150">
                  <c:v>9.52</c:v>
                </c:pt>
                <c:pt idx="151">
                  <c:v>9.2899999999999991</c:v>
                </c:pt>
                <c:pt idx="152">
                  <c:v>9.1999999999999993</c:v>
                </c:pt>
                <c:pt idx="153">
                  <c:v>9.41</c:v>
                </c:pt>
                <c:pt idx="154">
                  <c:v>9.57</c:v>
                </c:pt>
                <c:pt idx="155">
                  <c:v>9.5299999999999994</c:v>
                </c:pt>
                <c:pt idx="156">
                  <c:v>9.32</c:v>
                </c:pt>
                <c:pt idx="157">
                  <c:v>9.6999999999999993</c:v>
                </c:pt>
                <c:pt idx="158">
                  <c:v>9.5299999999999994</c:v>
                </c:pt>
                <c:pt idx="159">
                  <c:v>9.73</c:v>
                </c:pt>
                <c:pt idx="160">
                  <c:v>9.43</c:v>
                </c:pt>
                <c:pt idx="161">
                  <c:v>9.51</c:v>
                </c:pt>
                <c:pt idx="162">
                  <c:v>9.6999999999999993</c:v>
                </c:pt>
                <c:pt idx="163">
                  <c:v>9.52</c:v>
                </c:pt>
                <c:pt idx="164">
                  <c:v>9.51</c:v>
                </c:pt>
                <c:pt idx="165">
                  <c:v>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63-4580-8FA9-7DFD4AA12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567864"/>
        <c:axId val="427673584"/>
      </c:lineChart>
      <c:catAx>
        <c:axId val="8585678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1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1" i="0" baseline="0">
                    <a:effectLst/>
                  </a:rPr>
                  <a:t>Timeline (Yrs)</a:t>
                </a:r>
                <a:endParaRPr lang="en-GB" sz="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2645951339279"/>
              <c:y val="0.90689814814814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1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73584"/>
        <c:crosses val="autoZero"/>
        <c:auto val="1"/>
        <c:lblAlgn val="ctr"/>
        <c:lblOffset val="100"/>
        <c:noMultiLvlLbl val="0"/>
      </c:catAx>
      <c:valAx>
        <c:axId val="427673584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Temerature  (°</a:t>
                </a:r>
                <a:r>
                  <a:rPr lang="en-US" sz="1200" b="1" i="0" baseline="0">
                    <a:effectLst/>
                  </a:rPr>
                  <a:t>C</a:t>
                </a:r>
                <a:r>
                  <a:rPr lang="en-US" sz="1200" b="0" i="0" baseline="0">
                    <a:effectLst/>
                  </a:rPr>
                  <a:t>)</a:t>
                </a:r>
                <a:endParaRPr lang="en-GB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567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moving average 5year</a:t>
            </a:r>
            <a:endParaRPr lang="ar-S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local_5_year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project2!$B$101:$B$266</c:f>
              <c:numCache>
                <c:formatCode>General</c:formatCode>
                <c:ptCount val="166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  <c:pt idx="23">
                  <c:v>1871</c:v>
                </c:pt>
                <c:pt idx="24">
                  <c:v>1872</c:v>
                </c:pt>
                <c:pt idx="25">
                  <c:v>1873</c:v>
                </c:pt>
                <c:pt idx="26">
                  <c:v>1874</c:v>
                </c:pt>
                <c:pt idx="27">
                  <c:v>1875</c:v>
                </c:pt>
                <c:pt idx="28">
                  <c:v>1876</c:v>
                </c:pt>
                <c:pt idx="29">
                  <c:v>1877</c:v>
                </c:pt>
                <c:pt idx="30">
                  <c:v>1878</c:v>
                </c:pt>
                <c:pt idx="31">
                  <c:v>1879</c:v>
                </c:pt>
                <c:pt idx="32">
                  <c:v>1880</c:v>
                </c:pt>
                <c:pt idx="33">
                  <c:v>1881</c:v>
                </c:pt>
                <c:pt idx="34">
                  <c:v>1882</c:v>
                </c:pt>
                <c:pt idx="35">
                  <c:v>1883</c:v>
                </c:pt>
                <c:pt idx="36">
                  <c:v>1884</c:v>
                </c:pt>
                <c:pt idx="37">
                  <c:v>1885</c:v>
                </c:pt>
                <c:pt idx="38">
                  <c:v>1886</c:v>
                </c:pt>
                <c:pt idx="39">
                  <c:v>1887</c:v>
                </c:pt>
                <c:pt idx="40">
                  <c:v>1888</c:v>
                </c:pt>
                <c:pt idx="41">
                  <c:v>1889</c:v>
                </c:pt>
                <c:pt idx="42">
                  <c:v>1890</c:v>
                </c:pt>
                <c:pt idx="43">
                  <c:v>1891</c:v>
                </c:pt>
                <c:pt idx="44">
                  <c:v>1892</c:v>
                </c:pt>
                <c:pt idx="45">
                  <c:v>1893</c:v>
                </c:pt>
                <c:pt idx="46">
                  <c:v>1894</c:v>
                </c:pt>
                <c:pt idx="47">
                  <c:v>1895</c:v>
                </c:pt>
                <c:pt idx="48">
                  <c:v>1896</c:v>
                </c:pt>
                <c:pt idx="49">
                  <c:v>1897</c:v>
                </c:pt>
                <c:pt idx="50">
                  <c:v>1898</c:v>
                </c:pt>
                <c:pt idx="51">
                  <c:v>1899</c:v>
                </c:pt>
                <c:pt idx="52">
                  <c:v>1900</c:v>
                </c:pt>
                <c:pt idx="53">
                  <c:v>1901</c:v>
                </c:pt>
                <c:pt idx="54">
                  <c:v>1902</c:v>
                </c:pt>
                <c:pt idx="55">
                  <c:v>1903</c:v>
                </c:pt>
                <c:pt idx="56">
                  <c:v>1904</c:v>
                </c:pt>
                <c:pt idx="57">
                  <c:v>1905</c:v>
                </c:pt>
                <c:pt idx="58">
                  <c:v>1906</c:v>
                </c:pt>
                <c:pt idx="59">
                  <c:v>1907</c:v>
                </c:pt>
                <c:pt idx="60">
                  <c:v>1908</c:v>
                </c:pt>
                <c:pt idx="61">
                  <c:v>1909</c:v>
                </c:pt>
                <c:pt idx="62">
                  <c:v>1910</c:v>
                </c:pt>
                <c:pt idx="63">
                  <c:v>1911</c:v>
                </c:pt>
                <c:pt idx="64">
                  <c:v>1912</c:v>
                </c:pt>
                <c:pt idx="65">
                  <c:v>1913</c:v>
                </c:pt>
                <c:pt idx="66">
                  <c:v>1914</c:v>
                </c:pt>
                <c:pt idx="67">
                  <c:v>1915</c:v>
                </c:pt>
                <c:pt idx="68">
                  <c:v>1916</c:v>
                </c:pt>
                <c:pt idx="69">
                  <c:v>1917</c:v>
                </c:pt>
                <c:pt idx="70">
                  <c:v>1918</c:v>
                </c:pt>
                <c:pt idx="71">
                  <c:v>1919</c:v>
                </c:pt>
                <c:pt idx="72">
                  <c:v>1920</c:v>
                </c:pt>
                <c:pt idx="73">
                  <c:v>1921</c:v>
                </c:pt>
                <c:pt idx="74">
                  <c:v>1922</c:v>
                </c:pt>
                <c:pt idx="75">
                  <c:v>1923</c:v>
                </c:pt>
                <c:pt idx="76">
                  <c:v>1924</c:v>
                </c:pt>
                <c:pt idx="77">
                  <c:v>1925</c:v>
                </c:pt>
                <c:pt idx="78">
                  <c:v>1926</c:v>
                </c:pt>
                <c:pt idx="79">
                  <c:v>1927</c:v>
                </c:pt>
                <c:pt idx="80">
                  <c:v>1928</c:v>
                </c:pt>
                <c:pt idx="81">
                  <c:v>1929</c:v>
                </c:pt>
                <c:pt idx="82">
                  <c:v>1930</c:v>
                </c:pt>
                <c:pt idx="83">
                  <c:v>1931</c:v>
                </c:pt>
                <c:pt idx="84">
                  <c:v>1932</c:v>
                </c:pt>
                <c:pt idx="85">
                  <c:v>1933</c:v>
                </c:pt>
                <c:pt idx="86">
                  <c:v>1934</c:v>
                </c:pt>
                <c:pt idx="87">
                  <c:v>1935</c:v>
                </c:pt>
                <c:pt idx="88">
                  <c:v>1936</c:v>
                </c:pt>
                <c:pt idx="89">
                  <c:v>1937</c:v>
                </c:pt>
                <c:pt idx="90">
                  <c:v>1938</c:v>
                </c:pt>
                <c:pt idx="91">
                  <c:v>1939</c:v>
                </c:pt>
                <c:pt idx="92">
                  <c:v>1940</c:v>
                </c:pt>
                <c:pt idx="93">
                  <c:v>1941</c:v>
                </c:pt>
                <c:pt idx="94">
                  <c:v>1942</c:v>
                </c:pt>
                <c:pt idx="95">
                  <c:v>1943</c:v>
                </c:pt>
                <c:pt idx="96">
                  <c:v>1944</c:v>
                </c:pt>
                <c:pt idx="97">
                  <c:v>1945</c:v>
                </c:pt>
                <c:pt idx="98">
                  <c:v>1946</c:v>
                </c:pt>
                <c:pt idx="99">
                  <c:v>1947</c:v>
                </c:pt>
                <c:pt idx="100">
                  <c:v>1948</c:v>
                </c:pt>
                <c:pt idx="101">
                  <c:v>1949</c:v>
                </c:pt>
                <c:pt idx="102">
                  <c:v>1950</c:v>
                </c:pt>
                <c:pt idx="103">
                  <c:v>1951</c:v>
                </c:pt>
                <c:pt idx="104">
                  <c:v>1952</c:v>
                </c:pt>
                <c:pt idx="105">
                  <c:v>1953</c:v>
                </c:pt>
                <c:pt idx="106">
                  <c:v>1954</c:v>
                </c:pt>
                <c:pt idx="107">
                  <c:v>1955</c:v>
                </c:pt>
                <c:pt idx="108">
                  <c:v>1956</c:v>
                </c:pt>
                <c:pt idx="109">
                  <c:v>1957</c:v>
                </c:pt>
                <c:pt idx="110">
                  <c:v>1958</c:v>
                </c:pt>
                <c:pt idx="111">
                  <c:v>1959</c:v>
                </c:pt>
                <c:pt idx="112">
                  <c:v>1960</c:v>
                </c:pt>
                <c:pt idx="113">
                  <c:v>1961</c:v>
                </c:pt>
                <c:pt idx="114">
                  <c:v>1962</c:v>
                </c:pt>
                <c:pt idx="115">
                  <c:v>1963</c:v>
                </c:pt>
                <c:pt idx="116">
                  <c:v>1964</c:v>
                </c:pt>
                <c:pt idx="117">
                  <c:v>1965</c:v>
                </c:pt>
                <c:pt idx="118">
                  <c:v>1966</c:v>
                </c:pt>
                <c:pt idx="119">
                  <c:v>1967</c:v>
                </c:pt>
                <c:pt idx="120">
                  <c:v>1968</c:v>
                </c:pt>
                <c:pt idx="121">
                  <c:v>1969</c:v>
                </c:pt>
                <c:pt idx="122">
                  <c:v>1970</c:v>
                </c:pt>
                <c:pt idx="123">
                  <c:v>1971</c:v>
                </c:pt>
                <c:pt idx="124">
                  <c:v>1972</c:v>
                </c:pt>
                <c:pt idx="125">
                  <c:v>1973</c:v>
                </c:pt>
                <c:pt idx="126">
                  <c:v>1974</c:v>
                </c:pt>
                <c:pt idx="127">
                  <c:v>1975</c:v>
                </c:pt>
                <c:pt idx="128">
                  <c:v>1976</c:v>
                </c:pt>
                <c:pt idx="129">
                  <c:v>1977</c:v>
                </c:pt>
                <c:pt idx="130">
                  <c:v>1978</c:v>
                </c:pt>
                <c:pt idx="131">
                  <c:v>1979</c:v>
                </c:pt>
                <c:pt idx="132">
                  <c:v>1980</c:v>
                </c:pt>
                <c:pt idx="133">
                  <c:v>1981</c:v>
                </c:pt>
                <c:pt idx="134">
                  <c:v>1982</c:v>
                </c:pt>
                <c:pt idx="135">
                  <c:v>1983</c:v>
                </c:pt>
                <c:pt idx="136">
                  <c:v>1984</c:v>
                </c:pt>
                <c:pt idx="137">
                  <c:v>1985</c:v>
                </c:pt>
                <c:pt idx="138">
                  <c:v>1986</c:v>
                </c:pt>
                <c:pt idx="139">
                  <c:v>1987</c:v>
                </c:pt>
                <c:pt idx="140">
                  <c:v>1988</c:v>
                </c:pt>
                <c:pt idx="141">
                  <c:v>1989</c:v>
                </c:pt>
                <c:pt idx="142">
                  <c:v>1990</c:v>
                </c:pt>
                <c:pt idx="143">
                  <c:v>1991</c:v>
                </c:pt>
                <c:pt idx="144">
                  <c:v>1992</c:v>
                </c:pt>
                <c:pt idx="145">
                  <c:v>1993</c:v>
                </c:pt>
                <c:pt idx="146">
                  <c:v>1994</c:v>
                </c:pt>
                <c:pt idx="147">
                  <c:v>1995</c:v>
                </c:pt>
                <c:pt idx="148">
                  <c:v>1996</c:v>
                </c:pt>
                <c:pt idx="149">
                  <c:v>1997</c:v>
                </c:pt>
                <c:pt idx="150">
                  <c:v>1998</c:v>
                </c:pt>
                <c:pt idx="151">
                  <c:v>1999</c:v>
                </c:pt>
                <c:pt idx="152">
                  <c:v>2000</c:v>
                </c:pt>
                <c:pt idx="153">
                  <c:v>2001</c:v>
                </c:pt>
                <c:pt idx="154">
                  <c:v>2002</c:v>
                </c:pt>
                <c:pt idx="155">
                  <c:v>2003</c:v>
                </c:pt>
                <c:pt idx="156">
                  <c:v>2004</c:v>
                </c:pt>
                <c:pt idx="157">
                  <c:v>2005</c:v>
                </c:pt>
                <c:pt idx="158">
                  <c:v>2006</c:v>
                </c:pt>
                <c:pt idx="159">
                  <c:v>2007</c:v>
                </c:pt>
                <c:pt idx="160">
                  <c:v>2008</c:v>
                </c:pt>
                <c:pt idx="161">
                  <c:v>2009</c:v>
                </c:pt>
                <c:pt idx="162">
                  <c:v>2010</c:v>
                </c:pt>
                <c:pt idx="163">
                  <c:v>2011</c:v>
                </c:pt>
                <c:pt idx="164">
                  <c:v>2012</c:v>
                </c:pt>
                <c:pt idx="165">
                  <c:v>2013</c:v>
                </c:pt>
              </c:numCache>
            </c:numRef>
          </c:cat>
          <c:val>
            <c:numRef>
              <c:f>project2!$G$105:$G$266</c:f>
              <c:numCache>
                <c:formatCode>General</c:formatCode>
                <c:ptCount val="162"/>
                <c:pt idx="0">
                  <c:v>24.716000000000001</c:v>
                </c:pt>
                <c:pt idx="1">
                  <c:v>24.79</c:v>
                </c:pt>
                <c:pt idx="2">
                  <c:v>24.774000000000001</c:v>
                </c:pt>
                <c:pt idx="3">
                  <c:v>24.89</c:v>
                </c:pt>
                <c:pt idx="4">
                  <c:v>24.797999999999998</c:v>
                </c:pt>
                <c:pt idx="5">
                  <c:v>24.68</c:v>
                </c:pt>
                <c:pt idx="6">
                  <c:v>24.696000000000002</c:v>
                </c:pt>
                <c:pt idx="7">
                  <c:v>24.742000000000001</c:v>
                </c:pt>
                <c:pt idx="8">
                  <c:v>24.745999999999999</c:v>
                </c:pt>
                <c:pt idx="9">
                  <c:v>24.658000000000001</c:v>
                </c:pt>
                <c:pt idx="10">
                  <c:v>24.56</c:v>
                </c:pt>
                <c:pt idx="11">
                  <c:v>24.414000000000001</c:v>
                </c:pt>
                <c:pt idx="12">
                  <c:v>24.43</c:v>
                </c:pt>
                <c:pt idx="13">
                  <c:v>24.488</c:v>
                </c:pt>
                <c:pt idx="14">
                  <c:v>24.646000000000001</c:v>
                </c:pt>
                <c:pt idx="15">
                  <c:v>24.936</c:v>
                </c:pt>
                <c:pt idx="16">
                  <c:v>25.08</c:v>
                </c:pt>
                <c:pt idx="17">
                  <c:v>25.134</c:v>
                </c:pt>
                <c:pt idx="18">
                  <c:v>25.091999999999999</c:v>
                </c:pt>
                <c:pt idx="19">
                  <c:v>25.053999999999998</c:v>
                </c:pt>
                <c:pt idx="20">
                  <c:v>24.984000000000002</c:v>
                </c:pt>
                <c:pt idx="21">
                  <c:v>25.032</c:v>
                </c:pt>
                <c:pt idx="22">
                  <c:v>24.968</c:v>
                </c:pt>
                <c:pt idx="23">
                  <c:v>24.85</c:v>
                </c:pt>
                <c:pt idx="24">
                  <c:v>24.882000000000001</c:v>
                </c:pt>
                <c:pt idx="25">
                  <c:v>25.001999999999999</c:v>
                </c:pt>
                <c:pt idx="26">
                  <c:v>25.056000000000001</c:v>
                </c:pt>
                <c:pt idx="27">
                  <c:v>25.108000000000001</c:v>
                </c:pt>
                <c:pt idx="28">
                  <c:v>25.181999999999999</c:v>
                </c:pt>
                <c:pt idx="29">
                  <c:v>25.33</c:v>
                </c:pt>
                <c:pt idx="30">
                  <c:v>25.167999999999999</c:v>
                </c:pt>
                <c:pt idx="31">
                  <c:v>25.103999999999999</c:v>
                </c:pt>
                <c:pt idx="32">
                  <c:v>25.015999999999998</c:v>
                </c:pt>
                <c:pt idx="33">
                  <c:v>25.052</c:v>
                </c:pt>
                <c:pt idx="34">
                  <c:v>24.922000000000001</c:v>
                </c:pt>
                <c:pt idx="35">
                  <c:v>24.952000000000002</c:v>
                </c:pt>
                <c:pt idx="36">
                  <c:v>24.94</c:v>
                </c:pt>
                <c:pt idx="37">
                  <c:v>25.084</c:v>
                </c:pt>
                <c:pt idx="38">
                  <c:v>25.102</c:v>
                </c:pt>
                <c:pt idx="39">
                  <c:v>25.184000000000001</c:v>
                </c:pt>
                <c:pt idx="40">
                  <c:v>25.265999999999998</c:v>
                </c:pt>
                <c:pt idx="41">
                  <c:v>25.277999999999999</c:v>
                </c:pt>
                <c:pt idx="42">
                  <c:v>25.106000000000002</c:v>
                </c:pt>
                <c:pt idx="43">
                  <c:v>25.03</c:v>
                </c:pt>
                <c:pt idx="44">
                  <c:v>24.928000000000001</c:v>
                </c:pt>
                <c:pt idx="45">
                  <c:v>24.856000000000002</c:v>
                </c:pt>
                <c:pt idx="46">
                  <c:v>24.794</c:v>
                </c:pt>
                <c:pt idx="47">
                  <c:v>24.885999999999999</c:v>
                </c:pt>
                <c:pt idx="48">
                  <c:v>25.006</c:v>
                </c:pt>
                <c:pt idx="49">
                  <c:v>25.14</c:v>
                </c:pt>
                <c:pt idx="50">
                  <c:v>25.218</c:v>
                </c:pt>
                <c:pt idx="51">
                  <c:v>25.17</c:v>
                </c:pt>
                <c:pt idx="52">
                  <c:v>25.16</c:v>
                </c:pt>
                <c:pt idx="53">
                  <c:v>25.076000000000001</c:v>
                </c:pt>
                <c:pt idx="54">
                  <c:v>24.936</c:v>
                </c:pt>
                <c:pt idx="55">
                  <c:v>24.774000000000001</c:v>
                </c:pt>
                <c:pt idx="56">
                  <c:v>24.835999999999999</c:v>
                </c:pt>
                <c:pt idx="57">
                  <c:v>24.936</c:v>
                </c:pt>
                <c:pt idx="58">
                  <c:v>24.911999999999999</c:v>
                </c:pt>
                <c:pt idx="59">
                  <c:v>24.79</c:v>
                </c:pt>
                <c:pt idx="60">
                  <c:v>24.893999999999998</c:v>
                </c:pt>
                <c:pt idx="61">
                  <c:v>24.83</c:v>
                </c:pt>
                <c:pt idx="62">
                  <c:v>24.704000000000001</c:v>
                </c:pt>
                <c:pt idx="63">
                  <c:v>24.83</c:v>
                </c:pt>
                <c:pt idx="64">
                  <c:v>24.952000000000002</c:v>
                </c:pt>
                <c:pt idx="65">
                  <c:v>24.966000000000001</c:v>
                </c:pt>
                <c:pt idx="66">
                  <c:v>24.972000000000001</c:v>
                </c:pt>
                <c:pt idx="67">
                  <c:v>25.062000000000001</c:v>
                </c:pt>
                <c:pt idx="68">
                  <c:v>24.974</c:v>
                </c:pt>
                <c:pt idx="69">
                  <c:v>24.972000000000001</c:v>
                </c:pt>
                <c:pt idx="70">
                  <c:v>25.036000000000001</c:v>
                </c:pt>
                <c:pt idx="71">
                  <c:v>25.123999999999999</c:v>
                </c:pt>
                <c:pt idx="72">
                  <c:v>25.184000000000001</c:v>
                </c:pt>
                <c:pt idx="73">
                  <c:v>25.196000000000002</c:v>
                </c:pt>
                <c:pt idx="74">
                  <c:v>25.265999999999998</c:v>
                </c:pt>
                <c:pt idx="75">
                  <c:v>25.254000000000001</c:v>
                </c:pt>
                <c:pt idx="76">
                  <c:v>25.312000000000001</c:v>
                </c:pt>
                <c:pt idx="77">
                  <c:v>25.245999999999999</c:v>
                </c:pt>
                <c:pt idx="78">
                  <c:v>25.324000000000002</c:v>
                </c:pt>
                <c:pt idx="79">
                  <c:v>25.361999999999998</c:v>
                </c:pt>
                <c:pt idx="80">
                  <c:v>25.295999999999999</c:v>
                </c:pt>
                <c:pt idx="81">
                  <c:v>25.152000000000001</c:v>
                </c:pt>
                <c:pt idx="82">
                  <c:v>25.074000000000002</c:v>
                </c:pt>
                <c:pt idx="83">
                  <c:v>25.117999999999999</c:v>
                </c:pt>
                <c:pt idx="84">
                  <c:v>25.071999999999999</c:v>
                </c:pt>
                <c:pt idx="85">
                  <c:v>25.096</c:v>
                </c:pt>
                <c:pt idx="86">
                  <c:v>25.184000000000001</c:v>
                </c:pt>
                <c:pt idx="87">
                  <c:v>25.222000000000001</c:v>
                </c:pt>
                <c:pt idx="88">
                  <c:v>25.202000000000002</c:v>
                </c:pt>
                <c:pt idx="89">
                  <c:v>25.245999999999999</c:v>
                </c:pt>
                <c:pt idx="90">
                  <c:v>25.327999999999999</c:v>
                </c:pt>
                <c:pt idx="91">
                  <c:v>25.297999999999998</c:v>
                </c:pt>
                <c:pt idx="92">
                  <c:v>25.385999999999999</c:v>
                </c:pt>
                <c:pt idx="93">
                  <c:v>25.344000000000001</c:v>
                </c:pt>
                <c:pt idx="94">
                  <c:v>25.367999999999999</c:v>
                </c:pt>
                <c:pt idx="95">
                  <c:v>25.47</c:v>
                </c:pt>
                <c:pt idx="96">
                  <c:v>25.448</c:v>
                </c:pt>
                <c:pt idx="97">
                  <c:v>25.292000000000002</c:v>
                </c:pt>
                <c:pt idx="98">
                  <c:v>25.228000000000002</c:v>
                </c:pt>
                <c:pt idx="99">
                  <c:v>25.35</c:v>
                </c:pt>
                <c:pt idx="100">
                  <c:v>25.294</c:v>
                </c:pt>
                <c:pt idx="101">
                  <c:v>25.425999999999998</c:v>
                </c:pt>
                <c:pt idx="102">
                  <c:v>25.622</c:v>
                </c:pt>
                <c:pt idx="103">
                  <c:v>25.692</c:v>
                </c:pt>
                <c:pt idx="104">
                  <c:v>25.475999999999999</c:v>
                </c:pt>
                <c:pt idx="105">
                  <c:v>25.27</c:v>
                </c:pt>
                <c:pt idx="106">
                  <c:v>25.295999999999999</c:v>
                </c:pt>
                <c:pt idx="107">
                  <c:v>24.963999999999999</c:v>
                </c:pt>
                <c:pt idx="108">
                  <c:v>25.032</c:v>
                </c:pt>
                <c:pt idx="109">
                  <c:v>25.052</c:v>
                </c:pt>
                <c:pt idx="110">
                  <c:v>25.334</c:v>
                </c:pt>
                <c:pt idx="111">
                  <c:v>25.314</c:v>
                </c:pt>
                <c:pt idx="112">
                  <c:v>25.513999999999999</c:v>
                </c:pt>
                <c:pt idx="113">
                  <c:v>25.498000000000001</c:v>
                </c:pt>
                <c:pt idx="114">
                  <c:v>25.706</c:v>
                </c:pt>
                <c:pt idx="115">
                  <c:v>25.46</c:v>
                </c:pt>
                <c:pt idx="116">
                  <c:v>25.393999999999998</c:v>
                </c:pt>
                <c:pt idx="117">
                  <c:v>25.576000000000001</c:v>
                </c:pt>
                <c:pt idx="118">
                  <c:v>25.626000000000001</c:v>
                </c:pt>
                <c:pt idx="119">
                  <c:v>25.38</c:v>
                </c:pt>
                <c:pt idx="120">
                  <c:v>25.353999999999999</c:v>
                </c:pt>
                <c:pt idx="121">
                  <c:v>25.431999999999999</c:v>
                </c:pt>
                <c:pt idx="122">
                  <c:v>25.302</c:v>
                </c:pt>
                <c:pt idx="123">
                  <c:v>25.141999999999999</c:v>
                </c:pt>
                <c:pt idx="124">
                  <c:v>25.15</c:v>
                </c:pt>
                <c:pt idx="125">
                  <c:v>25.4</c:v>
                </c:pt>
                <c:pt idx="126">
                  <c:v>25.47</c:v>
                </c:pt>
                <c:pt idx="127">
                  <c:v>25.63</c:v>
                </c:pt>
                <c:pt idx="128">
                  <c:v>25.788</c:v>
                </c:pt>
                <c:pt idx="129">
                  <c:v>25.984000000000002</c:v>
                </c:pt>
                <c:pt idx="130">
                  <c:v>25.71</c:v>
                </c:pt>
                <c:pt idx="131">
                  <c:v>25.49</c:v>
                </c:pt>
                <c:pt idx="132">
                  <c:v>25.26</c:v>
                </c:pt>
                <c:pt idx="133">
                  <c:v>25.154</c:v>
                </c:pt>
                <c:pt idx="134">
                  <c:v>25.036000000000001</c:v>
                </c:pt>
                <c:pt idx="135">
                  <c:v>25.385999999999999</c:v>
                </c:pt>
                <c:pt idx="136">
                  <c:v>25.614000000000001</c:v>
                </c:pt>
                <c:pt idx="137">
                  <c:v>25.614000000000001</c:v>
                </c:pt>
                <c:pt idx="138">
                  <c:v>25.693999999999999</c:v>
                </c:pt>
                <c:pt idx="139">
                  <c:v>25.707999999999998</c:v>
                </c:pt>
                <c:pt idx="140">
                  <c:v>25.308</c:v>
                </c:pt>
                <c:pt idx="141">
                  <c:v>25.193999999999999</c:v>
                </c:pt>
                <c:pt idx="142">
                  <c:v>25.4</c:v>
                </c:pt>
                <c:pt idx="143">
                  <c:v>25.388000000000002</c:v>
                </c:pt>
                <c:pt idx="144">
                  <c:v>25.558</c:v>
                </c:pt>
                <c:pt idx="145">
                  <c:v>25.782</c:v>
                </c:pt>
                <c:pt idx="146">
                  <c:v>26.044</c:v>
                </c:pt>
                <c:pt idx="147">
                  <c:v>26.212</c:v>
                </c:pt>
                <c:pt idx="148">
                  <c:v>26.393999999999998</c:v>
                </c:pt>
                <c:pt idx="149">
                  <c:v>26.472000000000001</c:v>
                </c:pt>
                <c:pt idx="150">
                  <c:v>26.661999999999999</c:v>
                </c:pt>
                <c:pt idx="151">
                  <c:v>26.64</c:v>
                </c:pt>
                <c:pt idx="152">
                  <c:v>26.495999999999999</c:v>
                </c:pt>
                <c:pt idx="153">
                  <c:v>26.44</c:v>
                </c:pt>
                <c:pt idx="154">
                  <c:v>26.353999999999999</c:v>
                </c:pt>
                <c:pt idx="155">
                  <c:v>26.364000000000001</c:v>
                </c:pt>
                <c:pt idx="156">
                  <c:v>26.282</c:v>
                </c:pt>
                <c:pt idx="157">
                  <c:v>26.384</c:v>
                </c:pt>
                <c:pt idx="158">
                  <c:v>26.603999999999999</c:v>
                </c:pt>
                <c:pt idx="159">
                  <c:v>26.635999999999999</c:v>
                </c:pt>
                <c:pt idx="160">
                  <c:v>26.704000000000001</c:v>
                </c:pt>
                <c:pt idx="161">
                  <c:v>27.018000000000001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9-47C0-8205-54E257363138}"/>
            </c:ext>
          </c:extLst>
        </c:ser>
        <c:ser>
          <c:idx val="1"/>
          <c:order val="1"/>
          <c:tx>
            <c:v>global5_year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project2!$B$101:$B$266</c:f>
              <c:numCache>
                <c:formatCode>General</c:formatCode>
                <c:ptCount val="166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  <c:pt idx="23">
                  <c:v>1871</c:v>
                </c:pt>
                <c:pt idx="24">
                  <c:v>1872</c:v>
                </c:pt>
                <c:pt idx="25">
                  <c:v>1873</c:v>
                </c:pt>
                <c:pt idx="26">
                  <c:v>1874</c:v>
                </c:pt>
                <c:pt idx="27">
                  <c:v>1875</c:v>
                </c:pt>
                <c:pt idx="28">
                  <c:v>1876</c:v>
                </c:pt>
                <c:pt idx="29">
                  <c:v>1877</c:v>
                </c:pt>
                <c:pt idx="30">
                  <c:v>1878</c:v>
                </c:pt>
                <c:pt idx="31">
                  <c:v>1879</c:v>
                </c:pt>
                <c:pt idx="32">
                  <c:v>1880</c:v>
                </c:pt>
                <c:pt idx="33">
                  <c:v>1881</c:v>
                </c:pt>
                <c:pt idx="34">
                  <c:v>1882</c:v>
                </c:pt>
                <c:pt idx="35">
                  <c:v>1883</c:v>
                </c:pt>
                <c:pt idx="36">
                  <c:v>1884</c:v>
                </c:pt>
                <c:pt idx="37">
                  <c:v>1885</c:v>
                </c:pt>
                <c:pt idx="38">
                  <c:v>1886</c:v>
                </c:pt>
                <c:pt idx="39">
                  <c:v>1887</c:v>
                </c:pt>
                <c:pt idx="40">
                  <c:v>1888</c:v>
                </c:pt>
                <c:pt idx="41">
                  <c:v>1889</c:v>
                </c:pt>
                <c:pt idx="42">
                  <c:v>1890</c:v>
                </c:pt>
                <c:pt idx="43">
                  <c:v>1891</c:v>
                </c:pt>
                <c:pt idx="44">
                  <c:v>1892</c:v>
                </c:pt>
                <c:pt idx="45">
                  <c:v>1893</c:v>
                </c:pt>
                <c:pt idx="46">
                  <c:v>1894</c:v>
                </c:pt>
                <c:pt idx="47">
                  <c:v>1895</c:v>
                </c:pt>
                <c:pt idx="48">
                  <c:v>1896</c:v>
                </c:pt>
                <c:pt idx="49">
                  <c:v>1897</c:v>
                </c:pt>
                <c:pt idx="50">
                  <c:v>1898</c:v>
                </c:pt>
                <c:pt idx="51">
                  <c:v>1899</c:v>
                </c:pt>
                <c:pt idx="52">
                  <c:v>1900</c:v>
                </c:pt>
                <c:pt idx="53">
                  <c:v>1901</c:v>
                </c:pt>
                <c:pt idx="54">
                  <c:v>1902</c:v>
                </c:pt>
                <c:pt idx="55">
                  <c:v>1903</c:v>
                </c:pt>
                <c:pt idx="56">
                  <c:v>1904</c:v>
                </c:pt>
                <c:pt idx="57">
                  <c:v>1905</c:v>
                </c:pt>
                <c:pt idx="58">
                  <c:v>1906</c:v>
                </c:pt>
                <c:pt idx="59">
                  <c:v>1907</c:v>
                </c:pt>
                <c:pt idx="60">
                  <c:v>1908</c:v>
                </c:pt>
                <c:pt idx="61">
                  <c:v>1909</c:v>
                </c:pt>
                <c:pt idx="62">
                  <c:v>1910</c:v>
                </c:pt>
                <c:pt idx="63">
                  <c:v>1911</c:v>
                </c:pt>
                <c:pt idx="64">
                  <c:v>1912</c:v>
                </c:pt>
                <c:pt idx="65">
                  <c:v>1913</c:v>
                </c:pt>
                <c:pt idx="66">
                  <c:v>1914</c:v>
                </c:pt>
                <c:pt idx="67">
                  <c:v>1915</c:v>
                </c:pt>
                <c:pt idx="68">
                  <c:v>1916</c:v>
                </c:pt>
                <c:pt idx="69">
                  <c:v>1917</c:v>
                </c:pt>
                <c:pt idx="70">
                  <c:v>1918</c:v>
                </c:pt>
                <c:pt idx="71">
                  <c:v>1919</c:v>
                </c:pt>
                <c:pt idx="72">
                  <c:v>1920</c:v>
                </c:pt>
                <c:pt idx="73">
                  <c:v>1921</c:v>
                </c:pt>
                <c:pt idx="74">
                  <c:v>1922</c:v>
                </c:pt>
                <c:pt idx="75">
                  <c:v>1923</c:v>
                </c:pt>
                <c:pt idx="76">
                  <c:v>1924</c:v>
                </c:pt>
                <c:pt idx="77">
                  <c:v>1925</c:v>
                </c:pt>
                <c:pt idx="78">
                  <c:v>1926</c:v>
                </c:pt>
                <c:pt idx="79">
                  <c:v>1927</c:v>
                </c:pt>
                <c:pt idx="80">
                  <c:v>1928</c:v>
                </c:pt>
                <c:pt idx="81">
                  <c:v>1929</c:v>
                </c:pt>
                <c:pt idx="82">
                  <c:v>1930</c:v>
                </c:pt>
                <c:pt idx="83">
                  <c:v>1931</c:v>
                </c:pt>
                <c:pt idx="84">
                  <c:v>1932</c:v>
                </c:pt>
                <c:pt idx="85">
                  <c:v>1933</c:v>
                </c:pt>
                <c:pt idx="86">
                  <c:v>1934</c:v>
                </c:pt>
                <c:pt idx="87">
                  <c:v>1935</c:v>
                </c:pt>
                <c:pt idx="88">
                  <c:v>1936</c:v>
                </c:pt>
                <c:pt idx="89">
                  <c:v>1937</c:v>
                </c:pt>
                <c:pt idx="90">
                  <c:v>1938</c:v>
                </c:pt>
                <c:pt idx="91">
                  <c:v>1939</c:v>
                </c:pt>
                <c:pt idx="92">
                  <c:v>1940</c:v>
                </c:pt>
                <c:pt idx="93">
                  <c:v>1941</c:v>
                </c:pt>
                <c:pt idx="94">
                  <c:v>1942</c:v>
                </c:pt>
                <c:pt idx="95">
                  <c:v>1943</c:v>
                </c:pt>
                <c:pt idx="96">
                  <c:v>1944</c:v>
                </c:pt>
                <c:pt idx="97">
                  <c:v>1945</c:v>
                </c:pt>
                <c:pt idx="98">
                  <c:v>1946</c:v>
                </c:pt>
                <c:pt idx="99">
                  <c:v>1947</c:v>
                </c:pt>
                <c:pt idx="100">
                  <c:v>1948</c:v>
                </c:pt>
                <c:pt idx="101">
                  <c:v>1949</c:v>
                </c:pt>
                <c:pt idx="102">
                  <c:v>1950</c:v>
                </c:pt>
                <c:pt idx="103">
                  <c:v>1951</c:v>
                </c:pt>
                <c:pt idx="104">
                  <c:v>1952</c:v>
                </c:pt>
                <c:pt idx="105">
                  <c:v>1953</c:v>
                </c:pt>
                <c:pt idx="106">
                  <c:v>1954</c:v>
                </c:pt>
                <c:pt idx="107">
                  <c:v>1955</c:v>
                </c:pt>
                <c:pt idx="108">
                  <c:v>1956</c:v>
                </c:pt>
                <c:pt idx="109">
                  <c:v>1957</c:v>
                </c:pt>
                <c:pt idx="110">
                  <c:v>1958</c:v>
                </c:pt>
                <c:pt idx="111">
                  <c:v>1959</c:v>
                </c:pt>
                <c:pt idx="112">
                  <c:v>1960</c:v>
                </c:pt>
                <c:pt idx="113">
                  <c:v>1961</c:v>
                </c:pt>
                <c:pt idx="114">
                  <c:v>1962</c:v>
                </c:pt>
                <c:pt idx="115">
                  <c:v>1963</c:v>
                </c:pt>
                <c:pt idx="116">
                  <c:v>1964</c:v>
                </c:pt>
                <c:pt idx="117">
                  <c:v>1965</c:v>
                </c:pt>
                <c:pt idx="118">
                  <c:v>1966</c:v>
                </c:pt>
                <c:pt idx="119">
                  <c:v>1967</c:v>
                </c:pt>
                <c:pt idx="120">
                  <c:v>1968</c:v>
                </c:pt>
                <c:pt idx="121">
                  <c:v>1969</c:v>
                </c:pt>
                <c:pt idx="122">
                  <c:v>1970</c:v>
                </c:pt>
                <c:pt idx="123">
                  <c:v>1971</c:v>
                </c:pt>
                <c:pt idx="124">
                  <c:v>1972</c:v>
                </c:pt>
                <c:pt idx="125">
                  <c:v>1973</c:v>
                </c:pt>
                <c:pt idx="126">
                  <c:v>1974</c:v>
                </c:pt>
                <c:pt idx="127">
                  <c:v>1975</c:v>
                </c:pt>
                <c:pt idx="128">
                  <c:v>1976</c:v>
                </c:pt>
                <c:pt idx="129">
                  <c:v>1977</c:v>
                </c:pt>
                <c:pt idx="130">
                  <c:v>1978</c:v>
                </c:pt>
                <c:pt idx="131">
                  <c:v>1979</c:v>
                </c:pt>
                <c:pt idx="132">
                  <c:v>1980</c:v>
                </c:pt>
                <c:pt idx="133">
                  <c:v>1981</c:v>
                </c:pt>
                <c:pt idx="134">
                  <c:v>1982</c:v>
                </c:pt>
                <c:pt idx="135">
                  <c:v>1983</c:v>
                </c:pt>
                <c:pt idx="136">
                  <c:v>1984</c:v>
                </c:pt>
                <c:pt idx="137">
                  <c:v>1985</c:v>
                </c:pt>
                <c:pt idx="138">
                  <c:v>1986</c:v>
                </c:pt>
                <c:pt idx="139">
                  <c:v>1987</c:v>
                </c:pt>
                <c:pt idx="140">
                  <c:v>1988</c:v>
                </c:pt>
                <c:pt idx="141">
                  <c:v>1989</c:v>
                </c:pt>
                <c:pt idx="142">
                  <c:v>1990</c:v>
                </c:pt>
                <c:pt idx="143">
                  <c:v>1991</c:v>
                </c:pt>
                <c:pt idx="144">
                  <c:v>1992</c:v>
                </c:pt>
                <c:pt idx="145">
                  <c:v>1993</c:v>
                </c:pt>
                <c:pt idx="146">
                  <c:v>1994</c:v>
                </c:pt>
                <c:pt idx="147">
                  <c:v>1995</c:v>
                </c:pt>
                <c:pt idx="148">
                  <c:v>1996</c:v>
                </c:pt>
                <c:pt idx="149">
                  <c:v>1997</c:v>
                </c:pt>
                <c:pt idx="150">
                  <c:v>1998</c:v>
                </c:pt>
                <c:pt idx="151">
                  <c:v>1999</c:v>
                </c:pt>
                <c:pt idx="152">
                  <c:v>2000</c:v>
                </c:pt>
                <c:pt idx="153">
                  <c:v>2001</c:v>
                </c:pt>
                <c:pt idx="154">
                  <c:v>2002</c:v>
                </c:pt>
                <c:pt idx="155">
                  <c:v>2003</c:v>
                </c:pt>
                <c:pt idx="156">
                  <c:v>2004</c:v>
                </c:pt>
                <c:pt idx="157">
                  <c:v>2005</c:v>
                </c:pt>
                <c:pt idx="158">
                  <c:v>2006</c:v>
                </c:pt>
                <c:pt idx="159">
                  <c:v>2007</c:v>
                </c:pt>
                <c:pt idx="160">
                  <c:v>2008</c:v>
                </c:pt>
                <c:pt idx="161">
                  <c:v>2009</c:v>
                </c:pt>
                <c:pt idx="162">
                  <c:v>2010</c:v>
                </c:pt>
                <c:pt idx="163">
                  <c:v>2011</c:v>
                </c:pt>
                <c:pt idx="164">
                  <c:v>2012</c:v>
                </c:pt>
                <c:pt idx="165">
                  <c:v>2013</c:v>
                </c:pt>
              </c:numCache>
            </c:numRef>
          </c:cat>
          <c:val>
            <c:numRef>
              <c:f>project2!$H$105:$H$266</c:f>
              <c:numCache>
                <c:formatCode>General</c:formatCode>
                <c:ptCount val="162"/>
                <c:pt idx="0">
                  <c:v>8.0280000000000005</c:v>
                </c:pt>
                <c:pt idx="1">
                  <c:v>8.0399999999999991</c:v>
                </c:pt>
                <c:pt idx="2">
                  <c:v>8.0860000000000003</c:v>
                </c:pt>
                <c:pt idx="3">
                  <c:v>8.1280000000000001</c:v>
                </c:pt>
                <c:pt idx="4">
                  <c:v>8.0920000000000005</c:v>
                </c:pt>
                <c:pt idx="5">
                  <c:v>8.0239999999999991</c:v>
                </c:pt>
                <c:pt idx="6">
                  <c:v>8.0359999999999996</c:v>
                </c:pt>
                <c:pt idx="7">
                  <c:v>8.0440000000000005</c:v>
                </c:pt>
                <c:pt idx="8">
                  <c:v>8.0139999999999993</c:v>
                </c:pt>
                <c:pt idx="9">
                  <c:v>7.984</c:v>
                </c:pt>
                <c:pt idx="10">
                  <c:v>7.944</c:v>
                </c:pt>
                <c:pt idx="11">
                  <c:v>7.9459999999999997</c:v>
                </c:pt>
                <c:pt idx="12">
                  <c:v>7.8920000000000003</c:v>
                </c:pt>
                <c:pt idx="13">
                  <c:v>7.9359999999999999</c:v>
                </c:pt>
                <c:pt idx="14">
                  <c:v>8.0239999999999991</c:v>
                </c:pt>
                <c:pt idx="15">
                  <c:v>8.1999999999999993</c:v>
                </c:pt>
                <c:pt idx="16">
                  <c:v>8.2279999999999998</c:v>
                </c:pt>
                <c:pt idx="17">
                  <c:v>8.3179999999999996</c:v>
                </c:pt>
                <c:pt idx="18">
                  <c:v>8.3219999999999992</c:v>
                </c:pt>
                <c:pt idx="19">
                  <c:v>8.2880000000000003</c:v>
                </c:pt>
                <c:pt idx="20">
                  <c:v>8.2379999999999995</c:v>
                </c:pt>
                <c:pt idx="21">
                  <c:v>8.2579999999999991</c:v>
                </c:pt>
                <c:pt idx="22">
                  <c:v>8.2579999999999991</c:v>
                </c:pt>
                <c:pt idx="23">
                  <c:v>8.19</c:v>
                </c:pt>
                <c:pt idx="24">
                  <c:v>8.1820000000000004</c:v>
                </c:pt>
                <c:pt idx="25">
                  <c:v>8.2520000000000007</c:v>
                </c:pt>
                <c:pt idx="26">
                  <c:v>8.3480000000000008</c:v>
                </c:pt>
                <c:pt idx="27">
                  <c:v>8.2959999999999994</c:v>
                </c:pt>
                <c:pt idx="28">
                  <c:v>8.3480000000000008</c:v>
                </c:pt>
                <c:pt idx="29">
                  <c:v>8.3859999999999992</c:v>
                </c:pt>
                <c:pt idx="30">
                  <c:v>8.3040000000000003</c:v>
                </c:pt>
                <c:pt idx="31">
                  <c:v>8.1340000000000003</c:v>
                </c:pt>
                <c:pt idx="32">
                  <c:v>8.0540000000000003</c:v>
                </c:pt>
                <c:pt idx="33">
                  <c:v>8.0139999999999993</c:v>
                </c:pt>
                <c:pt idx="34">
                  <c:v>7.95</c:v>
                </c:pt>
                <c:pt idx="35">
                  <c:v>7.9059999999999997</c:v>
                </c:pt>
                <c:pt idx="36">
                  <c:v>7.9279999999999999</c:v>
                </c:pt>
                <c:pt idx="37">
                  <c:v>8.0380000000000003</c:v>
                </c:pt>
                <c:pt idx="38">
                  <c:v>8.048</c:v>
                </c:pt>
                <c:pt idx="39">
                  <c:v>8.0619999999999994</c:v>
                </c:pt>
                <c:pt idx="40">
                  <c:v>8.0939999999999994</c:v>
                </c:pt>
                <c:pt idx="41">
                  <c:v>8.0879999999999992</c:v>
                </c:pt>
                <c:pt idx="42">
                  <c:v>8.0559999999999992</c:v>
                </c:pt>
                <c:pt idx="43">
                  <c:v>8.0920000000000005</c:v>
                </c:pt>
                <c:pt idx="44">
                  <c:v>8.1300000000000008</c:v>
                </c:pt>
                <c:pt idx="45">
                  <c:v>8.1739999999999995</c:v>
                </c:pt>
                <c:pt idx="46">
                  <c:v>8.1980000000000004</c:v>
                </c:pt>
                <c:pt idx="47">
                  <c:v>8.2460000000000004</c:v>
                </c:pt>
                <c:pt idx="48">
                  <c:v>8.3160000000000007</c:v>
                </c:pt>
                <c:pt idx="49">
                  <c:v>8.3819999999999997</c:v>
                </c:pt>
                <c:pt idx="50">
                  <c:v>8.3840000000000003</c:v>
                </c:pt>
                <c:pt idx="51">
                  <c:v>8.3919999999999995</c:v>
                </c:pt>
                <c:pt idx="52">
                  <c:v>8.33</c:v>
                </c:pt>
                <c:pt idx="53">
                  <c:v>8.2759999999999998</c:v>
                </c:pt>
                <c:pt idx="54">
                  <c:v>8.2439999999999998</c:v>
                </c:pt>
                <c:pt idx="55">
                  <c:v>8.1739999999999995</c:v>
                </c:pt>
                <c:pt idx="56">
                  <c:v>8.1679999999999993</c:v>
                </c:pt>
                <c:pt idx="57">
                  <c:v>8.1859999999999999</c:v>
                </c:pt>
                <c:pt idx="58">
                  <c:v>8.1839999999999993</c:v>
                </c:pt>
                <c:pt idx="59">
                  <c:v>8.1440000000000001</c:v>
                </c:pt>
                <c:pt idx="60">
                  <c:v>8.1880000000000006</c:v>
                </c:pt>
                <c:pt idx="61">
                  <c:v>8.2100000000000009</c:v>
                </c:pt>
                <c:pt idx="62">
                  <c:v>8.2919999999999998</c:v>
                </c:pt>
                <c:pt idx="63">
                  <c:v>8.3659999999999997</c:v>
                </c:pt>
                <c:pt idx="64">
                  <c:v>8.3759999999999994</c:v>
                </c:pt>
                <c:pt idx="65">
                  <c:v>8.3460000000000001</c:v>
                </c:pt>
                <c:pt idx="66">
                  <c:v>8.3119999999999994</c:v>
                </c:pt>
                <c:pt idx="67">
                  <c:v>8.27</c:v>
                </c:pt>
                <c:pt idx="68">
                  <c:v>8.2240000000000002</c:v>
                </c:pt>
                <c:pt idx="69">
                  <c:v>8.2919999999999998</c:v>
                </c:pt>
                <c:pt idx="70">
                  <c:v>8.3699999999999992</c:v>
                </c:pt>
                <c:pt idx="71">
                  <c:v>8.4280000000000008</c:v>
                </c:pt>
                <c:pt idx="72">
                  <c:v>8.4540000000000006</c:v>
                </c:pt>
                <c:pt idx="73">
                  <c:v>8.4879999999999995</c:v>
                </c:pt>
                <c:pt idx="74">
                  <c:v>8.52</c:v>
                </c:pt>
                <c:pt idx="75">
                  <c:v>8.5419999999999998</c:v>
                </c:pt>
                <c:pt idx="76">
                  <c:v>8.5839999999999996</c:v>
                </c:pt>
                <c:pt idx="77">
                  <c:v>8.5299999999999994</c:v>
                </c:pt>
                <c:pt idx="78">
                  <c:v>8.5500000000000007</c:v>
                </c:pt>
                <c:pt idx="79">
                  <c:v>8.548</c:v>
                </c:pt>
                <c:pt idx="80">
                  <c:v>8.5860000000000003</c:v>
                </c:pt>
                <c:pt idx="81">
                  <c:v>8.5280000000000005</c:v>
                </c:pt>
                <c:pt idx="82">
                  <c:v>8.6059999999999999</c:v>
                </c:pt>
                <c:pt idx="83">
                  <c:v>8.5839999999999996</c:v>
                </c:pt>
                <c:pt idx="84">
                  <c:v>8.5500000000000007</c:v>
                </c:pt>
                <c:pt idx="85">
                  <c:v>8.548</c:v>
                </c:pt>
                <c:pt idx="86">
                  <c:v>8.6519999999999992</c:v>
                </c:pt>
                <c:pt idx="87">
                  <c:v>8.6780000000000008</c:v>
                </c:pt>
                <c:pt idx="88">
                  <c:v>8.7260000000000009</c:v>
                </c:pt>
                <c:pt idx="89">
                  <c:v>8.77</c:v>
                </c:pt>
                <c:pt idx="90">
                  <c:v>8.7759999999999998</c:v>
                </c:pt>
                <c:pt idx="91">
                  <c:v>8.7560000000000002</c:v>
                </c:pt>
                <c:pt idx="92">
                  <c:v>8.7739999999999991</c:v>
                </c:pt>
                <c:pt idx="93">
                  <c:v>8.7379999999999995</c:v>
                </c:pt>
                <c:pt idx="94">
                  <c:v>8.7200000000000006</c:v>
                </c:pt>
                <c:pt idx="95">
                  <c:v>8.734</c:v>
                </c:pt>
                <c:pt idx="96">
                  <c:v>8.7319999999999993</c:v>
                </c:pt>
                <c:pt idx="97">
                  <c:v>8.68</c:v>
                </c:pt>
                <c:pt idx="98">
                  <c:v>8.6379999999999999</c:v>
                </c:pt>
                <c:pt idx="99">
                  <c:v>8.6280000000000001</c:v>
                </c:pt>
                <c:pt idx="100">
                  <c:v>8.5960000000000001</c:v>
                </c:pt>
                <c:pt idx="101">
                  <c:v>8.6199999999999992</c:v>
                </c:pt>
                <c:pt idx="102">
                  <c:v>8.6140000000000008</c:v>
                </c:pt>
                <c:pt idx="103">
                  <c:v>8.6660000000000004</c:v>
                </c:pt>
                <c:pt idx="104">
                  <c:v>8.5960000000000001</c:v>
                </c:pt>
                <c:pt idx="105">
                  <c:v>8.6140000000000008</c:v>
                </c:pt>
                <c:pt idx="106">
                  <c:v>8.5939999999999994</c:v>
                </c:pt>
                <c:pt idx="107">
                  <c:v>8.6280000000000001</c:v>
                </c:pt>
                <c:pt idx="108">
                  <c:v>8.6180000000000003</c:v>
                </c:pt>
                <c:pt idx="109">
                  <c:v>8.7219999999999995</c:v>
                </c:pt>
                <c:pt idx="110">
                  <c:v>8.7260000000000009</c:v>
                </c:pt>
                <c:pt idx="111">
                  <c:v>8.7439999999999998</c:v>
                </c:pt>
                <c:pt idx="112">
                  <c:v>8.68</c:v>
                </c:pt>
                <c:pt idx="113">
                  <c:v>8.67</c:v>
                </c:pt>
                <c:pt idx="114">
                  <c:v>8.6300000000000008</c:v>
                </c:pt>
                <c:pt idx="115">
                  <c:v>8.6199999999999992</c:v>
                </c:pt>
                <c:pt idx="116">
                  <c:v>8.5519999999999996</c:v>
                </c:pt>
                <c:pt idx="117">
                  <c:v>8.59</c:v>
                </c:pt>
                <c:pt idx="118">
                  <c:v>8.6240000000000006</c:v>
                </c:pt>
                <c:pt idx="119">
                  <c:v>8.6240000000000006</c:v>
                </c:pt>
                <c:pt idx="120">
                  <c:v>8.5839999999999996</c:v>
                </c:pt>
                <c:pt idx="121">
                  <c:v>8.67</c:v>
                </c:pt>
                <c:pt idx="122">
                  <c:v>8.6440000000000001</c:v>
                </c:pt>
                <c:pt idx="123">
                  <c:v>8.6519999999999992</c:v>
                </c:pt>
                <c:pt idx="124">
                  <c:v>8.6020000000000003</c:v>
                </c:pt>
                <c:pt idx="125">
                  <c:v>8.6720000000000006</c:v>
                </c:pt>
                <c:pt idx="126">
                  <c:v>8.6199999999999992</c:v>
                </c:pt>
                <c:pt idx="127">
                  <c:v>8.6720000000000006</c:v>
                </c:pt>
                <c:pt idx="128">
                  <c:v>8.7200000000000006</c:v>
                </c:pt>
                <c:pt idx="129">
                  <c:v>8.8840000000000003</c:v>
                </c:pt>
                <c:pt idx="130">
                  <c:v>8.8420000000000005</c:v>
                </c:pt>
                <c:pt idx="131">
                  <c:v>8.91</c:v>
                </c:pt>
                <c:pt idx="132">
                  <c:v>8.9019999999999992</c:v>
                </c:pt>
                <c:pt idx="133">
                  <c:v>8.8379999999999992</c:v>
                </c:pt>
                <c:pt idx="134">
                  <c:v>8.77</c:v>
                </c:pt>
                <c:pt idx="135">
                  <c:v>8.84</c:v>
                </c:pt>
                <c:pt idx="136">
                  <c:v>8.8740000000000006</c:v>
                </c:pt>
                <c:pt idx="137">
                  <c:v>8.92</c:v>
                </c:pt>
                <c:pt idx="138">
                  <c:v>9.0340000000000007</c:v>
                </c:pt>
                <c:pt idx="139">
                  <c:v>9.1039999999999992</c:v>
                </c:pt>
                <c:pt idx="140">
                  <c:v>9.0739999999999998</c:v>
                </c:pt>
                <c:pt idx="141">
                  <c:v>9.0079999999999991</c:v>
                </c:pt>
                <c:pt idx="142">
                  <c:v>9.032</c:v>
                </c:pt>
                <c:pt idx="143">
                  <c:v>9.0559999999999992</c:v>
                </c:pt>
                <c:pt idx="144">
                  <c:v>9.0280000000000005</c:v>
                </c:pt>
                <c:pt idx="145">
                  <c:v>9.1</c:v>
                </c:pt>
                <c:pt idx="146">
                  <c:v>9.23</c:v>
                </c:pt>
                <c:pt idx="147">
                  <c:v>9.2799999999999994</c:v>
                </c:pt>
                <c:pt idx="148">
                  <c:v>9.25</c:v>
                </c:pt>
                <c:pt idx="149">
                  <c:v>9.3239999999999998</c:v>
                </c:pt>
                <c:pt idx="150">
                  <c:v>9.3979999999999997</c:v>
                </c:pt>
                <c:pt idx="151">
                  <c:v>9.4</c:v>
                </c:pt>
                <c:pt idx="152">
                  <c:v>9.4060000000000006</c:v>
                </c:pt>
                <c:pt idx="153">
                  <c:v>9.5060000000000002</c:v>
                </c:pt>
                <c:pt idx="154">
                  <c:v>9.5299999999999994</c:v>
                </c:pt>
                <c:pt idx="155">
                  <c:v>9.5619999999999994</c:v>
                </c:pt>
                <c:pt idx="156">
                  <c:v>9.5419999999999998</c:v>
                </c:pt>
                <c:pt idx="157">
                  <c:v>9.58</c:v>
                </c:pt>
                <c:pt idx="158">
                  <c:v>9.58</c:v>
                </c:pt>
                <c:pt idx="159">
                  <c:v>9.5779999999999994</c:v>
                </c:pt>
                <c:pt idx="160">
                  <c:v>9.5340000000000007</c:v>
                </c:pt>
                <c:pt idx="161">
                  <c:v>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79-47C0-8205-54E25736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823032"/>
        <c:axId val="899824952"/>
      </c:lineChart>
      <c:catAx>
        <c:axId val="8998230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Timeline (Yrs)</a:t>
                </a:r>
                <a:endParaRPr lang="en-GB" sz="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767458797380057"/>
              <c:y val="0.912106299212598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24952"/>
        <c:crosses val="autoZero"/>
        <c:auto val="1"/>
        <c:lblAlgn val="ctr"/>
        <c:lblOffset val="100"/>
        <c:noMultiLvlLbl val="0"/>
      </c:catAx>
      <c:valAx>
        <c:axId val="899824952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Temerature 5-year Moving Average (°</a:t>
                </a:r>
                <a:r>
                  <a:rPr lang="en-US" sz="1000" b="1" i="0" baseline="0">
                    <a:effectLst/>
                  </a:rPr>
                  <a:t>C</a:t>
                </a:r>
                <a:r>
                  <a:rPr lang="en-US" sz="1000" b="0" i="0" baseline="0">
                    <a:effectLst/>
                  </a:rPr>
                  <a:t>)</a:t>
                </a:r>
                <a:endParaRPr lang="en-GB" sz="300">
                  <a:effectLst/>
                </a:endParaRPr>
              </a:p>
            </c:rich>
          </c:tx>
          <c:layout>
            <c:manualLayout>
              <c:xMode val="edge"/>
              <c:yMode val="edge"/>
              <c:x val="2.2022022022022022E-2"/>
              <c:y val="0.180394065325167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23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moving average 7year</a:t>
            </a:r>
            <a:endParaRPr lang="ar-S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avg_local7_year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project2!$B$101:$B$266</c:f>
              <c:numCache>
                <c:formatCode>General</c:formatCode>
                <c:ptCount val="166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  <c:pt idx="23">
                  <c:v>1871</c:v>
                </c:pt>
                <c:pt idx="24">
                  <c:v>1872</c:v>
                </c:pt>
                <c:pt idx="25">
                  <c:v>1873</c:v>
                </c:pt>
                <c:pt idx="26">
                  <c:v>1874</c:v>
                </c:pt>
                <c:pt idx="27">
                  <c:v>1875</c:v>
                </c:pt>
                <c:pt idx="28">
                  <c:v>1876</c:v>
                </c:pt>
                <c:pt idx="29">
                  <c:v>1877</c:v>
                </c:pt>
                <c:pt idx="30">
                  <c:v>1878</c:v>
                </c:pt>
                <c:pt idx="31">
                  <c:v>1879</c:v>
                </c:pt>
                <c:pt idx="32">
                  <c:v>1880</c:v>
                </c:pt>
                <c:pt idx="33">
                  <c:v>1881</c:v>
                </c:pt>
                <c:pt idx="34">
                  <c:v>1882</c:v>
                </c:pt>
                <c:pt idx="35">
                  <c:v>1883</c:v>
                </c:pt>
                <c:pt idx="36">
                  <c:v>1884</c:v>
                </c:pt>
                <c:pt idx="37">
                  <c:v>1885</c:v>
                </c:pt>
                <c:pt idx="38">
                  <c:v>1886</c:v>
                </c:pt>
                <c:pt idx="39">
                  <c:v>1887</c:v>
                </c:pt>
                <c:pt idx="40">
                  <c:v>1888</c:v>
                </c:pt>
                <c:pt idx="41">
                  <c:v>1889</c:v>
                </c:pt>
                <c:pt idx="42">
                  <c:v>1890</c:v>
                </c:pt>
                <c:pt idx="43">
                  <c:v>1891</c:v>
                </c:pt>
                <c:pt idx="44">
                  <c:v>1892</c:v>
                </c:pt>
                <c:pt idx="45">
                  <c:v>1893</c:v>
                </c:pt>
                <c:pt idx="46">
                  <c:v>1894</c:v>
                </c:pt>
                <c:pt idx="47">
                  <c:v>1895</c:v>
                </c:pt>
                <c:pt idx="48">
                  <c:v>1896</c:v>
                </c:pt>
                <c:pt idx="49">
                  <c:v>1897</c:v>
                </c:pt>
                <c:pt idx="50">
                  <c:v>1898</c:v>
                </c:pt>
                <c:pt idx="51">
                  <c:v>1899</c:v>
                </c:pt>
                <c:pt idx="52">
                  <c:v>1900</c:v>
                </c:pt>
                <c:pt idx="53">
                  <c:v>1901</c:v>
                </c:pt>
                <c:pt idx="54">
                  <c:v>1902</c:v>
                </c:pt>
                <c:pt idx="55">
                  <c:v>1903</c:v>
                </c:pt>
                <c:pt idx="56">
                  <c:v>1904</c:v>
                </c:pt>
                <c:pt idx="57">
                  <c:v>1905</c:v>
                </c:pt>
                <c:pt idx="58">
                  <c:v>1906</c:v>
                </c:pt>
                <c:pt idx="59">
                  <c:v>1907</c:v>
                </c:pt>
                <c:pt idx="60">
                  <c:v>1908</c:v>
                </c:pt>
                <c:pt idx="61">
                  <c:v>1909</c:v>
                </c:pt>
                <c:pt idx="62">
                  <c:v>1910</c:v>
                </c:pt>
                <c:pt idx="63">
                  <c:v>1911</c:v>
                </c:pt>
                <c:pt idx="64">
                  <c:v>1912</c:v>
                </c:pt>
                <c:pt idx="65">
                  <c:v>1913</c:v>
                </c:pt>
                <c:pt idx="66">
                  <c:v>1914</c:v>
                </c:pt>
                <c:pt idx="67">
                  <c:v>1915</c:v>
                </c:pt>
                <c:pt idx="68">
                  <c:v>1916</c:v>
                </c:pt>
                <c:pt idx="69">
                  <c:v>1917</c:v>
                </c:pt>
                <c:pt idx="70">
                  <c:v>1918</c:v>
                </c:pt>
                <c:pt idx="71">
                  <c:v>1919</c:v>
                </c:pt>
                <c:pt idx="72">
                  <c:v>1920</c:v>
                </c:pt>
                <c:pt idx="73">
                  <c:v>1921</c:v>
                </c:pt>
                <c:pt idx="74">
                  <c:v>1922</c:v>
                </c:pt>
                <c:pt idx="75">
                  <c:v>1923</c:v>
                </c:pt>
                <c:pt idx="76">
                  <c:v>1924</c:v>
                </c:pt>
                <c:pt idx="77">
                  <c:v>1925</c:v>
                </c:pt>
                <c:pt idx="78">
                  <c:v>1926</c:v>
                </c:pt>
                <c:pt idx="79">
                  <c:v>1927</c:v>
                </c:pt>
                <c:pt idx="80">
                  <c:v>1928</c:v>
                </c:pt>
                <c:pt idx="81">
                  <c:v>1929</c:v>
                </c:pt>
                <c:pt idx="82">
                  <c:v>1930</c:v>
                </c:pt>
                <c:pt idx="83">
                  <c:v>1931</c:v>
                </c:pt>
                <c:pt idx="84">
                  <c:v>1932</c:v>
                </c:pt>
                <c:pt idx="85">
                  <c:v>1933</c:v>
                </c:pt>
                <c:pt idx="86">
                  <c:v>1934</c:v>
                </c:pt>
                <c:pt idx="87">
                  <c:v>1935</c:v>
                </c:pt>
                <c:pt idx="88">
                  <c:v>1936</c:v>
                </c:pt>
                <c:pt idx="89">
                  <c:v>1937</c:v>
                </c:pt>
                <c:pt idx="90">
                  <c:v>1938</c:v>
                </c:pt>
                <c:pt idx="91">
                  <c:v>1939</c:v>
                </c:pt>
                <c:pt idx="92">
                  <c:v>1940</c:v>
                </c:pt>
                <c:pt idx="93">
                  <c:v>1941</c:v>
                </c:pt>
                <c:pt idx="94">
                  <c:v>1942</c:v>
                </c:pt>
                <c:pt idx="95">
                  <c:v>1943</c:v>
                </c:pt>
                <c:pt idx="96">
                  <c:v>1944</c:v>
                </c:pt>
                <c:pt idx="97">
                  <c:v>1945</c:v>
                </c:pt>
                <c:pt idx="98">
                  <c:v>1946</c:v>
                </c:pt>
                <c:pt idx="99">
                  <c:v>1947</c:v>
                </c:pt>
                <c:pt idx="100">
                  <c:v>1948</c:v>
                </c:pt>
                <c:pt idx="101">
                  <c:v>1949</c:v>
                </c:pt>
                <c:pt idx="102">
                  <c:v>1950</c:v>
                </c:pt>
                <c:pt idx="103">
                  <c:v>1951</c:v>
                </c:pt>
                <c:pt idx="104">
                  <c:v>1952</c:v>
                </c:pt>
                <c:pt idx="105">
                  <c:v>1953</c:v>
                </c:pt>
                <c:pt idx="106">
                  <c:v>1954</c:v>
                </c:pt>
                <c:pt idx="107">
                  <c:v>1955</c:v>
                </c:pt>
                <c:pt idx="108">
                  <c:v>1956</c:v>
                </c:pt>
                <c:pt idx="109">
                  <c:v>1957</c:v>
                </c:pt>
                <c:pt idx="110">
                  <c:v>1958</c:v>
                </c:pt>
                <c:pt idx="111">
                  <c:v>1959</c:v>
                </c:pt>
                <c:pt idx="112">
                  <c:v>1960</c:v>
                </c:pt>
                <c:pt idx="113">
                  <c:v>1961</c:v>
                </c:pt>
                <c:pt idx="114">
                  <c:v>1962</c:v>
                </c:pt>
                <c:pt idx="115">
                  <c:v>1963</c:v>
                </c:pt>
                <c:pt idx="116">
                  <c:v>1964</c:v>
                </c:pt>
                <c:pt idx="117">
                  <c:v>1965</c:v>
                </c:pt>
                <c:pt idx="118">
                  <c:v>1966</c:v>
                </c:pt>
                <c:pt idx="119">
                  <c:v>1967</c:v>
                </c:pt>
                <c:pt idx="120">
                  <c:v>1968</c:v>
                </c:pt>
                <c:pt idx="121">
                  <c:v>1969</c:v>
                </c:pt>
                <c:pt idx="122">
                  <c:v>1970</c:v>
                </c:pt>
                <c:pt idx="123">
                  <c:v>1971</c:v>
                </c:pt>
                <c:pt idx="124">
                  <c:v>1972</c:v>
                </c:pt>
                <c:pt idx="125">
                  <c:v>1973</c:v>
                </c:pt>
                <c:pt idx="126">
                  <c:v>1974</c:v>
                </c:pt>
                <c:pt idx="127">
                  <c:v>1975</c:v>
                </c:pt>
                <c:pt idx="128">
                  <c:v>1976</c:v>
                </c:pt>
                <c:pt idx="129">
                  <c:v>1977</c:v>
                </c:pt>
                <c:pt idx="130">
                  <c:v>1978</c:v>
                </c:pt>
                <c:pt idx="131">
                  <c:v>1979</c:v>
                </c:pt>
                <c:pt idx="132">
                  <c:v>1980</c:v>
                </c:pt>
                <c:pt idx="133">
                  <c:v>1981</c:v>
                </c:pt>
                <c:pt idx="134">
                  <c:v>1982</c:v>
                </c:pt>
                <c:pt idx="135">
                  <c:v>1983</c:v>
                </c:pt>
                <c:pt idx="136">
                  <c:v>1984</c:v>
                </c:pt>
                <c:pt idx="137">
                  <c:v>1985</c:v>
                </c:pt>
                <c:pt idx="138">
                  <c:v>1986</c:v>
                </c:pt>
                <c:pt idx="139">
                  <c:v>1987</c:v>
                </c:pt>
                <c:pt idx="140">
                  <c:v>1988</c:v>
                </c:pt>
                <c:pt idx="141">
                  <c:v>1989</c:v>
                </c:pt>
                <c:pt idx="142">
                  <c:v>1990</c:v>
                </c:pt>
                <c:pt idx="143">
                  <c:v>1991</c:v>
                </c:pt>
                <c:pt idx="144">
                  <c:v>1992</c:v>
                </c:pt>
                <c:pt idx="145">
                  <c:v>1993</c:v>
                </c:pt>
                <c:pt idx="146">
                  <c:v>1994</c:v>
                </c:pt>
                <c:pt idx="147">
                  <c:v>1995</c:v>
                </c:pt>
                <c:pt idx="148">
                  <c:v>1996</c:v>
                </c:pt>
                <c:pt idx="149">
                  <c:v>1997</c:v>
                </c:pt>
                <c:pt idx="150">
                  <c:v>1998</c:v>
                </c:pt>
                <c:pt idx="151">
                  <c:v>1999</c:v>
                </c:pt>
                <c:pt idx="152">
                  <c:v>2000</c:v>
                </c:pt>
                <c:pt idx="153">
                  <c:v>2001</c:v>
                </c:pt>
                <c:pt idx="154">
                  <c:v>2002</c:v>
                </c:pt>
                <c:pt idx="155">
                  <c:v>2003</c:v>
                </c:pt>
                <c:pt idx="156">
                  <c:v>2004</c:v>
                </c:pt>
                <c:pt idx="157">
                  <c:v>2005</c:v>
                </c:pt>
                <c:pt idx="158">
                  <c:v>2006</c:v>
                </c:pt>
                <c:pt idx="159">
                  <c:v>2007</c:v>
                </c:pt>
                <c:pt idx="160">
                  <c:v>2008</c:v>
                </c:pt>
                <c:pt idx="161">
                  <c:v>2009</c:v>
                </c:pt>
                <c:pt idx="162">
                  <c:v>2010</c:v>
                </c:pt>
                <c:pt idx="163">
                  <c:v>2011</c:v>
                </c:pt>
                <c:pt idx="164">
                  <c:v>2012</c:v>
                </c:pt>
                <c:pt idx="165">
                  <c:v>2013</c:v>
                </c:pt>
              </c:numCache>
            </c:numRef>
          </c:cat>
          <c:val>
            <c:numRef>
              <c:f>project2!$I$107:$I$266</c:f>
              <c:numCache>
                <c:formatCode>General</c:formatCode>
                <c:ptCount val="160"/>
                <c:pt idx="0">
                  <c:v>24.747142857142858</c:v>
                </c:pt>
                <c:pt idx="1">
                  <c:v>24.798571428571432</c:v>
                </c:pt>
                <c:pt idx="2">
                  <c:v>24.765714285714289</c:v>
                </c:pt>
                <c:pt idx="3">
                  <c:v>24.754285714285714</c:v>
                </c:pt>
                <c:pt idx="4">
                  <c:v>24.751428571428569</c:v>
                </c:pt>
                <c:pt idx="5">
                  <c:v>24.765714285714285</c:v>
                </c:pt>
                <c:pt idx="6">
                  <c:v>24.767142857142858</c:v>
                </c:pt>
                <c:pt idx="7">
                  <c:v>24.682857142857141</c:v>
                </c:pt>
                <c:pt idx="8">
                  <c:v>24.51857142857143</c:v>
                </c:pt>
                <c:pt idx="9">
                  <c:v>24.477142857142859</c:v>
                </c:pt>
                <c:pt idx="10">
                  <c:v>24.587142857142855</c:v>
                </c:pt>
                <c:pt idx="11">
                  <c:v>24.618571428571425</c:v>
                </c:pt>
                <c:pt idx="12">
                  <c:v>24.614285714285717</c:v>
                </c:pt>
                <c:pt idx="13">
                  <c:v>24.654285714285717</c:v>
                </c:pt>
                <c:pt idx="14">
                  <c:v>24.778571428571428</c:v>
                </c:pt>
                <c:pt idx="15">
                  <c:v>24.997142857142858</c:v>
                </c:pt>
                <c:pt idx="16">
                  <c:v>25.102857142857147</c:v>
                </c:pt>
                <c:pt idx="17">
                  <c:v>25.06</c:v>
                </c:pt>
                <c:pt idx="18">
                  <c:v>25.008571428571429</c:v>
                </c:pt>
                <c:pt idx="19">
                  <c:v>25.054285714285715</c:v>
                </c:pt>
                <c:pt idx="20">
                  <c:v>25.02</c:v>
                </c:pt>
                <c:pt idx="21">
                  <c:v>24.938571428571429</c:v>
                </c:pt>
                <c:pt idx="22">
                  <c:v>24.880000000000003</c:v>
                </c:pt>
                <c:pt idx="23">
                  <c:v>24.944285714285712</c:v>
                </c:pt>
                <c:pt idx="24">
                  <c:v>25.055714285714284</c:v>
                </c:pt>
                <c:pt idx="25">
                  <c:v>25.10857142857143</c:v>
                </c:pt>
                <c:pt idx="26">
                  <c:v>25.04571428571429</c:v>
                </c:pt>
                <c:pt idx="27">
                  <c:v>25.138571428571428</c:v>
                </c:pt>
                <c:pt idx="28">
                  <c:v>25.171428571428571</c:v>
                </c:pt>
                <c:pt idx="29">
                  <c:v>25.214285714285715</c:v>
                </c:pt>
                <c:pt idx="30">
                  <c:v>25.118571428571432</c:v>
                </c:pt>
                <c:pt idx="31">
                  <c:v>25.042857142857141</c:v>
                </c:pt>
                <c:pt idx="32">
                  <c:v>25.005714285714284</c:v>
                </c:pt>
                <c:pt idx="33">
                  <c:v>25.00714285714286</c:v>
                </c:pt>
                <c:pt idx="34">
                  <c:v>24.935714285714287</c:v>
                </c:pt>
                <c:pt idx="35">
                  <c:v>25.058571428571433</c:v>
                </c:pt>
                <c:pt idx="36">
                  <c:v>25.041428571428572</c:v>
                </c:pt>
                <c:pt idx="37">
                  <c:v>25.125714285714285</c:v>
                </c:pt>
                <c:pt idx="38">
                  <c:v>25.159999999999997</c:v>
                </c:pt>
                <c:pt idx="39">
                  <c:v>25.189999999999998</c:v>
                </c:pt>
                <c:pt idx="40">
                  <c:v>25.168571428571429</c:v>
                </c:pt>
                <c:pt idx="41">
                  <c:v>25.105714285714289</c:v>
                </c:pt>
                <c:pt idx="42">
                  <c:v>25.014285714285712</c:v>
                </c:pt>
                <c:pt idx="43">
                  <c:v>24.984285714285711</c:v>
                </c:pt>
                <c:pt idx="44">
                  <c:v>24.911428571428569</c:v>
                </c:pt>
                <c:pt idx="45">
                  <c:v>24.897142857142857</c:v>
                </c:pt>
                <c:pt idx="46">
                  <c:v>24.911428571428569</c:v>
                </c:pt>
                <c:pt idx="47">
                  <c:v>25.03857142857143</c:v>
                </c:pt>
                <c:pt idx="48">
                  <c:v>25.118571428571432</c:v>
                </c:pt>
                <c:pt idx="49">
                  <c:v>25.084285714285709</c:v>
                </c:pt>
                <c:pt idx="50">
                  <c:v>25.11428571428571</c:v>
                </c:pt>
                <c:pt idx="51">
                  <c:v>25.112857142857141</c:v>
                </c:pt>
                <c:pt idx="52">
                  <c:v>25.074285714285715</c:v>
                </c:pt>
                <c:pt idx="53">
                  <c:v>24.952857142857141</c:v>
                </c:pt>
                <c:pt idx="54">
                  <c:v>24.867142857142856</c:v>
                </c:pt>
                <c:pt idx="55">
                  <c:v>24.912857142857142</c:v>
                </c:pt>
                <c:pt idx="56">
                  <c:v>24.928571428571427</c:v>
                </c:pt>
                <c:pt idx="57">
                  <c:v>24.810000000000002</c:v>
                </c:pt>
                <c:pt idx="58">
                  <c:v>24.822857142857146</c:v>
                </c:pt>
                <c:pt idx="59">
                  <c:v>24.791428571428572</c:v>
                </c:pt>
                <c:pt idx="60">
                  <c:v>24.862857142857141</c:v>
                </c:pt>
                <c:pt idx="61">
                  <c:v>24.924285714285713</c:v>
                </c:pt>
                <c:pt idx="62">
                  <c:v>24.821428571428566</c:v>
                </c:pt>
                <c:pt idx="63">
                  <c:v>24.861428571428572</c:v>
                </c:pt>
                <c:pt idx="64">
                  <c:v>24.921428571428571</c:v>
                </c:pt>
                <c:pt idx="65">
                  <c:v>24.982857142857142</c:v>
                </c:pt>
                <c:pt idx="66">
                  <c:v>25.027142857142856</c:v>
                </c:pt>
                <c:pt idx="67">
                  <c:v>25.012857142857143</c:v>
                </c:pt>
                <c:pt idx="68">
                  <c:v>25.008571428571429</c:v>
                </c:pt>
                <c:pt idx="69">
                  <c:v>25.044285714285714</c:v>
                </c:pt>
                <c:pt idx="70">
                  <c:v>25.138571428571428</c:v>
                </c:pt>
                <c:pt idx="71">
                  <c:v>25.187142857142856</c:v>
                </c:pt>
                <c:pt idx="72">
                  <c:v>25.158571428571427</c:v>
                </c:pt>
                <c:pt idx="73">
                  <c:v>25.208571428571425</c:v>
                </c:pt>
                <c:pt idx="74">
                  <c:v>25.287142857142857</c:v>
                </c:pt>
                <c:pt idx="75">
                  <c:v>25.288571428571434</c:v>
                </c:pt>
                <c:pt idx="76">
                  <c:v>25.330000000000002</c:v>
                </c:pt>
                <c:pt idx="77">
                  <c:v>25.285714285714285</c:v>
                </c:pt>
                <c:pt idx="78">
                  <c:v>25.28</c:v>
                </c:pt>
                <c:pt idx="79">
                  <c:v>25.205714285714286</c:v>
                </c:pt>
                <c:pt idx="80">
                  <c:v>25.159999999999997</c:v>
                </c:pt>
                <c:pt idx="81">
                  <c:v>25.191428571428577</c:v>
                </c:pt>
                <c:pt idx="82">
                  <c:v>25.161428571428569</c:v>
                </c:pt>
                <c:pt idx="83">
                  <c:v>25.117142857142856</c:v>
                </c:pt>
                <c:pt idx="84">
                  <c:v>25.078571428571429</c:v>
                </c:pt>
                <c:pt idx="85">
                  <c:v>25.107142857142858</c:v>
                </c:pt>
                <c:pt idx="86">
                  <c:v>25.227142857142855</c:v>
                </c:pt>
                <c:pt idx="87">
                  <c:v>25.284285714285716</c:v>
                </c:pt>
                <c:pt idx="88">
                  <c:v>25.267142857142858</c:v>
                </c:pt>
                <c:pt idx="89">
                  <c:v>25.240000000000002</c:v>
                </c:pt>
                <c:pt idx="90">
                  <c:v>25.314285714285713</c:v>
                </c:pt>
                <c:pt idx="91">
                  <c:v>25.341428571428573</c:v>
                </c:pt>
                <c:pt idx="92">
                  <c:v>25.388571428571431</c:v>
                </c:pt>
                <c:pt idx="93">
                  <c:v>25.458571428571425</c:v>
                </c:pt>
                <c:pt idx="94">
                  <c:v>25.384285714285713</c:v>
                </c:pt>
                <c:pt idx="95">
                  <c:v>25.288571428571426</c:v>
                </c:pt>
                <c:pt idx="96">
                  <c:v>25.291428571428572</c:v>
                </c:pt>
                <c:pt idx="97">
                  <c:v>25.362857142857138</c:v>
                </c:pt>
                <c:pt idx="98">
                  <c:v>25.422857142857143</c:v>
                </c:pt>
                <c:pt idx="99">
                  <c:v>25.425714285714285</c:v>
                </c:pt>
                <c:pt idx="100">
                  <c:v>25.397142857142857</c:v>
                </c:pt>
                <c:pt idx="101">
                  <c:v>25.465714285714284</c:v>
                </c:pt>
                <c:pt idx="102">
                  <c:v>25.494285714285716</c:v>
                </c:pt>
                <c:pt idx="103">
                  <c:v>25.452857142857141</c:v>
                </c:pt>
                <c:pt idx="104">
                  <c:v>25.387142857142855</c:v>
                </c:pt>
                <c:pt idx="105">
                  <c:v>25.161428571428569</c:v>
                </c:pt>
                <c:pt idx="106">
                  <c:v>25.184285714285718</c:v>
                </c:pt>
                <c:pt idx="107">
                  <c:v>25.087142857142858</c:v>
                </c:pt>
                <c:pt idx="108">
                  <c:v>25.197142857142858</c:v>
                </c:pt>
                <c:pt idx="109">
                  <c:v>25.271428571428572</c:v>
                </c:pt>
                <c:pt idx="110">
                  <c:v>25.335714285714289</c:v>
                </c:pt>
                <c:pt idx="111">
                  <c:v>25.328571428571426</c:v>
                </c:pt>
                <c:pt idx="112">
                  <c:v>25.617142857142856</c:v>
                </c:pt>
                <c:pt idx="113">
                  <c:v>25.502857142857145</c:v>
                </c:pt>
                <c:pt idx="114">
                  <c:v>25.515714285714289</c:v>
                </c:pt>
                <c:pt idx="115">
                  <c:v>25.508571428571429</c:v>
                </c:pt>
                <c:pt idx="116">
                  <c:v>25.551428571428573</c:v>
                </c:pt>
                <c:pt idx="117">
                  <c:v>25.521428571428572</c:v>
                </c:pt>
                <c:pt idx="118">
                  <c:v>25.400000000000002</c:v>
                </c:pt>
                <c:pt idx="119">
                  <c:v>25.32</c:v>
                </c:pt>
                <c:pt idx="120">
                  <c:v>25.395714285714288</c:v>
                </c:pt>
                <c:pt idx="121">
                  <c:v>25.37142857142857</c:v>
                </c:pt>
                <c:pt idx="122">
                  <c:v>25.217142857142854</c:v>
                </c:pt>
                <c:pt idx="123">
                  <c:v>25.238571428571429</c:v>
                </c:pt>
                <c:pt idx="124">
                  <c:v>25.384285714285713</c:v>
                </c:pt>
                <c:pt idx="125">
                  <c:v>25.592857142857138</c:v>
                </c:pt>
                <c:pt idx="126">
                  <c:v>25.625714285714285</c:v>
                </c:pt>
                <c:pt idx="127">
                  <c:v>25.704285714285714</c:v>
                </c:pt>
                <c:pt idx="128">
                  <c:v>25.644285714285711</c:v>
                </c:pt>
                <c:pt idx="129">
                  <c:v>25.627142857142854</c:v>
                </c:pt>
                <c:pt idx="130">
                  <c:v>25.49285714285714</c:v>
                </c:pt>
                <c:pt idx="131">
                  <c:v>25.400000000000006</c:v>
                </c:pt>
                <c:pt idx="132">
                  <c:v>25.279999999999998</c:v>
                </c:pt>
                <c:pt idx="133">
                  <c:v>25.357142857142858</c:v>
                </c:pt>
                <c:pt idx="134">
                  <c:v>25.362857142857141</c:v>
                </c:pt>
                <c:pt idx="135">
                  <c:v>25.42428571428572</c:v>
                </c:pt>
                <c:pt idx="136">
                  <c:v>25.54571428571429</c:v>
                </c:pt>
                <c:pt idx="137">
                  <c:v>25.599999999999998</c:v>
                </c:pt>
                <c:pt idx="138">
                  <c:v>25.467142857142857</c:v>
                </c:pt>
                <c:pt idx="139">
                  <c:v>25.475714285714282</c:v>
                </c:pt>
                <c:pt idx="140">
                  <c:v>25.434285714285711</c:v>
                </c:pt>
                <c:pt idx="141">
                  <c:v>25.384285714285713</c:v>
                </c:pt>
                <c:pt idx="142">
                  <c:v>25.56</c:v>
                </c:pt>
                <c:pt idx="143">
                  <c:v>25.53</c:v>
                </c:pt>
                <c:pt idx="144">
                  <c:v>25.715714285714284</c:v>
                </c:pt>
                <c:pt idx="145">
                  <c:v>26.080000000000002</c:v>
                </c:pt>
                <c:pt idx="146">
                  <c:v>26.241428571428571</c:v>
                </c:pt>
                <c:pt idx="147">
                  <c:v>26.325714285714291</c:v>
                </c:pt>
                <c:pt idx="148">
                  <c:v>26.439999999999998</c:v>
                </c:pt>
                <c:pt idx="149">
                  <c:v>26.488571428571429</c:v>
                </c:pt>
                <c:pt idx="150">
                  <c:v>26.59</c:v>
                </c:pt>
                <c:pt idx="151">
                  <c:v>26.524285714285714</c:v>
                </c:pt>
                <c:pt idx="152">
                  <c:v>26.427142857142858</c:v>
                </c:pt>
                <c:pt idx="153">
                  <c:v>26.418571428571433</c:v>
                </c:pt>
                <c:pt idx="154">
                  <c:v>26.352857142857147</c:v>
                </c:pt>
                <c:pt idx="155">
                  <c:v>26.391428571428573</c:v>
                </c:pt>
                <c:pt idx="156">
                  <c:v>26.498571428571431</c:v>
                </c:pt>
                <c:pt idx="157">
                  <c:v>26.527142857142859</c:v>
                </c:pt>
                <c:pt idx="158">
                  <c:v>26.607142857142858</c:v>
                </c:pt>
                <c:pt idx="159">
                  <c:v>26.827142857142857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D-478D-B20B-37CAF98C5469}"/>
            </c:ext>
          </c:extLst>
        </c:ser>
        <c:ser>
          <c:idx val="1"/>
          <c:order val="1"/>
          <c:tx>
            <c:v>avg_global7_yaer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project2!$B$101:$B$266</c:f>
              <c:numCache>
                <c:formatCode>General</c:formatCode>
                <c:ptCount val="166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  <c:pt idx="23">
                  <c:v>1871</c:v>
                </c:pt>
                <c:pt idx="24">
                  <c:v>1872</c:v>
                </c:pt>
                <c:pt idx="25">
                  <c:v>1873</c:v>
                </c:pt>
                <c:pt idx="26">
                  <c:v>1874</c:v>
                </c:pt>
                <c:pt idx="27">
                  <c:v>1875</c:v>
                </c:pt>
                <c:pt idx="28">
                  <c:v>1876</c:v>
                </c:pt>
                <c:pt idx="29">
                  <c:v>1877</c:v>
                </c:pt>
                <c:pt idx="30">
                  <c:v>1878</c:v>
                </c:pt>
                <c:pt idx="31">
                  <c:v>1879</c:v>
                </c:pt>
                <c:pt idx="32">
                  <c:v>1880</c:v>
                </c:pt>
                <c:pt idx="33">
                  <c:v>1881</c:v>
                </c:pt>
                <c:pt idx="34">
                  <c:v>1882</c:v>
                </c:pt>
                <c:pt idx="35">
                  <c:v>1883</c:v>
                </c:pt>
                <c:pt idx="36">
                  <c:v>1884</c:v>
                </c:pt>
                <c:pt idx="37">
                  <c:v>1885</c:v>
                </c:pt>
                <c:pt idx="38">
                  <c:v>1886</c:v>
                </c:pt>
                <c:pt idx="39">
                  <c:v>1887</c:v>
                </c:pt>
                <c:pt idx="40">
                  <c:v>1888</c:v>
                </c:pt>
                <c:pt idx="41">
                  <c:v>1889</c:v>
                </c:pt>
                <c:pt idx="42">
                  <c:v>1890</c:v>
                </c:pt>
                <c:pt idx="43">
                  <c:v>1891</c:v>
                </c:pt>
                <c:pt idx="44">
                  <c:v>1892</c:v>
                </c:pt>
                <c:pt idx="45">
                  <c:v>1893</c:v>
                </c:pt>
                <c:pt idx="46">
                  <c:v>1894</c:v>
                </c:pt>
                <c:pt idx="47">
                  <c:v>1895</c:v>
                </c:pt>
                <c:pt idx="48">
                  <c:v>1896</c:v>
                </c:pt>
                <c:pt idx="49">
                  <c:v>1897</c:v>
                </c:pt>
                <c:pt idx="50">
                  <c:v>1898</c:v>
                </c:pt>
                <c:pt idx="51">
                  <c:v>1899</c:v>
                </c:pt>
                <c:pt idx="52">
                  <c:v>1900</c:v>
                </c:pt>
                <c:pt idx="53">
                  <c:v>1901</c:v>
                </c:pt>
                <c:pt idx="54">
                  <c:v>1902</c:v>
                </c:pt>
                <c:pt idx="55">
                  <c:v>1903</c:v>
                </c:pt>
                <c:pt idx="56">
                  <c:v>1904</c:v>
                </c:pt>
                <c:pt idx="57">
                  <c:v>1905</c:v>
                </c:pt>
                <c:pt idx="58">
                  <c:v>1906</c:v>
                </c:pt>
                <c:pt idx="59">
                  <c:v>1907</c:v>
                </c:pt>
                <c:pt idx="60">
                  <c:v>1908</c:v>
                </c:pt>
                <c:pt idx="61">
                  <c:v>1909</c:v>
                </c:pt>
                <c:pt idx="62">
                  <c:v>1910</c:v>
                </c:pt>
                <c:pt idx="63">
                  <c:v>1911</c:v>
                </c:pt>
                <c:pt idx="64">
                  <c:v>1912</c:v>
                </c:pt>
                <c:pt idx="65">
                  <c:v>1913</c:v>
                </c:pt>
                <c:pt idx="66">
                  <c:v>1914</c:v>
                </c:pt>
                <c:pt idx="67">
                  <c:v>1915</c:v>
                </c:pt>
                <c:pt idx="68">
                  <c:v>1916</c:v>
                </c:pt>
                <c:pt idx="69">
                  <c:v>1917</c:v>
                </c:pt>
                <c:pt idx="70">
                  <c:v>1918</c:v>
                </c:pt>
                <c:pt idx="71">
                  <c:v>1919</c:v>
                </c:pt>
                <c:pt idx="72">
                  <c:v>1920</c:v>
                </c:pt>
                <c:pt idx="73">
                  <c:v>1921</c:v>
                </c:pt>
                <c:pt idx="74">
                  <c:v>1922</c:v>
                </c:pt>
                <c:pt idx="75">
                  <c:v>1923</c:v>
                </c:pt>
                <c:pt idx="76">
                  <c:v>1924</c:v>
                </c:pt>
                <c:pt idx="77">
                  <c:v>1925</c:v>
                </c:pt>
                <c:pt idx="78">
                  <c:v>1926</c:v>
                </c:pt>
                <c:pt idx="79">
                  <c:v>1927</c:v>
                </c:pt>
                <c:pt idx="80">
                  <c:v>1928</c:v>
                </c:pt>
                <c:pt idx="81">
                  <c:v>1929</c:v>
                </c:pt>
                <c:pt idx="82">
                  <c:v>1930</c:v>
                </c:pt>
                <c:pt idx="83">
                  <c:v>1931</c:v>
                </c:pt>
                <c:pt idx="84">
                  <c:v>1932</c:v>
                </c:pt>
                <c:pt idx="85">
                  <c:v>1933</c:v>
                </c:pt>
                <c:pt idx="86">
                  <c:v>1934</c:v>
                </c:pt>
                <c:pt idx="87">
                  <c:v>1935</c:v>
                </c:pt>
                <c:pt idx="88">
                  <c:v>1936</c:v>
                </c:pt>
                <c:pt idx="89">
                  <c:v>1937</c:v>
                </c:pt>
                <c:pt idx="90">
                  <c:v>1938</c:v>
                </c:pt>
                <c:pt idx="91">
                  <c:v>1939</c:v>
                </c:pt>
                <c:pt idx="92">
                  <c:v>1940</c:v>
                </c:pt>
                <c:pt idx="93">
                  <c:v>1941</c:v>
                </c:pt>
                <c:pt idx="94">
                  <c:v>1942</c:v>
                </c:pt>
                <c:pt idx="95">
                  <c:v>1943</c:v>
                </c:pt>
                <c:pt idx="96">
                  <c:v>1944</c:v>
                </c:pt>
                <c:pt idx="97">
                  <c:v>1945</c:v>
                </c:pt>
                <c:pt idx="98">
                  <c:v>1946</c:v>
                </c:pt>
                <c:pt idx="99">
                  <c:v>1947</c:v>
                </c:pt>
                <c:pt idx="100">
                  <c:v>1948</c:v>
                </c:pt>
                <c:pt idx="101">
                  <c:v>1949</c:v>
                </c:pt>
                <c:pt idx="102">
                  <c:v>1950</c:v>
                </c:pt>
                <c:pt idx="103">
                  <c:v>1951</c:v>
                </c:pt>
                <c:pt idx="104">
                  <c:v>1952</c:v>
                </c:pt>
                <c:pt idx="105">
                  <c:v>1953</c:v>
                </c:pt>
                <c:pt idx="106">
                  <c:v>1954</c:v>
                </c:pt>
                <c:pt idx="107">
                  <c:v>1955</c:v>
                </c:pt>
                <c:pt idx="108">
                  <c:v>1956</c:v>
                </c:pt>
                <c:pt idx="109">
                  <c:v>1957</c:v>
                </c:pt>
                <c:pt idx="110">
                  <c:v>1958</c:v>
                </c:pt>
                <c:pt idx="111">
                  <c:v>1959</c:v>
                </c:pt>
                <c:pt idx="112">
                  <c:v>1960</c:v>
                </c:pt>
                <c:pt idx="113">
                  <c:v>1961</c:v>
                </c:pt>
                <c:pt idx="114">
                  <c:v>1962</c:v>
                </c:pt>
                <c:pt idx="115">
                  <c:v>1963</c:v>
                </c:pt>
                <c:pt idx="116">
                  <c:v>1964</c:v>
                </c:pt>
                <c:pt idx="117">
                  <c:v>1965</c:v>
                </c:pt>
                <c:pt idx="118">
                  <c:v>1966</c:v>
                </c:pt>
                <c:pt idx="119">
                  <c:v>1967</c:v>
                </c:pt>
                <c:pt idx="120">
                  <c:v>1968</c:v>
                </c:pt>
                <c:pt idx="121">
                  <c:v>1969</c:v>
                </c:pt>
                <c:pt idx="122">
                  <c:v>1970</c:v>
                </c:pt>
                <c:pt idx="123">
                  <c:v>1971</c:v>
                </c:pt>
                <c:pt idx="124">
                  <c:v>1972</c:v>
                </c:pt>
                <c:pt idx="125">
                  <c:v>1973</c:v>
                </c:pt>
                <c:pt idx="126">
                  <c:v>1974</c:v>
                </c:pt>
                <c:pt idx="127">
                  <c:v>1975</c:v>
                </c:pt>
                <c:pt idx="128">
                  <c:v>1976</c:v>
                </c:pt>
                <c:pt idx="129">
                  <c:v>1977</c:v>
                </c:pt>
                <c:pt idx="130">
                  <c:v>1978</c:v>
                </c:pt>
                <c:pt idx="131">
                  <c:v>1979</c:v>
                </c:pt>
                <c:pt idx="132">
                  <c:v>1980</c:v>
                </c:pt>
                <c:pt idx="133">
                  <c:v>1981</c:v>
                </c:pt>
                <c:pt idx="134">
                  <c:v>1982</c:v>
                </c:pt>
                <c:pt idx="135">
                  <c:v>1983</c:v>
                </c:pt>
                <c:pt idx="136">
                  <c:v>1984</c:v>
                </c:pt>
                <c:pt idx="137">
                  <c:v>1985</c:v>
                </c:pt>
                <c:pt idx="138">
                  <c:v>1986</c:v>
                </c:pt>
                <c:pt idx="139">
                  <c:v>1987</c:v>
                </c:pt>
                <c:pt idx="140">
                  <c:v>1988</c:v>
                </c:pt>
                <c:pt idx="141">
                  <c:v>1989</c:v>
                </c:pt>
                <c:pt idx="142">
                  <c:v>1990</c:v>
                </c:pt>
                <c:pt idx="143">
                  <c:v>1991</c:v>
                </c:pt>
                <c:pt idx="144">
                  <c:v>1992</c:v>
                </c:pt>
                <c:pt idx="145">
                  <c:v>1993</c:v>
                </c:pt>
                <c:pt idx="146">
                  <c:v>1994</c:v>
                </c:pt>
                <c:pt idx="147">
                  <c:v>1995</c:v>
                </c:pt>
                <c:pt idx="148">
                  <c:v>1996</c:v>
                </c:pt>
                <c:pt idx="149">
                  <c:v>1997</c:v>
                </c:pt>
                <c:pt idx="150">
                  <c:v>1998</c:v>
                </c:pt>
                <c:pt idx="151">
                  <c:v>1999</c:v>
                </c:pt>
                <c:pt idx="152">
                  <c:v>2000</c:v>
                </c:pt>
                <c:pt idx="153">
                  <c:v>2001</c:v>
                </c:pt>
                <c:pt idx="154">
                  <c:v>2002</c:v>
                </c:pt>
                <c:pt idx="155">
                  <c:v>2003</c:v>
                </c:pt>
                <c:pt idx="156">
                  <c:v>2004</c:v>
                </c:pt>
                <c:pt idx="157">
                  <c:v>2005</c:v>
                </c:pt>
                <c:pt idx="158">
                  <c:v>2006</c:v>
                </c:pt>
                <c:pt idx="159">
                  <c:v>2007</c:v>
                </c:pt>
                <c:pt idx="160">
                  <c:v>2008</c:v>
                </c:pt>
                <c:pt idx="161">
                  <c:v>2009</c:v>
                </c:pt>
                <c:pt idx="162">
                  <c:v>2010</c:v>
                </c:pt>
                <c:pt idx="163">
                  <c:v>2011</c:v>
                </c:pt>
                <c:pt idx="164">
                  <c:v>2012</c:v>
                </c:pt>
                <c:pt idx="165">
                  <c:v>2013</c:v>
                </c:pt>
              </c:numCache>
            </c:numRef>
          </c:cat>
          <c:val>
            <c:numRef>
              <c:f>project2!$J$107:$J$266</c:f>
              <c:numCache>
                <c:formatCode>General</c:formatCode>
                <c:ptCount val="160"/>
                <c:pt idx="0">
                  <c:v>8.055714285714286</c:v>
                </c:pt>
                <c:pt idx="1">
                  <c:v>8.0742857142857147</c:v>
                </c:pt>
                <c:pt idx="2">
                  <c:v>8.0771428571428565</c:v>
                </c:pt>
                <c:pt idx="3">
                  <c:v>8.0571428571428569</c:v>
                </c:pt>
                <c:pt idx="4">
                  <c:v>8.0457142857142863</c:v>
                </c:pt>
                <c:pt idx="5">
                  <c:v>8.0671428571428567</c:v>
                </c:pt>
                <c:pt idx="6">
                  <c:v>8.055714285714286</c:v>
                </c:pt>
                <c:pt idx="7">
                  <c:v>8.0042857142857144</c:v>
                </c:pt>
                <c:pt idx="8">
                  <c:v>7.9257142857142862</c:v>
                </c:pt>
                <c:pt idx="9">
                  <c:v>7.9414285714285722</c:v>
                </c:pt>
                <c:pt idx="10">
                  <c:v>7.9728571428571433</c:v>
                </c:pt>
                <c:pt idx="11">
                  <c:v>7.9842857142857158</c:v>
                </c:pt>
                <c:pt idx="12">
                  <c:v>7.9899999999999993</c:v>
                </c:pt>
                <c:pt idx="13">
                  <c:v>8.0585714285714278</c:v>
                </c:pt>
                <c:pt idx="14">
                  <c:v>8.1157142857142848</c:v>
                </c:pt>
                <c:pt idx="15">
                  <c:v>8.24</c:v>
                </c:pt>
                <c:pt idx="16">
                  <c:v>8.2528571428571418</c:v>
                </c:pt>
                <c:pt idx="17">
                  <c:v>8.2728571428571414</c:v>
                </c:pt>
                <c:pt idx="18">
                  <c:v>8.274285714285714</c:v>
                </c:pt>
                <c:pt idx="19">
                  <c:v>8.2828571428571411</c:v>
                </c:pt>
                <c:pt idx="20">
                  <c:v>8.281428571428572</c:v>
                </c:pt>
                <c:pt idx="21">
                  <c:v>8.225714285714286</c:v>
                </c:pt>
                <c:pt idx="22">
                  <c:v>8.1757142857142853</c:v>
                </c:pt>
                <c:pt idx="23">
                  <c:v>8.2242857142857133</c:v>
                </c:pt>
                <c:pt idx="24">
                  <c:v>8.3257142857142856</c:v>
                </c:pt>
                <c:pt idx="25">
                  <c:v>8.3228571428571421</c:v>
                </c:pt>
                <c:pt idx="26">
                  <c:v>8.2899999999999991</c:v>
                </c:pt>
                <c:pt idx="27">
                  <c:v>8.2671428571428578</c:v>
                </c:pt>
                <c:pt idx="28">
                  <c:v>8.3057142857142843</c:v>
                </c:pt>
                <c:pt idx="29">
                  <c:v>8.29142857142857</c:v>
                </c:pt>
                <c:pt idx="30">
                  <c:v>8.1814285714285706</c:v>
                </c:pt>
                <c:pt idx="31">
                  <c:v>8.0514285714285716</c:v>
                </c:pt>
                <c:pt idx="32">
                  <c:v>8.02</c:v>
                </c:pt>
                <c:pt idx="33">
                  <c:v>7.9900000000000011</c:v>
                </c:pt>
                <c:pt idx="34">
                  <c:v>7.9642857142857144</c:v>
                </c:pt>
                <c:pt idx="35">
                  <c:v>7.991428571428572</c:v>
                </c:pt>
                <c:pt idx="36">
                  <c:v>7.99</c:v>
                </c:pt>
                <c:pt idx="37">
                  <c:v>8.0257142857142849</c:v>
                </c:pt>
                <c:pt idx="38">
                  <c:v>8.0471428571428554</c:v>
                </c:pt>
                <c:pt idx="39">
                  <c:v>8.0628571428571441</c:v>
                </c:pt>
                <c:pt idx="40">
                  <c:v>8.0985714285714288</c:v>
                </c:pt>
                <c:pt idx="41">
                  <c:v>8.1071428571428559</c:v>
                </c:pt>
                <c:pt idx="42">
                  <c:v>8.0914285714285707</c:v>
                </c:pt>
                <c:pt idx="43">
                  <c:v>8.137142857142857</c:v>
                </c:pt>
                <c:pt idx="44">
                  <c:v>8.16</c:v>
                </c:pt>
                <c:pt idx="45">
                  <c:v>8.2071428571428573</c:v>
                </c:pt>
                <c:pt idx="46">
                  <c:v>8.27</c:v>
                </c:pt>
                <c:pt idx="47">
                  <c:v>8.324285714285713</c:v>
                </c:pt>
                <c:pt idx="48">
                  <c:v>8.3457142857142852</c:v>
                </c:pt>
                <c:pt idx="49">
                  <c:v>8.3471428571428561</c:v>
                </c:pt>
                <c:pt idx="50">
                  <c:v>8.3185714285714294</c:v>
                </c:pt>
                <c:pt idx="51">
                  <c:v>8.3257142857142856</c:v>
                </c:pt>
                <c:pt idx="52">
                  <c:v>8.3228571428571438</c:v>
                </c:pt>
                <c:pt idx="53">
                  <c:v>8.2442857142857164</c:v>
                </c:pt>
                <c:pt idx="54">
                  <c:v>8.1942857142857157</c:v>
                </c:pt>
                <c:pt idx="55">
                  <c:v>8.1771428571428579</c:v>
                </c:pt>
                <c:pt idx="56">
                  <c:v>8.1771428571428579</c:v>
                </c:pt>
                <c:pt idx="57">
                  <c:v>8.19</c:v>
                </c:pt>
                <c:pt idx="58">
                  <c:v>8.1814285714285724</c:v>
                </c:pt>
                <c:pt idx="59">
                  <c:v>8.17</c:v>
                </c:pt>
                <c:pt idx="60">
                  <c:v>8.2614285714285707</c:v>
                </c:pt>
                <c:pt idx="61">
                  <c:v>8.3185714285714294</c:v>
                </c:pt>
                <c:pt idx="62">
                  <c:v>8.3257142857142874</c:v>
                </c:pt>
                <c:pt idx="63">
                  <c:v>8.2971428571428572</c:v>
                </c:pt>
                <c:pt idx="64">
                  <c:v>8.2899999999999991</c:v>
                </c:pt>
                <c:pt idx="65">
                  <c:v>8.3200000000000021</c:v>
                </c:pt>
                <c:pt idx="66">
                  <c:v>8.3285714285714292</c:v>
                </c:pt>
                <c:pt idx="67">
                  <c:v>8.3257142857142856</c:v>
                </c:pt>
                <c:pt idx="68">
                  <c:v>8.3000000000000007</c:v>
                </c:pt>
                <c:pt idx="69">
                  <c:v>8.3271428571428583</c:v>
                </c:pt>
                <c:pt idx="70">
                  <c:v>8.3971428571428568</c:v>
                </c:pt>
                <c:pt idx="71">
                  <c:v>8.4542857142857137</c:v>
                </c:pt>
                <c:pt idx="72">
                  <c:v>8.5042857142857144</c:v>
                </c:pt>
                <c:pt idx="73">
                  <c:v>8.5271428571428576</c:v>
                </c:pt>
                <c:pt idx="74">
                  <c:v>8.5357142857142847</c:v>
                </c:pt>
                <c:pt idx="75">
                  <c:v>8.5114285714285707</c:v>
                </c:pt>
                <c:pt idx="76">
                  <c:v>8.5414285714285718</c:v>
                </c:pt>
                <c:pt idx="77">
                  <c:v>8.5714285714285712</c:v>
                </c:pt>
                <c:pt idx="78">
                  <c:v>8.5971428571428579</c:v>
                </c:pt>
                <c:pt idx="79">
                  <c:v>8.5414285714285718</c:v>
                </c:pt>
                <c:pt idx="80">
                  <c:v>8.5571428571428569</c:v>
                </c:pt>
                <c:pt idx="81">
                  <c:v>8.5414285714285718</c:v>
                </c:pt>
                <c:pt idx="82">
                  <c:v>8.5857142857142872</c:v>
                </c:pt>
                <c:pt idx="83">
                  <c:v>8.5957142857142852</c:v>
                </c:pt>
                <c:pt idx="84">
                  <c:v>8.6157142857142865</c:v>
                </c:pt>
                <c:pt idx="85">
                  <c:v>8.622857142857141</c:v>
                </c:pt>
                <c:pt idx="86">
                  <c:v>8.6828571428571415</c:v>
                </c:pt>
                <c:pt idx="87">
                  <c:v>8.7028571428571411</c:v>
                </c:pt>
                <c:pt idx="88">
                  <c:v>8.7328571428571422</c:v>
                </c:pt>
                <c:pt idx="89">
                  <c:v>8.7628571428571416</c:v>
                </c:pt>
                <c:pt idx="90">
                  <c:v>8.7842857142857138</c:v>
                </c:pt>
                <c:pt idx="91">
                  <c:v>8.7442857142857129</c:v>
                </c:pt>
                <c:pt idx="92">
                  <c:v>8.732857142857144</c:v>
                </c:pt>
                <c:pt idx="93">
                  <c:v>8.7385714285714293</c:v>
                </c:pt>
                <c:pt idx="94">
                  <c:v>8.7357142857142858</c:v>
                </c:pt>
                <c:pt idx="95">
                  <c:v>8.7157142857142862</c:v>
                </c:pt>
                <c:pt idx="96">
                  <c:v>8.66</c:v>
                </c:pt>
                <c:pt idx="97">
                  <c:v>8.6285714285714299</c:v>
                </c:pt>
                <c:pt idx="98">
                  <c:v>8.637142857142857</c:v>
                </c:pt>
                <c:pt idx="99">
                  <c:v>8.6642857142857146</c:v>
                </c:pt>
                <c:pt idx="100">
                  <c:v>8.6300000000000008</c:v>
                </c:pt>
                <c:pt idx="101">
                  <c:v>8.612857142857143</c:v>
                </c:pt>
                <c:pt idx="102">
                  <c:v>8.5685714285714294</c:v>
                </c:pt>
                <c:pt idx="103">
                  <c:v>8.620000000000001</c:v>
                </c:pt>
                <c:pt idx="104">
                  <c:v>8.64</c:v>
                </c:pt>
                <c:pt idx="105">
                  <c:v>8.6528571428571439</c:v>
                </c:pt>
                <c:pt idx="106">
                  <c:v>8.6114285714285721</c:v>
                </c:pt>
                <c:pt idx="107">
                  <c:v>8.6457142857142859</c:v>
                </c:pt>
                <c:pt idx="108">
                  <c:v>8.6628571428571437</c:v>
                </c:pt>
                <c:pt idx="109">
                  <c:v>8.7457142857142856</c:v>
                </c:pt>
                <c:pt idx="110">
                  <c:v>8.6999999999999993</c:v>
                </c:pt>
                <c:pt idx="111">
                  <c:v>8.6657142857142855</c:v>
                </c:pt>
                <c:pt idx="112">
                  <c:v>8.6471428571428586</c:v>
                </c:pt>
                <c:pt idx="113">
                  <c:v>8.6642857142857146</c:v>
                </c:pt>
                <c:pt idx="114">
                  <c:v>8.6242857142857137</c:v>
                </c:pt>
                <c:pt idx="115">
                  <c:v>8.6028571428571414</c:v>
                </c:pt>
                <c:pt idx="116">
                  <c:v>8.5799999999999983</c:v>
                </c:pt>
                <c:pt idx="117">
                  <c:v>8.6071428571428559</c:v>
                </c:pt>
                <c:pt idx="118">
                  <c:v>8.6028571428571414</c:v>
                </c:pt>
                <c:pt idx="119">
                  <c:v>8.6528571428571421</c:v>
                </c:pt>
                <c:pt idx="120">
                  <c:v>8.6199999999999992</c:v>
                </c:pt>
                <c:pt idx="121">
                  <c:v>8.6514285714285712</c:v>
                </c:pt>
                <c:pt idx="122">
                  <c:v>8.6157142857142865</c:v>
                </c:pt>
                <c:pt idx="123">
                  <c:v>8.6371428571428588</c:v>
                </c:pt>
                <c:pt idx="124">
                  <c:v>8.65</c:v>
                </c:pt>
                <c:pt idx="125">
                  <c:v>8.6828571428571433</c:v>
                </c:pt>
                <c:pt idx="126">
                  <c:v>8.6871428571428577</c:v>
                </c:pt>
                <c:pt idx="127">
                  <c:v>8.7871428571428574</c:v>
                </c:pt>
                <c:pt idx="128">
                  <c:v>8.7728571428571449</c:v>
                </c:pt>
                <c:pt idx="129">
                  <c:v>8.870000000000001</c:v>
                </c:pt>
                <c:pt idx="130">
                  <c:v>8.8471428571428579</c:v>
                </c:pt>
                <c:pt idx="131">
                  <c:v>8.8428571428571434</c:v>
                </c:pt>
                <c:pt idx="132">
                  <c:v>8.8571428571428577</c:v>
                </c:pt>
                <c:pt idx="133">
                  <c:v>8.8585714285714285</c:v>
                </c:pt>
                <c:pt idx="134">
                  <c:v>8.8628571428571412</c:v>
                </c:pt>
                <c:pt idx="135">
                  <c:v>8.9028571428571439</c:v>
                </c:pt>
                <c:pt idx="136">
                  <c:v>8.9314285714285724</c:v>
                </c:pt>
                <c:pt idx="137">
                  <c:v>9.0014285714285727</c:v>
                </c:pt>
                <c:pt idx="138">
                  <c:v>9.0271428571428576</c:v>
                </c:pt>
                <c:pt idx="139">
                  <c:v>9.0328571428571429</c:v>
                </c:pt>
                <c:pt idx="140">
                  <c:v>9.0400000000000009</c:v>
                </c:pt>
                <c:pt idx="141">
                  <c:v>9.0614285714285714</c:v>
                </c:pt>
                <c:pt idx="142">
                  <c:v>9.0785714285714274</c:v>
                </c:pt>
                <c:pt idx="143">
                  <c:v>9.074285714285713</c:v>
                </c:pt>
                <c:pt idx="144">
                  <c:v>9.1228571428571428</c:v>
                </c:pt>
                <c:pt idx="145">
                  <c:v>9.1871428571428577</c:v>
                </c:pt>
                <c:pt idx="146">
                  <c:v>9.2342857142857131</c:v>
                </c:pt>
                <c:pt idx="147">
                  <c:v>9.2871428571428556</c:v>
                </c:pt>
                <c:pt idx="148">
                  <c:v>9.3185714285714276</c:v>
                </c:pt>
                <c:pt idx="149">
                  <c:v>9.3885714285714261</c:v>
                </c:pt>
                <c:pt idx="150">
                  <c:v>9.4057142857142857</c:v>
                </c:pt>
                <c:pt idx="151">
                  <c:v>9.4314285714285706</c:v>
                </c:pt>
                <c:pt idx="152">
                  <c:v>9.4657142857142862</c:v>
                </c:pt>
                <c:pt idx="153">
                  <c:v>9.5414285714285718</c:v>
                </c:pt>
                <c:pt idx="154">
                  <c:v>9.5442857142857154</c:v>
                </c:pt>
                <c:pt idx="155">
                  <c:v>9.5357142857142865</c:v>
                </c:pt>
                <c:pt idx="156">
                  <c:v>9.56</c:v>
                </c:pt>
                <c:pt idx="157">
                  <c:v>9.5885714285714272</c:v>
                </c:pt>
                <c:pt idx="158">
                  <c:v>9.5614285714285696</c:v>
                </c:pt>
                <c:pt idx="159">
                  <c:v>9.5728571428571421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1D-478D-B20B-37CAF98C5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569464"/>
        <c:axId val="858564664"/>
      </c:lineChart>
      <c:catAx>
        <c:axId val="8585694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Timeline (Yrs)</a:t>
                </a:r>
                <a:endParaRPr lang="en-GB" sz="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7618124353575958"/>
              <c:y val="0.91912656285376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564664"/>
        <c:crosses val="autoZero"/>
        <c:auto val="1"/>
        <c:lblAlgn val="ctr"/>
        <c:lblOffset val="100"/>
        <c:noMultiLvlLbl val="0"/>
      </c:catAx>
      <c:valAx>
        <c:axId val="858564664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Temerature 7-year Moving Average (°</a:t>
                </a:r>
                <a:r>
                  <a:rPr lang="en-US" sz="1050" b="1" i="0" baseline="0">
                    <a:effectLst/>
                  </a:rPr>
                  <a:t>C</a:t>
                </a:r>
                <a:r>
                  <a:rPr lang="en-US" sz="1050" b="0" i="0" baseline="0">
                    <a:effectLst/>
                  </a:rPr>
                  <a:t>)</a:t>
                </a:r>
                <a:endParaRPr lang="en-GB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2.3170093363700475E-2"/>
              <c:y val="0.178765146369483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56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moving average 15 year</a:t>
            </a:r>
            <a:endParaRPr lang="ar-S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avg_local15_year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project2!$B$101:$B$266</c:f>
              <c:numCache>
                <c:formatCode>General</c:formatCode>
                <c:ptCount val="166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  <c:pt idx="23">
                  <c:v>1871</c:v>
                </c:pt>
                <c:pt idx="24">
                  <c:v>1872</c:v>
                </c:pt>
                <c:pt idx="25">
                  <c:v>1873</c:v>
                </c:pt>
                <c:pt idx="26">
                  <c:v>1874</c:v>
                </c:pt>
                <c:pt idx="27">
                  <c:v>1875</c:v>
                </c:pt>
                <c:pt idx="28">
                  <c:v>1876</c:v>
                </c:pt>
                <c:pt idx="29">
                  <c:v>1877</c:v>
                </c:pt>
                <c:pt idx="30">
                  <c:v>1878</c:v>
                </c:pt>
                <c:pt idx="31">
                  <c:v>1879</c:v>
                </c:pt>
                <c:pt idx="32">
                  <c:v>1880</c:v>
                </c:pt>
                <c:pt idx="33">
                  <c:v>1881</c:v>
                </c:pt>
                <c:pt idx="34">
                  <c:v>1882</c:v>
                </c:pt>
                <c:pt idx="35">
                  <c:v>1883</c:v>
                </c:pt>
                <c:pt idx="36">
                  <c:v>1884</c:v>
                </c:pt>
                <c:pt idx="37">
                  <c:v>1885</c:v>
                </c:pt>
                <c:pt idx="38">
                  <c:v>1886</c:v>
                </c:pt>
                <c:pt idx="39">
                  <c:v>1887</c:v>
                </c:pt>
                <c:pt idx="40">
                  <c:v>1888</c:v>
                </c:pt>
                <c:pt idx="41">
                  <c:v>1889</c:v>
                </c:pt>
                <c:pt idx="42">
                  <c:v>1890</c:v>
                </c:pt>
                <c:pt idx="43">
                  <c:v>1891</c:v>
                </c:pt>
                <c:pt idx="44">
                  <c:v>1892</c:v>
                </c:pt>
                <c:pt idx="45">
                  <c:v>1893</c:v>
                </c:pt>
                <c:pt idx="46">
                  <c:v>1894</c:v>
                </c:pt>
                <c:pt idx="47">
                  <c:v>1895</c:v>
                </c:pt>
                <c:pt idx="48">
                  <c:v>1896</c:v>
                </c:pt>
                <c:pt idx="49">
                  <c:v>1897</c:v>
                </c:pt>
                <c:pt idx="50">
                  <c:v>1898</c:v>
                </c:pt>
                <c:pt idx="51">
                  <c:v>1899</c:v>
                </c:pt>
                <c:pt idx="52">
                  <c:v>1900</c:v>
                </c:pt>
                <c:pt idx="53">
                  <c:v>1901</c:v>
                </c:pt>
                <c:pt idx="54">
                  <c:v>1902</c:v>
                </c:pt>
                <c:pt idx="55">
                  <c:v>1903</c:v>
                </c:pt>
                <c:pt idx="56">
                  <c:v>1904</c:v>
                </c:pt>
                <c:pt idx="57">
                  <c:v>1905</c:v>
                </c:pt>
                <c:pt idx="58">
                  <c:v>1906</c:v>
                </c:pt>
                <c:pt idx="59">
                  <c:v>1907</c:v>
                </c:pt>
                <c:pt idx="60">
                  <c:v>1908</c:v>
                </c:pt>
                <c:pt idx="61">
                  <c:v>1909</c:v>
                </c:pt>
                <c:pt idx="62">
                  <c:v>1910</c:v>
                </c:pt>
                <c:pt idx="63">
                  <c:v>1911</c:v>
                </c:pt>
                <c:pt idx="64">
                  <c:v>1912</c:v>
                </c:pt>
                <c:pt idx="65">
                  <c:v>1913</c:v>
                </c:pt>
                <c:pt idx="66">
                  <c:v>1914</c:v>
                </c:pt>
                <c:pt idx="67">
                  <c:v>1915</c:v>
                </c:pt>
                <c:pt idx="68">
                  <c:v>1916</c:v>
                </c:pt>
                <c:pt idx="69">
                  <c:v>1917</c:v>
                </c:pt>
                <c:pt idx="70">
                  <c:v>1918</c:v>
                </c:pt>
                <c:pt idx="71">
                  <c:v>1919</c:v>
                </c:pt>
                <c:pt idx="72">
                  <c:v>1920</c:v>
                </c:pt>
                <c:pt idx="73">
                  <c:v>1921</c:v>
                </c:pt>
                <c:pt idx="74">
                  <c:v>1922</c:v>
                </c:pt>
                <c:pt idx="75">
                  <c:v>1923</c:v>
                </c:pt>
                <c:pt idx="76">
                  <c:v>1924</c:v>
                </c:pt>
                <c:pt idx="77">
                  <c:v>1925</c:v>
                </c:pt>
                <c:pt idx="78">
                  <c:v>1926</c:v>
                </c:pt>
                <c:pt idx="79">
                  <c:v>1927</c:v>
                </c:pt>
                <c:pt idx="80">
                  <c:v>1928</c:v>
                </c:pt>
                <c:pt idx="81">
                  <c:v>1929</c:v>
                </c:pt>
                <c:pt idx="82">
                  <c:v>1930</c:v>
                </c:pt>
                <c:pt idx="83">
                  <c:v>1931</c:v>
                </c:pt>
                <c:pt idx="84">
                  <c:v>1932</c:v>
                </c:pt>
                <c:pt idx="85">
                  <c:v>1933</c:v>
                </c:pt>
                <c:pt idx="86">
                  <c:v>1934</c:v>
                </c:pt>
                <c:pt idx="87">
                  <c:v>1935</c:v>
                </c:pt>
                <c:pt idx="88">
                  <c:v>1936</c:v>
                </c:pt>
                <c:pt idx="89">
                  <c:v>1937</c:v>
                </c:pt>
                <c:pt idx="90">
                  <c:v>1938</c:v>
                </c:pt>
                <c:pt idx="91">
                  <c:v>1939</c:v>
                </c:pt>
                <c:pt idx="92">
                  <c:v>1940</c:v>
                </c:pt>
                <c:pt idx="93">
                  <c:v>1941</c:v>
                </c:pt>
                <c:pt idx="94">
                  <c:v>1942</c:v>
                </c:pt>
                <c:pt idx="95">
                  <c:v>1943</c:v>
                </c:pt>
                <c:pt idx="96">
                  <c:v>1944</c:v>
                </c:pt>
                <c:pt idx="97">
                  <c:v>1945</c:v>
                </c:pt>
                <c:pt idx="98">
                  <c:v>1946</c:v>
                </c:pt>
                <c:pt idx="99">
                  <c:v>1947</c:v>
                </c:pt>
                <c:pt idx="100">
                  <c:v>1948</c:v>
                </c:pt>
                <c:pt idx="101">
                  <c:v>1949</c:v>
                </c:pt>
                <c:pt idx="102">
                  <c:v>1950</c:v>
                </c:pt>
                <c:pt idx="103">
                  <c:v>1951</c:v>
                </c:pt>
                <c:pt idx="104">
                  <c:v>1952</c:v>
                </c:pt>
                <c:pt idx="105">
                  <c:v>1953</c:v>
                </c:pt>
                <c:pt idx="106">
                  <c:v>1954</c:v>
                </c:pt>
                <c:pt idx="107">
                  <c:v>1955</c:v>
                </c:pt>
                <c:pt idx="108">
                  <c:v>1956</c:v>
                </c:pt>
                <c:pt idx="109">
                  <c:v>1957</c:v>
                </c:pt>
                <c:pt idx="110">
                  <c:v>1958</c:v>
                </c:pt>
                <c:pt idx="111">
                  <c:v>1959</c:v>
                </c:pt>
                <c:pt idx="112">
                  <c:v>1960</c:v>
                </c:pt>
                <c:pt idx="113">
                  <c:v>1961</c:v>
                </c:pt>
                <c:pt idx="114">
                  <c:v>1962</c:v>
                </c:pt>
                <c:pt idx="115">
                  <c:v>1963</c:v>
                </c:pt>
                <c:pt idx="116">
                  <c:v>1964</c:v>
                </c:pt>
                <c:pt idx="117">
                  <c:v>1965</c:v>
                </c:pt>
                <c:pt idx="118">
                  <c:v>1966</c:v>
                </c:pt>
                <c:pt idx="119">
                  <c:v>1967</c:v>
                </c:pt>
                <c:pt idx="120">
                  <c:v>1968</c:v>
                </c:pt>
                <c:pt idx="121">
                  <c:v>1969</c:v>
                </c:pt>
                <c:pt idx="122">
                  <c:v>1970</c:v>
                </c:pt>
                <c:pt idx="123">
                  <c:v>1971</c:v>
                </c:pt>
                <c:pt idx="124">
                  <c:v>1972</c:v>
                </c:pt>
                <c:pt idx="125">
                  <c:v>1973</c:v>
                </c:pt>
                <c:pt idx="126">
                  <c:v>1974</c:v>
                </c:pt>
                <c:pt idx="127">
                  <c:v>1975</c:v>
                </c:pt>
                <c:pt idx="128">
                  <c:v>1976</c:v>
                </c:pt>
                <c:pt idx="129">
                  <c:v>1977</c:v>
                </c:pt>
                <c:pt idx="130">
                  <c:v>1978</c:v>
                </c:pt>
                <c:pt idx="131">
                  <c:v>1979</c:v>
                </c:pt>
                <c:pt idx="132">
                  <c:v>1980</c:v>
                </c:pt>
                <c:pt idx="133">
                  <c:v>1981</c:v>
                </c:pt>
                <c:pt idx="134">
                  <c:v>1982</c:v>
                </c:pt>
                <c:pt idx="135">
                  <c:v>1983</c:v>
                </c:pt>
                <c:pt idx="136">
                  <c:v>1984</c:v>
                </c:pt>
                <c:pt idx="137">
                  <c:v>1985</c:v>
                </c:pt>
                <c:pt idx="138">
                  <c:v>1986</c:v>
                </c:pt>
                <c:pt idx="139">
                  <c:v>1987</c:v>
                </c:pt>
                <c:pt idx="140">
                  <c:v>1988</c:v>
                </c:pt>
                <c:pt idx="141">
                  <c:v>1989</c:v>
                </c:pt>
                <c:pt idx="142">
                  <c:v>1990</c:v>
                </c:pt>
                <c:pt idx="143">
                  <c:v>1991</c:v>
                </c:pt>
                <c:pt idx="144">
                  <c:v>1992</c:v>
                </c:pt>
                <c:pt idx="145">
                  <c:v>1993</c:v>
                </c:pt>
                <c:pt idx="146">
                  <c:v>1994</c:v>
                </c:pt>
                <c:pt idx="147">
                  <c:v>1995</c:v>
                </c:pt>
                <c:pt idx="148">
                  <c:v>1996</c:v>
                </c:pt>
                <c:pt idx="149">
                  <c:v>1997</c:v>
                </c:pt>
                <c:pt idx="150">
                  <c:v>1998</c:v>
                </c:pt>
                <c:pt idx="151">
                  <c:v>1999</c:v>
                </c:pt>
                <c:pt idx="152">
                  <c:v>2000</c:v>
                </c:pt>
                <c:pt idx="153">
                  <c:v>2001</c:v>
                </c:pt>
                <c:pt idx="154">
                  <c:v>2002</c:v>
                </c:pt>
                <c:pt idx="155">
                  <c:v>2003</c:v>
                </c:pt>
                <c:pt idx="156">
                  <c:v>2004</c:v>
                </c:pt>
                <c:pt idx="157">
                  <c:v>2005</c:v>
                </c:pt>
                <c:pt idx="158">
                  <c:v>2006</c:v>
                </c:pt>
                <c:pt idx="159">
                  <c:v>2007</c:v>
                </c:pt>
                <c:pt idx="160">
                  <c:v>2008</c:v>
                </c:pt>
                <c:pt idx="161">
                  <c:v>2009</c:v>
                </c:pt>
                <c:pt idx="162">
                  <c:v>2010</c:v>
                </c:pt>
                <c:pt idx="163">
                  <c:v>2011</c:v>
                </c:pt>
                <c:pt idx="164">
                  <c:v>2012</c:v>
                </c:pt>
                <c:pt idx="165">
                  <c:v>2013</c:v>
                </c:pt>
              </c:numCache>
            </c:numRef>
          </c:cat>
          <c:val>
            <c:numRef>
              <c:f>project2!$K$115:$K$266</c:f>
              <c:numCache>
                <c:formatCode>General</c:formatCode>
                <c:ptCount val="152"/>
                <c:pt idx="0">
                  <c:v>24.651999999999997</c:v>
                </c:pt>
                <c:pt idx="1">
                  <c:v>24.633333333333333</c:v>
                </c:pt>
                <c:pt idx="2">
                  <c:v>24.64866666666666</c:v>
                </c:pt>
                <c:pt idx="3">
                  <c:v>24.708000000000002</c:v>
                </c:pt>
                <c:pt idx="4">
                  <c:v>24.700666666666663</c:v>
                </c:pt>
                <c:pt idx="5">
                  <c:v>24.725333333333332</c:v>
                </c:pt>
                <c:pt idx="6">
                  <c:v>24.730000000000004</c:v>
                </c:pt>
                <c:pt idx="7">
                  <c:v>24.768666666666668</c:v>
                </c:pt>
                <c:pt idx="8">
                  <c:v>24.775333333333336</c:v>
                </c:pt>
                <c:pt idx="9">
                  <c:v>24.786000000000001</c:v>
                </c:pt>
                <c:pt idx="10">
                  <c:v>24.826666666666668</c:v>
                </c:pt>
                <c:pt idx="11">
                  <c:v>24.841999999999999</c:v>
                </c:pt>
                <c:pt idx="12">
                  <c:v>24.844000000000005</c:v>
                </c:pt>
                <c:pt idx="13">
                  <c:v>24.810000000000006</c:v>
                </c:pt>
                <c:pt idx="14">
                  <c:v>24.860666666666667</c:v>
                </c:pt>
                <c:pt idx="15">
                  <c:v>24.974</c:v>
                </c:pt>
                <c:pt idx="16">
                  <c:v>25.056000000000001</c:v>
                </c:pt>
                <c:pt idx="17">
                  <c:v>25.069999999999997</c:v>
                </c:pt>
                <c:pt idx="18">
                  <c:v>25.041333333333338</c:v>
                </c:pt>
                <c:pt idx="19">
                  <c:v>25.088666666666665</c:v>
                </c:pt>
                <c:pt idx="20">
                  <c:v>25.051333333333336</c:v>
                </c:pt>
                <c:pt idx="21">
                  <c:v>25.064</c:v>
                </c:pt>
                <c:pt idx="22">
                  <c:v>25.030666666666669</c:v>
                </c:pt>
                <c:pt idx="23">
                  <c:v>25.028000000000006</c:v>
                </c:pt>
                <c:pt idx="24">
                  <c:v>25.044666666666672</c:v>
                </c:pt>
                <c:pt idx="25">
                  <c:v>25.04066666666667</c:v>
                </c:pt>
                <c:pt idx="26">
                  <c:v>25.033333333333339</c:v>
                </c:pt>
                <c:pt idx="27">
                  <c:v>25.069333333333336</c:v>
                </c:pt>
                <c:pt idx="28">
                  <c:v>25.111999999999998</c:v>
                </c:pt>
                <c:pt idx="29">
                  <c:v>25.14533333333333</c:v>
                </c:pt>
                <c:pt idx="30">
                  <c:v>25.128666666666664</c:v>
                </c:pt>
                <c:pt idx="31">
                  <c:v>25.10733333333333</c:v>
                </c:pt>
                <c:pt idx="32">
                  <c:v>25.068666666666665</c:v>
                </c:pt>
                <c:pt idx="33">
                  <c:v>25.061333333333334</c:v>
                </c:pt>
                <c:pt idx="34">
                  <c:v>25.011333333333333</c:v>
                </c:pt>
                <c:pt idx="35">
                  <c:v>25.024666666666672</c:v>
                </c:pt>
                <c:pt idx="36">
                  <c:v>25.004000000000001</c:v>
                </c:pt>
                <c:pt idx="37">
                  <c:v>25.025333333333332</c:v>
                </c:pt>
                <c:pt idx="38">
                  <c:v>25.045999999999999</c:v>
                </c:pt>
                <c:pt idx="39">
                  <c:v>25.084</c:v>
                </c:pt>
                <c:pt idx="40">
                  <c:v>25.113333333333337</c:v>
                </c:pt>
                <c:pt idx="41">
                  <c:v>25.080666666666669</c:v>
                </c:pt>
                <c:pt idx="42">
                  <c:v>25.050666666666665</c:v>
                </c:pt>
                <c:pt idx="43">
                  <c:v>25.037333333333329</c:v>
                </c:pt>
                <c:pt idx="44">
                  <c:v>25.001333333333335</c:v>
                </c:pt>
                <c:pt idx="45">
                  <c:v>24.949333333333335</c:v>
                </c:pt>
                <c:pt idx="46">
                  <c:v>24.933333333333334</c:v>
                </c:pt>
                <c:pt idx="47">
                  <c:v>24.994000000000003</c:v>
                </c:pt>
                <c:pt idx="48">
                  <c:v>24.998000000000001</c:v>
                </c:pt>
                <c:pt idx="49">
                  <c:v>24.955333333333332</c:v>
                </c:pt>
                <c:pt idx="50">
                  <c:v>24.961999999999996</c:v>
                </c:pt>
                <c:pt idx="51">
                  <c:v>24.94533333333333</c:v>
                </c:pt>
                <c:pt idx="52">
                  <c:v>24.933333333333334</c:v>
                </c:pt>
                <c:pt idx="53">
                  <c:v>24.939333333333327</c:v>
                </c:pt>
                <c:pt idx="54">
                  <c:v>24.892666666666667</c:v>
                </c:pt>
                <c:pt idx="55">
                  <c:v>24.878000000000004</c:v>
                </c:pt>
                <c:pt idx="56">
                  <c:v>24.879333333333342</c:v>
                </c:pt>
                <c:pt idx="57">
                  <c:v>24.90066666666667</c:v>
                </c:pt>
                <c:pt idx="58">
                  <c:v>24.905333333333335</c:v>
                </c:pt>
                <c:pt idx="59">
                  <c:v>24.904666666666667</c:v>
                </c:pt>
                <c:pt idx="60">
                  <c:v>24.96533333333333</c:v>
                </c:pt>
                <c:pt idx="61">
                  <c:v>24.975333333333332</c:v>
                </c:pt>
                <c:pt idx="62">
                  <c:v>24.983333333333334</c:v>
                </c:pt>
                <c:pt idx="63">
                  <c:v>25</c:v>
                </c:pt>
                <c:pt idx="64">
                  <c:v>25.063333333333333</c:v>
                </c:pt>
                <c:pt idx="65">
                  <c:v>25.085333333333335</c:v>
                </c:pt>
                <c:pt idx="66">
                  <c:v>25.136000000000003</c:v>
                </c:pt>
                <c:pt idx="67">
                  <c:v>25.164000000000001</c:v>
                </c:pt>
                <c:pt idx="68">
                  <c:v>25.164666666666669</c:v>
                </c:pt>
                <c:pt idx="69">
                  <c:v>25.2</c:v>
                </c:pt>
                <c:pt idx="70">
                  <c:v>25.19533333333333</c:v>
                </c:pt>
                <c:pt idx="71">
                  <c:v>25.196000000000002</c:v>
                </c:pt>
                <c:pt idx="72">
                  <c:v>25.167999999999999</c:v>
                </c:pt>
                <c:pt idx="73">
                  <c:v>25.212666666666664</c:v>
                </c:pt>
                <c:pt idx="74">
                  <c:v>25.233333333333334</c:v>
                </c:pt>
                <c:pt idx="75">
                  <c:v>25.21533333333333</c:v>
                </c:pt>
                <c:pt idx="76">
                  <c:v>25.215999999999998</c:v>
                </c:pt>
                <c:pt idx="77">
                  <c:v>25.180666666666664</c:v>
                </c:pt>
                <c:pt idx="78">
                  <c:v>25.214666666666666</c:v>
                </c:pt>
                <c:pt idx="79">
                  <c:v>25.22666666666667</c:v>
                </c:pt>
                <c:pt idx="80">
                  <c:v>25.240000000000002</c:v>
                </c:pt>
                <c:pt idx="81">
                  <c:v>25.211333333333339</c:v>
                </c:pt>
                <c:pt idx="82">
                  <c:v>25.227333333333334</c:v>
                </c:pt>
                <c:pt idx="83">
                  <c:v>25.221333333333334</c:v>
                </c:pt>
                <c:pt idx="84">
                  <c:v>25.228666666666665</c:v>
                </c:pt>
                <c:pt idx="85">
                  <c:v>25.298000000000002</c:v>
                </c:pt>
                <c:pt idx="86">
                  <c:v>25.310000000000002</c:v>
                </c:pt>
                <c:pt idx="87">
                  <c:v>25.300000000000004</c:v>
                </c:pt>
                <c:pt idx="88">
                  <c:v>25.258000000000003</c:v>
                </c:pt>
                <c:pt idx="89">
                  <c:v>25.321333333333339</c:v>
                </c:pt>
                <c:pt idx="90">
                  <c:v>25.364000000000001</c:v>
                </c:pt>
                <c:pt idx="91">
                  <c:v>25.390666666666668</c:v>
                </c:pt>
                <c:pt idx="92">
                  <c:v>25.433333333333337</c:v>
                </c:pt>
                <c:pt idx="93">
                  <c:v>25.42133333333333</c:v>
                </c:pt>
                <c:pt idx="94">
                  <c:v>25.397999999999993</c:v>
                </c:pt>
                <c:pt idx="95">
                  <c:v>25.344666666666665</c:v>
                </c:pt>
                <c:pt idx="96">
                  <c:v>25.389999999999993</c:v>
                </c:pt>
                <c:pt idx="97">
                  <c:v>25.292666666666662</c:v>
                </c:pt>
                <c:pt idx="98">
                  <c:v>25.317333333333334</c:v>
                </c:pt>
                <c:pt idx="99">
                  <c:v>25.292666666666669</c:v>
                </c:pt>
                <c:pt idx="100">
                  <c:v>25.299333333333337</c:v>
                </c:pt>
                <c:pt idx="101">
                  <c:v>25.345333333333336</c:v>
                </c:pt>
                <c:pt idx="102">
                  <c:v>25.366666666666671</c:v>
                </c:pt>
                <c:pt idx="103">
                  <c:v>25.407333333333334</c:v>
                </c:pt>
                <c:pt idx="104">
                  <c:v>25.411333333333335</c:v>
                </c:pt>
                <c:pt idx="105">
                  <c:v>25.354666666666667</c:v>
                </c:pt>
                <c:pt idx="106">
                  <c:v>25.334666666666667</c:v>
                </c:pt>
                <c:pt idx="107">
                  <c:v>25.351333333333333</c:v>
                </c:pt>
                <c:pt idx="108">
                  <c:v>25.385333333333332</c:v>
                </c:pt>
                <c:pt idx="109">
                  <c:v>25.379333333333332</c:v>
                </c:pt>
                <c:pt idx="110">
                  <c:v>25.382666666666669</c:v>
                </c:pt>
                <c:pt idx="111">
                  <c:v>25.38</c:v>
                </c:pt>
                <c:pt idx="112">
                  <c:v>25.464000000000002</c:v>
                </c:pt>
                <c:pt idx="113">
                  <c:v>25.422000000000004</c:v>
                </c:pt>
                <c:pt idx="114">
                  <c:v>25.412000000000003</c:v>
                </c:pt>
                <c:pt idx="115">
                  <c:v>25.404666666666671</c:v>
                </c:pt>
                <c:pt idx="116">
                  <c:v>25.432000000000006</c:v>
                </c:pt>
                <c:pt idx="117">
                  <c:v>25.502666666666663</c:v>
                </c:pt>
                <c:pt idx="118">
                  <c:v>25.518666666666665</c:v>
                </c:pt>
                <c:pt idx="119">
                  <c:v>25.504666666666662</c:v>
                </c:pt>
                <c:pt idx="120">
                  <c:v>25.488</c:v>
                </c:pt>
                <c:pt idx="121">
                  <c:v>25.463999999999999</c:v>
                </c:pt>
                <c:pt idx="122">
                  <c:v>25.397333333333332</c:v>
                </c:pt>
                <c:pt idx="123">
                  <c:v>25.361333333333334</c:v>
                </c:pt>
                <c:pt idx="124">
                  <c:v>25.39</c:v>
                </c:pt>
                <c:pt idx="125">
                  <c:v>25.498666666666669</c:v>
                </c:pt>
                <c:pt idx="126">
                  <c:v>25.524666666666668</c:v>
                </c:pt>
                <c:pt idx="127">
                  <c:v>25.501333333333335</c:v>
                </c:pt>
                <c:pt idx="128">
                  <c:v>25.545333333333335</c:v>
                </c:pt>
                <c:pt idx="129">
                  <c:v>25.576000000000004</c:v>
                </c:pt>
                <c:pt idx="130">
                  <c:v>25.468000000000004</c:v>
                </c:pt>
                <c:pt idx="131">
                  <c:v>25.43266666666667</c:v>
                </c:pt>
                <c:pt idx="132">
                  <c:v>25.424666666666667</c:v>
                </c:pt>
                <c:pt idx="133">
                  <c:v>25.411999999999999</c:v>
                </c:pt>
                <c:pt idx="134">
                  <c:v>25.434000000000001</c:v>
                </c:pt>
                <c:pt idx="135">
                  <c:v>25.492000000000001</c:v>
                </c:pt>
                <c:pt idx="136">
                  <c:v>25.617333333333331</c:v>
                </c:pt>
                <c:pt idx="137">
                  <c:v>25.742000000000004</c:v>
                </c:pt>
                <c:pt idx="138">
                  <c:v>25.825333333333333</c:v>
                </c:pt>
                <c:pt idx="139">
                  <c:v>25.912666666666667</c:v>
                </c:pt>
                <c:pt idx="140">
                  <c:v>25.917333333333332</c:v>
                </c:pt>
                <c:pt idx="141">
                  <c:v>25.959333333333337</c:v>
                </c:pt>
                <c:pt idx="142">
                  <c:v>26.036000000000001</c:v>
                </c:pt>
                <c:pt idx="143">
                  <c:v>26.074000000000002</c:v>
                </c:pt>
                <c:pt idx="144">
                  <c:v>26.128</c:v>
                </c:pt>
                <c:pt idx="145">
                  <c:v>26.269333333333336</c:v>
                </c:pt>
                <c:pt idx="146">
                  <c:v>26.321999999999999</c:v>
                </c:pt>
                <c:pt idx="147">
                  <c:v>26.363999999999997</c:v>
                </c:pt>
                <c:pt idx="148">
                  <c:v>26.479333333333329</c:v>
                </c:pt>
                <c:pt idx="149">
                  <c:v>26.487333333333329</c:v>
                </c:pt>
                <c:pt idx="150">
                  <c:v>26.576666666666661</c:v>
                </c:pt>
                <c:pt idx="151">
                  <c:v>26.646666666666661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0-4012-8593-F3EA567050C7}"/>
            </c:ext>
          </c:extLst>
        </c:ser>
        <c:ser>
          <c:idx val="1"/>
          <c:order val="1"/>
          <c:tx>
            <c:v>avg_global15_year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project2!$B$101:$B$266</c:f>
              <c:numCache>
                <c:formatCode>General</c:formatCode>
                <c:ptCount val="166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  <c:pt idx="23">
                  <c:v>1871</c:v>
                </c:pt>
                <c:pt idx="24">
                  <c:v>1872</c:v>
                </c:pt>
                <c:pt idx="25">
                  <c:v>1873</c:v>
                </c:pt>
                <c:pt idx="26">
                  <c:v>1874</c:v>
                </c:pt>
                <c:pt idx="27">
                  <c:v>1875</c:v>
                </c:pt>
                <c:pt idx="28">
                  <c:v>1876</c:v>
                </c:pt>
                <c:pt idx="29">
                  <c:v>1877</c:v>
                </c:pt>
                <c:pt idx="30">
                  <c:v>1878</c:v>
                </c:pt>
                <c:pt idx="31">
                  <c:v>1879</c:v>
                </c:pt>
                <c:pt idx="32">
                  <c:v>1880</c:v>
                </c:pt>
                <c:pt idx="33">
                  <c:v>1881</c:v>
                </c:pt>
                <c:pt idx="34">
                  <c:v>1882</c:v>
                </c:pt>
                <c:pt idx="35">
                  <c:v>1883</c:v>
                </c:pt>
                <c:pt idx="36">
                  <c:v>1884</c:v>
                </c:pt>
                <c:pt idx="37">
                  <c:v>1885</c:v>
                </c:pt>
                <c:pt idx="38">
                  <c:v>1886</c:v>
                </c:pt>
                <c:pt idx="39">
                  <c:v>1887</c:v>
                </c:pt>
                <c:pt idx="40">
                  <c:v>1888</c:v>
                </c:pt>
                <c:pt idx="41">
                  <c:v>1889</c:v>
                </c:pt>
                <c:pt idx="42">
                  <c:v>1890</c:v>
                </c:pt>
                <c:pt idx="43">
                  <c:v>1891</c:v>
                </c:pt>
                <c:pt idx="44">
                  <c:v>1892</c:v>
                </c:pt>
                <c:pt idx="45">
                  <c:v>1893</c:v>
                </c:pt>
                <c:pt idx="46">
                  <c:v>1894</c:v>
                </c:pt>
                <c:pt idx="47">
                  <c:v>1895</c:v>
                </c:pt>
                <c:pt idx="48">
                  <c:v>1896</c:v>
                </c:pt>
                <c:pt idx="49">
                  <c:v>1897</c:v>
                </c:pt>
                <c:pt idx="50">
                  <c:v>1898</c:v>
                </c:pt>
                <c:pt idx="51">
                  <c:v>1899</c:v>
                </c:pt>
                <c:pt idx="52">
                  <c:v>1900</c:v>
                </c:pt>
                <c:pt idx="53">
                  <c:v>1901</c:v>
                </c:pt>
                <c:pt idx="54">
                  <c:v>1902</c:v>
                </c:pt>
                <c:pt idx="55">
                  <c:v>1903</c:v>
                </c:pt>
                <c:pt idx="56">
                  <c:v>1904</c:v>
                </c:pt>
                <c:pt idx="57">
                  <c:v>1905</c:v>
                </c:pt>
                <c:pt idx="58">
                  <c:v>1906</c:v>
                </c:pt>
                <c:pt idx="59">
                  <c:v>1907</c:v>
                </c:pt>
                <c:pt idx="60">
                  <c:v>1908</c:v>
                </c:pt>
                <c:pt idx="61">
                  <c:v>1909</c:v>
                </c:pt>
                <c:pt idx="62">
                  <c:v>1910</c:v>
                </c:pt>
                <c:pt idx="63">
                  <c:v>1911</c:v>
                </c:pt>
                <c:pt idx="64">
                  <c:v>1912</c:v>
                </c:pt>
                <c:pt idx="65">
                  <c:v>1913</c:v>
                </c:pt>
                <c:pt idx="66">
                  <c:v>1914</c:v>
                </c:pt>
                <c:pt idx="67">
                  <c:v>1915</c:v>
                </c:pt>
                <c:pt idx="68">
                  <c:v>1916</c:v>
                </c:pt>
                <c:pt idx="69">
                  <c:v>1917</c:v>
                </c:pt>
                <c:pt idx="70">
                  <c:v>1918</c:v>
                </c:pt>
                <c:pt idx="71">
                  <c:v>1919</c:v>
                </c:pt>
                <c:pt idx="72">
                  <c:v>1920</c:v>
                </c:pt>
                <c:pt idx="73">
                  <c:v>1921</c:v>
                </c:pt>
                <c:pt idx="74">
                  <c:v>1922</c:v>
                </c:pt>
                <c:pt idx="75">
                  <c:v>1923</c:v>
                </c:pt>
                <c:pt idx="76">
                  <c:v>1924</c:v>
                </c:pt>
                <c:pt idx="77">
                  <c:v>1925</c:v>
                </c:pt>
                <c:pt idx="78">
                  <c:v>1926</c:v>
                </c:pt>
                <c:pt idx="79">
                  <c:v>1927</c:v>
                </c:pt>
                <c:pt idx="80">
                  <c:v>1928</c:v>
                </c:pt>
                <c:pt idx="81">
                  <c:v>1929</c:v>
                </c:pt>
                <c:pt idx="82">
                  <c:v>1930</c:v>
                </c:pt>
                <c:pt idx="83">
                  <c:v>1931</c:v>
                </c:pt>
                <c:pt idx="84">
                  <c:v>1932</c:v>
                </c:pt>
                <c:pt idx="85">
                  <c:v>1933</c:v>
                </c:pt>
                <c:pt idx="86">
                  <c:v>1934</c:v>
                </c:pt>
                <c:pt idx="87">
                  <c:v>1935</c:v>
                </c:pt>
                <c:pt idx="88">
                  <c:v>1936</c:v>
                </c:pt>
                <c:pt idx="89">
                  <c:v>1937</c:v>
                </c:pt>
                <c:pt idx="90">
                  <c:v>1938</c:v>
                </c:pt>
                <c:pt idx="91">
                  <c:v>1939</c:v>
                </c:pt>
                <c:pt idx="92">
                  <c:v>1940</c:v>
                </c:pt>
                <c:pt idx="93">
                  <c:v>1941</c:v>
                </c:pt>
                <c:pt idx="94">
                  <c:v>1942</c:v>
                </c:pt>
                <c:pt idx="95">
                  <c:v>1943</c:v>
                </c:pt>
                <c:pt idx="96">
                  <c:v>1944</c:v>
                </c:pt>
                <c:pt idx="97">
                  <c:v>1945</c:v>
                </c:pt>
                <c:pt idx="98">
                  <c:v>1946</c:v>
                </c:pt>
                <c:pt idx="99">
                  <c:v>1947</c:v>
                </c:pt>
                <c:pt idx="100">
                  <c:v>1948</c:v>
                </c:pt>
                <c:pt idx="101">
                  <c:v>1949</c:v>
                </c:pt>
                <c:pt idx="102">
                  <c:v>1950</c:v>
                </c:pt>
                <c:pt idx="103">
                  <c:v>1951</c:v>
                </c:pt>
                <c:pt idx="104">
                  <c:v>1952</c:v>
                </c:pt>
                <c:pt idx="105">
                  <c:v>1953</c:v>
                </c:pt>
                <c:pt idx="106">
                  <c:v>1954</c:v>
                </c:pt>
                <c:pt idx="107">
                  <c:v>1955</c:v>
                </c:pt>
                <c:pt idx="108">
                  <c:v>1956</c:v>
                </c:pt>
                <c:pt idx="109">
                  <c:v>1957</c:v>
                </c:pt>
                <c:pt idx="110">
                  <c:v>1958</c:v>
                </c:pt>
                <c:pt idx="111">
                  <c:v>1959</c:v>
                </c:pt>
                <c:pt idx="112">
                  <c:v>1960</c:v>
                </c:pt>
                <c:pt idx="113">
                  <c:v>1961</c:v>
                </c:pt>
                <c:pt idx="114">
                  <c:v>1962</c:v>
                </c:pt>
                <c:pt idx="115">
                  <c:v>1963</c:v>
                </c:pt>
                <c:pt idx="116">
                  <c:v>1964</c:v>
                </c:pt>
                <c:pt idx="117">
                  <c:v>1965</c:v>
                </c:pt>
                <c:pt idx="118">
                  <c:v>1966</c:v>
                </c:pt>
                <c:pt idx="119">
                  <c:v>1967</c:v>
                </c:pt>
                <c:pt idx="120">
                  <c:v>1968</c:v>
                </c:pt>
                <c:pt idx="121">
                  <c:v>1969</c:v>
                </c:pt>
                <c:pt idx="122">
                  <c:v>1970</c:v>
                </c:pt>
                <c:pt idx="123">
                  <c:v>1971</c:v>
                </c:pt>
                <c:pt idx="124">
                  <c:v>1972</c:v>
                </c:pt>
                <c:pt idx="125">
                  <c:v>1973</c:v>
                </c:pt>
                <c:pt idx="126">
                  <c:v>1974</c:v>
                </c:pt>
                <c:pt idx="127">
                  <c:v>1975</c:v>
                </c:pt>
                <c:pt idx="128">
                  <c:v>1976</c:v>
                </c:pt>
                <c:pt idx="129">
                  <c:v>1977</c:v>
                </c:pt>
                <c:pt idx="130">
                  <c:v>1978</c:v>
                </c:pt>
                <c:pt idx="131">
                  <c:v>1979</c:v>
                </c:pt>
                <c:pt idx="132">
                  <c:v>1980</c:v>
                </c:pt>
                <c:pt idx="133">
                  <c:v>1981</c:v>
                </c:pt>
                <c:pt idx="134">
                  <c:v>1982</c:v>
                </c:pt>
                <c:pt idx="135">
                  <c:v>1983</c:v>
                </c:pt>
                <c:pt idx="136">
                  <c:v>1984</c:v>
                </c:pt>
                <c:pt idx="137">
                  <c:v>1985</c:v>
                </c:pt>
                <c:pt idx="138">
                  <c:v>1986</c:v>
                </c:pt>
                <c:pt idx="139">
                  <c:v>1987</c:v>
                </c:pt>
                <c:pt idx="140">
                  <c:v>1988</c:v>
                </c:pt>
                <c:pt idx="141">
                  <c:v>1989</c:v>
                </c:pt>
                <c:pt idx="142">
                  <c:v>1990</c:v>
                </c:pt>
                <c:pt idx="143">
                  <c:v>1991</c:v>
                </c:pt>
                <c:pt idx="144">
                  <c:v>1992</c:v>
                </c:pt>
                <c:pt idx="145">
                  <c:v>1993</c:v>
                </c:pt>
                <c:pt idx="146">
                  <c:v>1994</c:v>
                </c:pt>
                <c:pt idx="147">
                  <c:v>1995</c:v>
                </c:pt>
                <c:pt idx="148">
                  <c:v>1996</c:v>
                </c:pt>
                <c:pt idx="149">
                  <c:v>1997</c:v>
                </c:pt>
                <c:pt idx="150">
                  <c:v>1998</c:v>
                </c:pt>
                <c:pt idx="151">
                  <c:v>1999</c:v>
                </c:pt>
                <c:pt idx="152">
                  <c:v>2000</c:v>
                </c:pt>
                <c:pt idx="153">
                  <c:v>2001</c:v>
                </c:pt>
                <c:pt idx="154">
                  <c:v>2002</c:v>
                </c:pt>
                <c:pt idx="155">
                  <c:v>2003</c:v>
                </c:pt>
                <c:pt idx="156">
                  <c:v>2004</c:v>
                </c:pt>
                <c:pt idx="157">
                  <c:v>2005</c:v>
                </c:pt>
                <c:pt idx="158">
                  <c:v>2006</c:v>
                </c:pt>
                <c:pt idx="159">
                  <c:v>2007</c:v>
                </c:pt>
                <c:pt idx="160">
                  <c:v>2008</c:v>
                </c:pt>
                <c:pt idx="161">
                  <c:v>2009</c:v>
                </c:pt>
                <c:pt idx="162">
                  <c:v>2010</c:v>
                </c:pt>
                <c:pt idx="163">
                  <c:v>2011</c:v>
                </c:pt>
                <c:pt idx="164">
                  <c:v>2012</c:v>
                </c:pt>
                <c:pt idx="165">
                  <c:v>2013</c:v>
                </c:pt>
              </c:numCache>
            </c:numRef>
          </c:cat>
          <c:val>
            <c:numRef>
              <c:f>project2!$L$115:$L$266</c:f>
              <c:numCache>
                <c:formatCode>General</c:formatCode>
                <c:ptCount val="152"/>
                <c:pt idx="0">
                  <c:v>7.9986666666666659</c:v>
                </c:pt>
                <c:pt idx="1">
                  <c:v>8.0073333333333334</c:v>
                </c:pt>
                <c:pt idx="2">
                  <c:v>8.0073333333333316</c:v>
                </c:pt>
                <c:pt idx="3">
                  <c:v>8.0259999999999998</c:v>
                </c:pt>
                <c:pt idx="4">
                  <c:v>8.0333333333333314</c:v>
                </c:pt>
                <c:pt idx="5">
                  <c:v>8.0559999999999992</c:v>
                </c:pt>
                <c:pt idx="6">
                  <c:v>8.0699999999999985</c:v>
                </c:pt>
                <c:pt idx="7">
                  <c:v>8.0846666666666671</c:v>
                </c:pt>
                <c:pt idx="8">
                  <c:v>8.0906666666666673</c:v>
                </c:pt>
                <c:pt idx="9">
                  <c:v>8.0986666666666665</c:v>
                </c:pt>
                <c:pt idx="10">
                  <c:v>8.1273333333333344</c:v>
                </c:pt>
                <c:pt idx="11">
                  <c:v>8.1440000000000001</c:v>
                </c:pt>
                <c:pt idx="12">
                  <c:v>8.1559999999999988</c:v>
                </c:pt>
                <c:pt idx="13">
                  <c:v>8.1493333333333329</c:v>
                </c:pt>
                <c:pt idx="14">
                  <c:v>8.1646666666666672</c:v>
                </c:pt>
                <c:pt idx="15">
                  <c:v>8.2299999999999986</c:v>
                </c:pt>
                <c:pt idx="16">
                  <c:v>8.2779999999999987</c:v>
                </c:pt>
                <c:pt idx="17">
                  <c:v>8.2906666666666649</c:v>
                </c:pt>
                <c:pt idx="18">
                  <c:v>8.2866666666666653</c:v>
                </c:pt>
                <c:pt idx="19">
                  <c:v>8.2853333333333321</c:v>
                </c:pt>
                <c:pt idx="20">
                  <c:v>8.2646666666666651</c:v>
                </c:pt>
                <c:pt idx="21">
                  <c:v>8.2466666666666661</c:v>
                </c:pt>
                <c:pt idx="22">
                  <c:v>8.2026666666666657</c:v>
                </c:pt>
                <c:pt idx="23">
                  <c:v>8.1839999999999993</c:v>
                </c:pt>
                <c:pt idx="24">
                  <c:v>8.1726666666666663</c:v>
                </c:pt>
                <c:pt idx="25">
                  <c:v>8.1539999999999999</c:v>
                </c:pt>
                <c:pt idx="26">
                  <c:v>8.1366666666666667</c:v>
                </c:pt>
                <c:pt idx="27">
                  <c:v>8.1293333333333333</c:v>
                </c:pt>
                <c:pt idx="28">
                  <c:v>8.1366666666666649</c:v>
                </c:pt>
                <c:pt idx="29">
                  <c:v>8.1326666666666672</c:v>
                </c:pt>
                <c:pt idx="30">
                  <c:v>8.1013333333333346</c:v>
                </c:pt>
                <c:pt idx="31">
                  <c:v>8.0500000000000007</c:v>
                </c:pt>
                <c:pt idx="32">
                  <c:v>8.0493333333333332</c:v>
                </c:pt>
                <c:pt idx="33">
                  <c:v>8.0513333333333339</c:v>
                </c:pt>
                <c:pt idx="34">
                  <c:v>8.0473333333333343</c:v>
                </c:pt>
                <c:pt idx="35">
                  <c:v>8.0579999999999998</c:v>
                </c:pt>
                <c:pt idx="36">
                  <c:v>8.0713333333333352</c:v>
                </c:pt>
                <c:pt idx="37">
                  <c:v>8.1133333333333351</c:v>
                </c:pt>
                <c:pt idx="38">
                  <c:v>8.1519999999999992</c:v>
                </c:pt>
                <c:pt idx="39">
                  <c:v>8.1913333333333345</c:v>
                </c:pt>
                <c:pt idx="40">
                  <c:v>8.2173333333333343</c:v>
                </c:pt>
                <c:pt idx="41">
                  <c:v>8.2260000000000009</c:v>
                </c:pt>
                <c:pt idx="42">
                  <c:v>8.2106666666666666</c:v>
                </c:pt>
                <c:pt idx="43">
                  <c:v>8.2280000000000015</c:v>
                </c:pt>
                <c:pt idx="44">
                  <c:v>8.2520000000000007</c:v>
                </c:pt>
                <c:pt idx="45">
                  <c:v>8.243999999999998</c:v>
                </c:pt>
                <c:pt idx="46">
                  <c:v>8.2526666666666664</c:v>
                </c:pt>
                <c:pt idx="47">
                  <c:v>8.2539999999999996</c:v>
                </c:pt>
                <c:pt idx="48">
                  <c:v>8.2586666666666666</c:v>
                </c:pt>
                <c:pt idx="49">
                  <c:v>8.2566666666666659</c:v>
                </c:pt>
                <c:pt idx="50">
                  <c:v>8.2486666666666668</c:v>
                </c:pt>
                <c:pt idx="51">
                  <c:v>8.2566666666666659</c:v>
                </c:pt>
                <c:pt idx="52">
                  <c:v>8.2693333333333339</c:v>
                </c:pt>
                <c:pt idx="53">
                  <c:v>8.2753333333333341</c:v>
                </c:pt>
                <c:pt idx="54">
                  <c:v>8.254666666666667</c:v>
                </c:pt>
                <c:pt idx="55">
                  <c:v>8.2360000000000007</c:v>
                </c:pt>
                <c:pt idx="56">
                  <c:v>8.23</c:v>
                </c:pt>
                <c:pt idx="57">
                  <c:v>8.2493333333333325</c:v>
                </c:pt>
                <c:pt idx="58">
                  <c:v>8.2580000000000009</c:v>
                </c:pt>
                <c:pt idx="59">
                  <c:v>8.2706666666666671</c:v>
                </c:pt>
                <c:pt idx="60">
                  <c:v>8.3013333333333321</c:v>
                </c:pt>
                <c:pt idx="61">
                  <c:v>8.3166666666666664</c:v>
                </c:pt>
                <c:pt idx="62">
                  <c:v>8.3386666666666667</c:v>
                </c:pt>
                <c:pt idx="63">
                  <c:v>8.359333333333332</c:v>
                </c:pt>
                <c:pt idx="64">
                  <c:v>8.3960000000000008</c:v>
                </c:pt>
                <c:pt idx="65">
                  <c:v>8.4193333333333342</c:v>
                </c:pt>
                <c:pt idx="66">
                  <c:v>8.4413333333333345</c:v>
                </c:pt>
                <c:pt idx="67">
                  <c:v>8.4179999999999993</c:v>
                </c:pt>
                <c:pt idx="68">
                  <c:v>8.4206666666666674</c:v>
                </c:pt>
                <c:pt idx="69">
                  <c:v>8.4533333333333331</c:v>
                </c:pt>
                <c:pt idx="70">
                  <c:v>8.4993333333333325</c:v>
                </c:pt>
                <c:pt idx="71">
                  <c:v>8.5133333333333319</c:v>
                </c:pt>
                <c:pt idx="72">
                  <c:v>8.5299999999999994</c:v>
                </c:pt>
                <c:pt idx="73">
                  <c:v>8.5406666666666649</c:v>
                </c:pt>
                <c:pt idx="74">
                  <c:v>8.5393333333333317</c:v>
                </c:pt>
                <c:pt idx="75">
                  <c:v>8.5586666666666638</c:v>
                </c:pt>
                <c:pt idx="76">
                  <c:v>8.5879999999999992</c:v>
                </c:pt>
                <c:pt idx="77">
                  <c:v>8.6046666666666667</c:v>
                </c:pt>
                <c:pt idx="78">
                  <c:v>8.620000000000001</c:v>
                </c:pt>
                <c:pt idx="79">
                  <c:v>8.6226666666666674</c:v>
                </c:pt>
                <c:pt idx="80">
                  <c:v>8.6366666666666667</c:v>
                </c:pt>
                <c:pt idx="81">
                  <c:v>8.6453333333333333</c:v>
                </c:pt>
                <c:pt idx="82">
                  <c:v>8.6860000000000017</c:v>
                </c:pt>
                <c:pt idx="83">
                  <c:v>8.6826666666666679</c:v>
                </c:pt>
                <c:pt idx="84">
                  <c:v>8.6800000000000015</c:v>
                </c:pt>
                <c:pt idx="85">
                  <c:v>8.6859999999999999</c:v>
                </c:pt>
                <c:pt idx="86">
                  <c:v>8.7133333333333329</c:v>
                </c:pt>
                <c:pt idx="87">
                  <c:v>8.7106666666666648</c:v>
                </c:pt>
                <c:pt idx="88">
                  <c:v>8.7006666666666668</c:v>
                </c:pt>
                <c:pt idx="89">
                  <c:v>8.7059999999999995</c:v>
                </c:pt>
                <c:pt idx="90">
                  <c:v>8.702</c:v>
                </c:pt>
                <c:pt idx="91">
                  <c:v>8.7026666666666657</c:v>
                </c:pt>
                <c:pt idx="92">
                  <c:v>8.6893333333333338</c:v>
                </c:pt>
                <c:pt idx="93">
                  <c:v>8.6806666666666672</c:v>
                </c:pt>
                <c:pt idx="94">
                  <c:v>8.6479999999999997</c:v>
                </c:pt>
                <c:pt idx="95">
                  <c:v>8.6479999999999997</c:v>
                </c:pt>
                <c:pt idx="96">
                  <c:v>8.6486666666666672</c:v>
                </c:pt>
                <c:pt idx="97">
                  <c:v>8.640666666666668</c:v>
                </c:pt>
                <c:pt idx="98">
                  <c:v>8.640666666666668</c:v>
                </c:pt>
                <c:pt idx="99">
                  <c:v>8.6486666666666654</c:v>
                </c:pt>
                <c:pt idx="100">
                  <c:v>8.6453333333333333</c:v>
                </c:pt>
                <c:pt idx="101">
                  <c:v>8.6526666666666685</c:v>
                </c:pt>
                <c:pt idx="102">
                  <c:v>8.640666666666668</c:v>
                </c:pt>
                <c:pt idx="103">
                  <c:v>8.6513333333333318</c:v>
                </c:pt>
                <c:pt idx="104">
                  <c:v>8.6493333333333347</c:v>
                </c:pt>
                <c:pt idx="105">
                  <c:v>8.6533333333333324</c:v>
                </c:pt>
                <c:pt idx="106">
                  <c:v>8.629999999999999</c:v>
                </c:pt>
                <c:pt idx="107">
                  <c:v>8.6326666666666654</c:v>
                </c:pt>
                <c:pt idx="108">
                  <c:v>8.6373333333333324</c:v>
                </c:pt>
                <c:pt idx="109">
                  <c:v>8.658666666666667</c:v>
                </c:pt>
                <c:pt idx="110">
                  <c:v>8.6433333333333326</c:v>
                </c:pt>
                <c:pt idx="111">
                  <c:v>8.6553333333333331</c:v>
                </c:pt>
                <c:pt idx="112">
                  <c:v>8.6379999999999999</c:v>
                </c:pt>
                <c:pt idx="113">
                  <c:v>8.6486666666666654</c:v>
                </c:pt>
                <c:pt idx="114">
                  <c:v>8.6186666666666643</c:v>
                </c:pt>
                <c:pt idx="115">
                  <c:v>8.625333333333332</c:v>
                </c:pt>
                <c:pt idx="116">
                  <c:v>8.613999999999999</c:v>
                </c:pt>
                <c:pt idx="117">
                  <c:v>8.6353333333333318</c:v>
                </c:pt>
                <c:pt idx="118">
                  <c:v>8.6653333333333311</c:v>
                </c:pt>
                <c:pt idx="119">
                  <c:v>8.7033333333333314</c:v>
                </c:pt>
                <c:pt idx="120">
                  <c:v>8.6993333333333318</c:v>
                </c:pt>
                <c:pt idx="121">
                  <c:v>8.7333333333333325</c:v>
                </c:pt>
                <c:pt idx="122">
                  <c:v>8.7393333333333327</c:v>
                </c:pt>
                <c:pt idx="123">
                  <c:v>8.7366666666666681</c:v>
                </c:pt>
                <c:pt idx="124">
                  <c:v>8.7520000000000007</c:v>
                </c:pt>
                <c:pt idx="125">
                  <c:v>8.7846666666666682</c:v>
                </c:pt>
                <c:pt idx="126">
                  <c:v>8.8013333333333321</c:v>
                </c:pt>
                <c:pt idx="127">
                  <c:v>8.8313333333333333</c:v>
                </c:pt>
                <c:pt idx="128">
                  <c:v>8.8640000000000008</c:v>
                </c:pt>
                <c:pt idx="129">
                  <c:v>8.9193333333333324</c:v>
                </c:pt>
                <c:pt idx="130">
                  <c:v>8.9186666666666667</c:v>
                </c:pt>
                <c:pt idx="131">
                  <c:v>8.9306666666666672</c:v>
                </c:pt>
                <c:pt idx="132">
                  <c:v>8.9513333333333343</c:v>
                </c:pt>
                <c:pt idx="133">
                  <c:v>8.9759999999999991</c:v>
                </c:pt>
                <c:pt idx="134">
                  <c:v>8.9673333333333325</c:v>
                </c:pt>
                <c:pt idx="135">
                  <c:v>9.004666666666667</c:v>
                </c:pt>
                <c:pt idx="136">
                  <c:v>9.0373333333333328</c:v>
                </c:pt>
                <c:pt idx="137">
                  <c:v>9.0773333333333337</c:v>
                </c:pt>
                <c:pt idx="138">
                  <c:v>9.1133333333333315</c:v>
                </c:pt>
                <c:pt idx="139">
                  <c:v>9.1519999999999992</c:v>
                </c:pt>
                <c:pt idx="140">
                  <c:v>9.1906666666666652</c:v>
                </c:pt>
                <c:pt idx="141">
                  <c:v>9.2126666666666672</c:v>
                </c:pt>
                <c:pt idx="142">
                  <c:v>9.2393333333333327</c:v>
                </c:pt>
                <c:pt idx="143">
                  <c:v>9.2706666666666653</c:v>
                </c:pt>
                <c:pt idx="144">
                  <c:v>9.2940000000000005</c:v>
                </c:pt>
                <c:pt idx="145">
                  <c:v>9.3533333333333317</c:v>
                </c:pt>
                <c:pt idx="146">
                  <c:v>9.3906666666666663</c:v>
                </c:pt>
                <c:pt idx="147">
                  <c:v>9.4219999999999988</c:v>
                </c:pt>
                <c:pt idx="148">
                  <c:v>9.4453333333333322</c:v>
                </c:pt>
                <c:pt idx="149">
                  <c:v>9.4773333333333358</c:v>
                </c:pt>
                <c:pt idx="150">
                  <c:v>9.4980000000000011</c:v>
                </c:pt>
                <c:pt idx="151">
                  <c:v>9.5039999999999996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0-4012-8593-F3EA56705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563064"/>
        <c:axId val="858562104"/>
      </c:lineChart>
      <c:catAx>
        <c:axId val="8585630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1" i="0" baseline="0">
                    <a:effectLst/>
                  </a:rPr>
                  <a:t>Timeline (Yrs)</a:t>
                </a:r>
                <a:endParaRPr lang="en-GB" sz="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562104"/>
        <c:crosses val="autoZero"/>
        <c:auto val="1"/>
        <c:lblAlgn val="ctr"/>
        <c:lblOffset val="100"/>
        <c:noMultiLvlLbl val="0"/>
      </c:catAx>
      <c:valAx>
        <c:axId val="858562104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Temerature 15-year Moving Average (°</a:t>
                </a:r>
                <a:r>
                  <a:rPr lang="en-US" sz="1000" b="1" i="0" baseline="0">
                    <a:effectLst/>
                  </a:rPr>
                  <a:t>C</a:t>
                </a:r>
                <a:r>
                  <a:rPr lang="en-US" sz="1000" b="0" i="0" baseline="0">
                    <a:effectLst/>
                  </a:rPr>
                  <a:t>)</a:t>
                </a:r>
                <a:endParaRPr lang="en-GB" sz="300">
                  <a:effectLst/>
                </a:endParaRPr>
              </a:p>
            </c:rich>
          </c:tx>
          <c:layout>
            <c:manualLayout>
              <c:xMode val="edge"/>
              <c:yMode val="edge"/>
              <c:x val="1.8691588785046728E-2"/>
              <c:y val="0.1665051764362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56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moving average 15 year</a:t>
            </a:r>
            <a:endParaRPr lang="ar-S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avg_local15_year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151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F7-4288-9E74-F2B5EF7EDE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project2!$B$101:$B$266</c:f>
              <c:numCache>
                <c:formatCode>General</c:formatCode>
                <c:ptCount val="166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  <c:pt idx="23">
                  <c:v>1871</c:v>
                </c:pt>
                <c:pt idx="24">
                  <c:v>1872</c:v>
                </c:pt>
                <c:pt idx="25">
                  <c:v>1873</c:v>
                </c:pt>
                <c:pt idx="26">
                  <c:v>1874</c:v>
                </c:pt>
                <c:pt idx="27">
                  <c:v>1875</c:v>
                </c:pt>
                <c:pt idx="28">
                  <c:v>1876</c:v>
                </c:pt>
                <c:pt idx="29">
                  <c:v>1877</c:v>
                </c:pt>
                <c:pt idx="30">
                  <c:v>1878</c:v>
                </c:pt>
                <c:pt idx="31">
                  <c:v>1879</c:v>
                </c:pt>
                <c:pt idx="32">
                  <c:v>1880</c:v>
                </c:pt>
                <c:pt idx="33">
                  <c:v>1881</c:v>
                </c:pt>
                <c:pt idx="34">
                  <c:v>1882</c:v>
                </c:pt>
                <c:pt idx="35">
                  <c:v>1883</c:v>
                </c:pt>
                <c:pt idx="36">
                  <c:v>1884</c:v>
                </c:pt>
                <c:pt idx="37">
                  <c:v>1885</c:v>
                </c:pt>
                <c:pt idx="38">
                  <c:v>1886</c:v>
                </c:pt>
                <c:pt idx="39">
                  <c:v>1887</c:v>
                </c:pt>
                <c:pt idx="40">
                  <c:v>1888</c:v>
                </c:pt>
                <c:pt idx="41">
                  <c:v>1889</c:v>
                </c:pt>
                <c:pt idx="42">
                  <c:v>1890</c:v>
                </c:pt>
                <c:pt idx="43">
                  <c:v>1891</c:v>
                </c:pt>
                <c:pt idx="44">
                  <c:v>1892</c:v>
                </c:pt>
                <c:pt idx="45">
                  <c:v>1893</c:v>
                </c:pt>
                <c:pt idx="46">
                  <c:v>1894</c:v>
                </c:pt>
                <c:pt idx="47">
                  <c:v>1895</c:v>
                </c:pt>
                <c:pt idx="48">
                  <c:v>1896</c:v>
                </c:pt>
                <c:pt idx="49">
                  <c:v>1897</c:v>
                </c:pt>
                <c:pt idx="50">
                  <c:v>1898</c:v>
                </c:pt>
                <c:pt idx="51">
                  <c:v>1899</c:v>
                </c:pt>
                <c:pt idx="52">
                  <c:v>1900</c:v>
                </c:pt>
                <c:pt idx="53">
                  <c:v>1901</c:v>
                </c:pt>
                <c:pt idx="54">
                  <c:v>1902</c:v>
                </c:pt>
                <c:pt idx="55">
                  <c:v>1903</c:v>
                </c:pt>
                <c:pt idx="56">
                  <c:v>1904</c:v>
                </c:pt>
                <c:pt idx="57">
                  <c:v>1905</c:v>
                </c:pt>
                <c:pt idx="58">
                  <c:v>1906</c:v>
                </c:pt>
                <c:pt idx="59">
                  <c:v>1907</c:v>
                </c:pt>
                <c:pt idx="60">
                  <c:v>1908</c:v>
                </c:pt>
                <c:pt idx="61">
                  <c:v>1909</c:v>
                </c:pt>
                <c:pt idx="62">
                  <c:v>1910</c:v>
                </c:pt>
                <c:pt idx="63">
                  <c:v>1911</c:v>
                </c:pt>
                <c:pt idx="64">
                  <c:v>1912</c:v>
                </c:pt>
                <c:pt idx="65">
                  <c:v>1913</c:v>
                </c:pt>
                <c:pt idx="66">
                  <c:v>1914</c:v>
                </c:pt>
                <c:pt idx="67">
                  <c:v>1915</c:v>
                </c:pt>
                <c:pt idx="68">
                  <c:v>1916</c:v>
                </c:pt>
                <c:pt idx="69">
                  <c:v>1917</c:v>
                </c:pt>
                <c:pt idx="70">
                  <c:v>1918</c:v>
                </c:pt>
                <c:pt idx="71">
                  <c:v>1919</c:v>
                </c:pt>
                <c:pt idx="72">
                  <c:v>1920</c:v>
                </c:pt>
                <c:pt idx="73">
                  <c:v>1921</c:v>
                </c:pt>
                <c:pt idx="74">
                  <c:v>1922</c:v>
                </c:pt>
                <c:pt idx="75">
                  <c:v>1923</c:v>
                </c:pt>
                <c:pt idx="76">
                  <c:v>1924</c:v>
                </c:pt>
                <c:pt idx="77">
                  <c:v>1925</c:v>
                </c:pt>
                <c:pt idx="78">
                  <c:v>1926</c:v>
                </c:pt>
                <c:pt idx="79">
                  <c:v>1927</c:v>
                </c:pt>
                <c:pt idx="80">
                  <c:v>1928</c:v>
                </c:pt>
                <c:pt idx="81">
                  <c:v>1929</c:v>
                </c:pt>
                <c:pt idx="82">
                  <c:v>1930</c:v>
                </c:pt>
                <c:pt idx="83">
                  <c:v>1931</c:v>
                </c:pt>
                <c:pt idx="84">
                  <c:v>1932</c:v>
                </c:pt>
                <c:pt idx="85">
                  <c:v>1933</c:v>
                </c:pt>
                <c:pt idx="86">
                  <c:v>1934</c:v>
                </c:pt>
                <c:pt idx="87">
                  <c:v>1935</c:v>
                </c:pt>
                <c:pt idx="88">
                  <c:v>1936</c:v>
                </c:pt>
                <c:pt idx="89">
                  <c:v>1937</c:v>
                </c:pt>
                <c:pt idx="90">
                  <c:v>1938</c:v>
                </c:pt>
                <c:pt idx="91">
                  <c:v>1939</c:v>
                </c:pt>
                <c:pt idx="92">
                  <c:v>1940</c:v>
                </c:pt>
                <c:pt idx="93">
                  <c:v>1941</c:v>
                </c:pt>
                <c:pt idx="94">
                  <c:v>1942</c:v>
                </c:pt>
                <c:pt idx="95">
                  <c:v>1943</c:v>
                </c:pt>
                <c:pt idx="96">
                  <c:v>1944</c:v>
                </c:pt>
                <c:pt idx="97">
                  <c:v>1945</c:v>
                </c:pt>
                <c:pt idx="98">
                  <c:v>1946</c:v>
                </c:pt>
                <c:pt idx="99">
                  <c:v>1947</c:v>
                </c:pt>
                <c:pt idx="100">
                  <c:v>1948</c:v>
                </c:pt>
                <c:pt idx="101">
                  <c:v>1949</c:v>
                </c:pt>
                <c:pt idx="102">
                  <c:v>1950</c:v>
                </c:pt>
                <c:pt idx="103">
                  <c:v>1951</c:v>
                </c:pt>
                <c:pt idx="104">
                  <c:v>1952</c:v>
                </c:pt>
                <c:pt idx="105">
                  <c:v>1953</c:v>
                </c:pt>
                <c:pt idx="106">
                  <c:v>1954</c:v>
                </c:pt>
                <c:pt idx="107">
                  <c:v>1955</c:v>
                </c:pt>
                <c:pt idx="108">
                  <c:v>1956</c:v>
                </c:pt>
                <c:pt idx="109">
                  <c:v>1957</c:v>
                </c:pt>
                <c:pt idx="110">
                  <c:v>1958</c:v>
                </c:pt>
                <c:pt idx="111">
                  <c:v>1959</c:v>
                </c:pt>
                <c:pt idx="112">
                  <c:v>1960</c:v>
                </c:pt>
                <c:pt idx="113">
                  <c:v>1961</c:v>
                </c:pt>
                <c:pt idx="114">
                  <c:v>1962</c:v>
                </c:pt>
                <c:pt idx="115">
                  <c:v>1963</c:v>
                </c:pt>
                <c:pt idx="116">
                  <c:v>1964</c:v>
                </c:pt>
                <c:pt idx="117">
                  <c:v>1965</c:v>
                </c:pt>
                <c:pt idx="118">
                  <c:v>1966</c:v>
                </c:pt>
                <c:pt idx="119">
                  <c:v>1967</c:v>
                </c:pt>
                <c:pt idx="120">
                  <c:v>1968</c:v>
                </c:pt>
                <c:pt idx="121">
                  <c:v>1969</c:v>
                </c:pt>
                <c:pt idx="122">
                  <c:v>1970</c:v>
                </c:pt>
                <c:pt idx="123">
                  <c:v>1971</c:v>
                </c:pt>
                <c:pt idx="124">
                  <c:v>1972</c:v>
                </c:pt>
                <c:pt idx="125">
                  <c:v>1973</c:v>
                </c:pt>
                <c:pt idx="126">
                  <c:v>1974</c:v>
                </c:pt>
                <c:pt idx="127">
                  <c:v>1975</c:v>
                </c:pt>
                <c:pt idx="128">
                  <c:v>1976</c:v>
                </c:pt>
                <c:pt idx="129">
                  <c:v>1977</c:v>
                </c:pt>
                <c:pt idx="130">
                  <c:v>1978</c:v>
                </c:pt>
                <c:pt idx="131">
                  <c:v>1979</c:v>
                </c:pt>
                <c:pt idx="132">
                  <c:v>1980</c:v>
                </c:pt>
                <c:pt idx="133">
                  <c:v>1981</c:v>
                </c:pt>
                <c:pt idx="134">
                  <c:v>1982</c:v>
                </c:pt>
                <c:pt idx="135">
                  <c:v>1983</c:v>
                </c:pt>
                <c:pt idx="136">
                  <c:v>1984</c:v>
                </c:pt>
                <c:pt idx="137">
                  <c:v>1985</c:v>
                </c:pt>
                <c:pt idx="138">
                  <c:v>1986</c:v>
                </c:pt>
                <c:pt idx="139">
                  <c:v>1987</c:v>
                </c:pt>
                <c:pt idx="140">
                  <c:v>1988</c:v>
                </c:pt>
                <c:pt idx="141">
                  <c:v>1989</c:v>
                </c:pt>
                <c:pt idx="142">
                  <c:v>1990</c:v>
                </c:pt>
                <c:pt idx="143">
                  <c:v>1991</c:v>
                </c:pt>
                <c:pt idx="144">
                  <c:v>1992</c:v>
                </c:pt>
                <c:pt idx="145">
                  <c:v>1993</c:v>
                </c:pt>
                <c:pt idx="146">
                  <c:v>1994</c:v>
                </c:pt>
                <c:pt idx="147">
                  <c:v>1995</c:v>
                </c:pt>
                <c:pt idx="148">
                  <c:v>1996</c:v>
                </c:pt>
                <c:pt idx="149">
                  <c:v>1997</c:v>
                </c:pt>
                <c:pt idx="150">
                  <c:v>1998</c:v>
                </c:pt>
                <c:pt idx="151">
                  <c:v>1999</c:v>
                </c:pt>
                <c:pt idx="152">
                  <c:v>2000</c:v>
                </c:pt>
                <c:pt idx="153">
                  <c:v>2001</c:v>
                </c:pt>
                <c:pt idx="154">
                  <c:v>2002</c:v>
                </c:pt>
                <c:pt idx="155">
                  <c:v>2003</c:v>
                </c:pt>
                <c:pt idx="156">
                  <c:v>2004</c:v>
                </c:pt>
                <c:pt idx="157">
                  <c:v>2005</c:v>
                </c:pt>
                <c:pt idx="158">
                  <c:v>2006</c:v>
                </c:pt>
                <c:pt idx="159">
                  <c:v>2007</c:v>
                </c:pt>
                <c:pt idx="160">
                  <c:v>2008</c:v>
                </c:pt>
                <c:pt idx="161">
                  <c:v>2009</c:v>
                </c:pt>
                <c:pt idx="162">
                  <c:v>2010</c:v>
                </c:pt>
                <c:pt idx="163">
                  <c:v>2011</c:v>
                </c:pt>
                <c:pt idx="164">
                  <c:v>2012</c:v>
                </c:pt>
                <c:pt idx="165">
                  <c:v>2013</c:v>
                </c:pt>
              </c:numCache>
            </c:numRef>
          </c:cat>
          <c:val>
            <c:numRef>
              <c:f>project2!$K$115:$K$266</c:f>
              <c:numCache>
                <c:formatCode>General</c:formatCode>
                <c:ptCount val="152"/>
                <c:pt idx="0">
                  <c:v>24.651999999999997</c:v>
                </c:pt>
                <c:pt idx="1">
                  <c:v>24.633333333333333</c:v>
                </c:pt>
                <c:pt idx="2">
                  <c:v>24.64866666666666</c:v>
                </c:pt>
                <c:pt idx="3">
                  <c:v>24.708000000000002</c:v>
                </c:pt>
                <c:pt idx="4">
                  <c:v>24.700666666666663</c:v>
                </c:pt>
                <c:pt idx="5">
                  <c:v>24.725333333333332</c:v>
                </c:pt>
                <c:pt idx="6">
                  <c:v>24.730000000000004</c:v>
                </c:pt>
                <c:pt idx="7">
                  <c:v>24.768666666666668</c:v>
                </c:pt>
                <c:pt idx="8">
                  <c:v>24.775333333333336</c:v>
                </c:pt>
                <c:pt idx="9">
                  <c:v>24.786000000000001</c:v>
                </c:pt>
                <c:pt idx="10">
                  <c:v>24.826666666666668</c:v>
                </c:pt>
                <c:pt idx="11">
                  <c:v>24.841999999999999</c:v>
                </c:pt>
                <c:pt idx="12">
                  <c:v>24.844000000000005</c:v>
                </c:pt>
                <c:pt idx="13">
                  <c:v>24.810000000000006</c:v>
                </c:pt>
                <c:pt idx="14">
                  <c:v>24.860666666666667</c:v>
                </c:pt>
                <c:pt idx="15">
                  <c:v>24.974</c:v>
                </c:pt>
                <c:pt idx="16">
                  <c:v>25.056000000000001</c:v>
                </c:pt>
                <c:pt idx="17">
                  <c:v>25.069999999999997</c:v>
                </c:pt>
                <c:pt idx="18">
                  <c:v>25.041333333333338</c:v>
                </c:pt>
                <c:pt idx="19">
                  <c:v>25.088666666666665</c:v>
                </c:pt>
                <c:pt idx="20">
                  <c:v>25.051333333333336</c:v>
                </c:pt>
                <c:pt idx="21">
                  <c:v>25.064</c:v>
                </c:pt>
                <c:pt idx="22">
                  <c:v>25.030666666666669</c:v>
                </c:pt>
                <c:pt idx="23">
                  <c:v>25.028000000000006</c:v>
                </c:pt>
                <c:pt idx="24">
                  <c:v>25.044666666666672</c:v>
                </c:pt>
                <c:pt idx="25">
                  <c:v>25.04066666666667</c:v>
                </c:pt>
                <c:pt idx="26">
                  <c:v>25.033333333333339</c:v>
                </c:pt>
                <c:pt idx="27">
                  <c:v>25.069333333333336</c:v>
                </c:pt>
                <c:pt idx="28">
                  <c:v>25.111999999999998</c:v>
                </c:pt>
                <c:pt idx="29">
                  <c:v>25.14533333333333</c:v>
                </c:pt>
                <c:pt idx="30">
                  <c:v>25.128666666666664</c:v>
                </c:pt>
                <c:pt idx="31">
                  <c:v>25.10733333333333</c:v>
                </c:pt>
                <c:pt idx="32">
                  <c:v>25.068666666666665</c:v>
                </c:pt>
                <c:pt idx="33">
                  <c:v>25.061333333333334</c:v>
                </c:pt>
                <c:pt idx="34">
                  <c:v>25.011333333333333</c:v>
                </c:pt>
                <c:pt idx="35">
                  <c:v>25.024666666666672</c:v>
                </c:pt>
                <c:pt idx="36">
                  <c:v>25.004000000000001</c:v>
                </c:pt>
                <c:pt idx="37">
                  <c:v>25.025333333333332</c:v>
                </c:pt>
                <c:pt idx="38">
                  <c:v>25.045999999999999</c:v>
                </c:pt>
                <c:pt idx="39">
                  <c:v>25.084</c:v>
                </c:pt>
                <c:pt idx="40">
                  <c:v>25.113333333333337</c:v>
                </c:pt>
                <c:pt idx="41">
                  <c:v>25.080666666666669</c:v>
                </c:pt>
                <c:pt idx="42">
                  <c:v>25.050666666666665</c:v>
                </c:pt>
                <c:pt idx="43">
                  <c:v>25.037333333333329</c:v>
                </c:pt>
                <c:pt idx="44">
                  <c:v>25.001333333333335</c:v>
                </c:pt>
                <c:pt idx="45">
                  <c:v>24.949333333333335</c:v>
                </c:pt>
                <c:pt idx="46">
                  <c:v>24.933333333333334</c:v>
                </c:pt>
                <c:pt idx="47">
                  <c:v>24.994000000000003</c:v>
                </c:pt>
                <c:pt idx="48">
                  <c:v>24.998000000000001</c:v>
                </c:pt>
                <c:pt idx="49">
                  <c:v>24.955333333333332</c:v>
                </c:pt>
                <c:pt idx="50">
                  <c:v>24.961999999999996</c:v>
                </c:pt>
                <c:pt idx="51">
                  <c:v>24.94533333333333</c:v>
                </c:pt>
                <c:pt idx="52">
                  <c:v>24.933333333333334</c:v>
                </c:pt>
                <c:pt idx="53">
                  <c:v>24.939333333333327</c:v>
                </c:pt>
                <c:pt idx="54">
                  <c:v>24.892666666666667</c:v>
                </c:pt>
                <c:pt idx="55">
                  <c:v>24.878000000000004</c:v>
                </c:pt>
                <c:pt idx="56">
                  <c:v>24.879333333333342</c:v>
                </c:pt>
                <c:pt idx="57">
                  <c:v>24.90066666666667</c:v>
                </c:pt>
                <c:pt idx="58">
                  <c:v>24.905333333333335</c:v>
                </c:pt>
                <c:pt idx="59">
                  <c:v>24.904666666666667</c:v>
                </c:pt>
                <c:pt idx="60">
                  <c:v>24.96533333333333</c:v>
                </c:pt>
                <c:pt idx="61">
                  <c:v>24.975333333333332</c:v>
                </c:pt>
                <c:pt idx="62">
                  <c:v>24.983333333333334</c:v>
                </c:pt>
                <c:pt idx="63">
                  <c:v>25</c:v>
                </c:pt>
                <c:pt idx="64">
                  <c:v>25.063333333333333</c:v>
                </c:pt>
                <c:pt idx="65">
                  <c:v>25.085333333333335</c:v>
                </c:pt>
                <c:pt idx="66">
                  <c:v>25.136000000000003</c:v>
                </c:pt>
                <c:pt idx="67">
                  <c:v>25.164000000000001</c:v>
                </c:pt>
                <c:pt idx="68">
                  <c:v>25.164666666666669</c:v>
                </c:pt>
                <c:pt idx="69">
                  <c:v>25.2</c:v>
                </c:pt>
                <c:pt idx="70">
                  <c:v>25.19533333333333</c:v>
                </c:pt>
                <c:pt idx="71">
                  <c:v>25.196000000000002</c:v>
                </c:pt>
                <c:pt idx="72">
                  <c:v>25.167999999999999</c:v>
                </c:pt>
                <c:pt idx="73">
                  <c:v>25.212666666666664</c:v>
                </c:pt>
                <c:pt idx="74">
                  <c:v>25.233333333333334</c:v>
                </c:pt>
                <c:pt idx="75">
                  <c:v>25.21533333333333</c:v>
                </c:pt>
                <c:pt idx="76">
                  <c:v>25.215999999999998</c:v>
                </c:pt>
                <c:pt idx="77">
                  <c:v>25.180666666666664</c:v>
                </c:pt>
                <c:pt idx="78">
                  <c:v>25.214666666666666</c:v>
                </c:pt>
                <c:pt idx="79">
                  <c:v>25.22666666666667</c:v>
                </c:pt>
                <c:pt idx="80">
                  <c:v>25.240000000000002</c:v>
                </c:pt>
                <c:pt idx="81">
                  <c:v>25.211333333333339</c:v>
                </c:pt>
                <c:pt idx="82">
                  <c:v>25.227333333333334</c:v>
                </c:pt>
                <c:pt idx="83">
                  <c:v>25.221333333333334</c:v>
                </c:pt>
                <c:pt idx="84">
                  <c:v>25.228666666666665</c:v>
                </c:pt>
                <c:pt idx="85">
                  <c:v>25.298000000000002</c:v>
                </c:pt>
                <c:pt idx="86">
                  <c:v>25.310000000000002</c:v>
                </c:pt>
                <c:pt idx="87">
                  <c:v>25.300000000000004</c:v>
                </c:pt>
                <c:pt idx="88">
                  <c:v>25.258000000000003</c:v>
                </c:pt>
                <c:pt idx="89">
                  <c:v>25.321333333333339</c:v>
                </c:pt>
                <c:pt idx="90">
                  <c:v>25.364000000000001</c:v>
                </c:pt>
                <c:pt idx="91">
                  <c:v>25.390666666666668</c:v>
                </c:pt>
                <c:pt idx="92">
                  <c:v>25.433333333333337</c:v>
                </c:pt>
                <c:pt idx="93">
                  <c:v>25.42133333333333</c:v>
                </c:pt>
                <c:pt idx="94">
                  <c:v>25.397999999999993</c:v>
                </c:pt>
                <c:pt idx="95">
                  <c:v>25.344666666666665</c:v>
                </c:pt>
                <c:pt idx="96">
                  <c:v>25.389999999999993</c:v>
                </c:pt>
                <c:pt idx="97">
                  <c:v>25.292666666666662</c:v>
                </c:pt>
                <c:pt idx="98">
                  <c:v>25.317333333333334</c:v>
                </c:pt>
                <c:pt idx="99">
                  <c:v>25.292666666666669</c:v>
                </c:pt>
                <c:pt idx="100">
                  <c:v>25.299333333333337</c:v>
                </c:pt>
                <c:pt idx="101">
                  <c:v>25.345333333333336</c:v>
                </c:pt>
                <c:pt idx="102">
                  <c:v>25.366666666666671</c:v>
                </c:pt>
                <c:pt idx="103">
                  <c:v>25.407333333333334</c:v>
                </c:pt>
                <c:pt idx="104">
                  <c:v>25.411333333333335</c:v>
                </c:pt>
                <c:pt idx="105">
                  <c:v>25.354666666666667</c:v>
                </c:pt>
                <c:pt idx="106">
                  <c:v>25.334666666666667</c:v>
                </c:pt>
                <c:pt idx="107">
                  <c:v>25.351333333333333</c:v>
                </c:pt>
                <c:pt idx="108">
                  <c:v>25.385333333333332</c:v>
                </c:pt>
                <c:pt idx="109">
                  <c:v>25.379333333333332</c:v>
                </c:pt>
                <c:pt idx="110">
                  <c:v>25.382666666666669</c:v>
                </c:pt>
                <c:pt idx="111">
                  <c:v>25.38</c:v>
                </c:pt>
                <c:pt idx="112">
                  <c:v>25.464000000000002</c:v>
                </c:pt>
                <c:pt idx="113">
                  <c:v>25.422000000000004</c:v>
                </c:pt>
                <c:pt idx="114">
                  <c:v>25.412000000000003</c:v>
                </c:pt>
                <c:pt idx="115">
                  <c:v>25.404666666666671</c:v>
                </c:pt>
                <c:pt idx="116">
                  <c:v>25.432000000000006</c:v>
                </c:pt>
                <c:pt idx="117">
                  <c:v>25.502666666666663</c:v>
                </c:pt>
                <c:pt idx="118">
                  <c:v>25.518666666666665</c:v>
                </c:pt>
                <c:pt idx="119">
                  <c:v>25.504666666666662</c:v>
                </c:pt>
                <c:pt idx="120">
                  <c:v>25.488</c:v>
                </c:pt>
                <c:pt idx="121">
                  <c:v>25.463999999999999</c:v>
                </c:pt>
                <c:pt idx="122">
                  <c:v>25.397333333333332</c:v>
                </c:pt>
                <c:pt idx="123">
                  <c:v>25.361333333333334</c:v>
                </c:pt>
                <c:pt idx="124">
                  <c:v>25.39</c:v>
                </c:pt>
                <c:pt idx="125">
                  <c:v>25.498666666666669</c:v>
                </c:pt>
                <c:pt idx="126">
                  <c:v>25.524666666666668</c:v>
                </c:pt>
                <c:pt idx="127">
                  <c:v>25.501333333333335</c:v>
                </c:pt>
                <c:pt idx="128">
                  <c:v>25.545333333333335</c:v>
                </c:pt>
                <c:pt idx="129">
                  <c:v>25.576000000000004</c:v>
                </c:pt>
                <c:pt idx="130">
                  <c:v>25.468000000000004</c:v>
                </c:pt>
                <c:pt idx="131">
                  <c:v>25.43266666666667</c:v>
                </c:pt>
                <c:pt idx="132">
                  <c:v>25.424666666666667</c:v>
                </c:pt>
                <c:pt idx="133">
                  <c:v>25.411999999999999</c:v>
                </c:pt>
                <c:pt idx="134">
                  <c:v>25.434000000000001</c:v>
                </c:pt>
                <c:pt idx="135">
                  <c:v>25.492000000000001</c:v>
                </c:pt>
                <c:pt idx="136">
                  <c:v>25.617333333333331</c:v>
                </c:pt>
                <c:pt idx="137">
                  <c:v>25.742000000000004</c:v>
                </c:pt>
                <c:pt idx="138">
                  <c:v>25.825333333333333</c:v>
                </c:pt>
                <c:pt idx="139">
                  <c:v>25.912666666666667</c:v>
                </c:pt>
                <c:pt idx="140">
                  <c:v>25.917333333333332</c:v>
                </c:pt>
                <c:pt idx="141">
                  <c:v>25.959333333333337</c:v>
                </c:pt>
                <c:pt idx="142">
                  <c:v>26.036000000000001</c:v>
                </c:pt>
                <c:pt idx="143">
                  <c:v>26.074000000000002</c:v>
                </c:pt>
                <c:pt idx="144">
                  <c:v>26.128</c:v>
                </c:pt>
                <c:pt idx="145">
                  <c:v>26.269333333333336</c:v>
                </c:pt>
                <c:pt idx="146">
                  <c:v>26.321999999999999</c:v>
                </c:pt>
                <c:pt idx="147">
                  <c:v>26.363999999999997</c:v>
                </c:pt>
                <c:pt idx="148">
                  <c:v>26.479333333333329</c:v>
                </c:pt>
                <c:pt idx="149">
                  <c:v>26.487333333333329</c:v>
                </c:pt>
                <c:pt idx="150">
                  <c:v>26.576666666666661</c:v>
                </c:pt>
                <c:pt idx="151">
                  <c:v>26.646666666666661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58-40D9-9D90-99F4515F325F}"/>
            </c:ext>
          </c:extLst>
        </c:ser>
        <c:ser>
          <c:idx val="1"/>
          <c:order val="1"/>
          <c:tx>
            <c:v>avg_global15_year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151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EF7-4288-9E74-F2B5EF7EDE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project2!$B$101:$B$266</c:f>
              <c:numCache>
                <c:formatCode>General</c:formatCode>
                <c:ptCount val="166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  <c:pt idx="23">
                  <c:v>1871</c:v>
                </c:pt>
                <c:pt idx="24">
                  <c:v>1872</c:v>
                </c:pt>
                <c:pt idx="25">
                  <c:v>1873</c:v>
                </c:pt>
                <c:pt idx="26">
                  <c:v>1874</c:v>
                </c:pt>
                <c:pt idx="27">
                  <c:v>1875</c:v>
                </c:pt>
                <c:pt idx="28">
                  <c:v>1876</c:v>
                </c:pt>
                <c:pt idx="29">
                  <c:v>1877</c:v>
                </c:pt>
                <c:pt idx="30">
                  <c:v>1878</c:v>
                </c:pt>
                <c:pt idx="31">
                  <c:v>1879</c:v>
                </c:pt>
                <c:pt idx="32">
                  <c:v>1880</c:v>
                </c:pt>
                <c:pt idx="33">
                  <c:v>1881</c:v>
                </c:pt>
                <c:pt idx="34">
                  <c:v>1882</c:v>
                </c:pt>
                <c:pt idx="35">
                  <c:v>1883</c:v>
                </c:pt>
                <c:pt idx="36">
                  <c:v>1884</c:v>
                </c:pt>
                <c:pt idx="37">
                  <c:v>1885</c:v>
                </c:pt>
                <c:pt idx="38">
                  <c:v>1886</c:v>
                </c:pt>
                <c:pt idx="39">
                  <c:v>1887</c:v>
                </c:pt>
                <c:pt idx="40">
                  <c:v>1888</c:v>
                </c:pt>
                <c:pt idx="41">
                  <c:v>1889</c:v>
                </c:pt>
                <c:pt idx="42">
                  <c:v>1890</c:v>
                </c:pt>
                <c:pt idx="43">
                  <c:v>1891</c:v>
                </c:pt>
                <c:pt idx="44">
                  <c:v>1892</c:v>
                </c:pt>
                <c:pt idx="45">
                  <c:v>1893</c:v>
                </c:pt>
                <c:pt idx="46">
                  <c:v>1894</c:v>
                </c:pt>
                <c:pt idx="47">
                  <c:v>1895</c:v>
                </c:pt>
                <c:pt idx="48">
                  <c:v>1896</c:v>
                </c:pt>
                <c:pt idx="49">
                  <c:v>1897</c:v>
                </c:pt>
                <c:pt idx="50">
                  <c:v>1898</c:v>
                </c:pt>
                <c:pt idx="51">
                  <c:v>1899</c:v>
                </c:pt>
                <c:pt idx="52">
                  <c:v>1900</c:v>
                </c:pt>
                <c:pt idx="53">
                  <c:v>1901</c:v>
                </c:pt>
                <c:pt idx="54">
                  <c:v>1902</c:v>
                </c:pt>
                <c:pt idx="55">
                  <c:v>1903</c:v>
                </c:pt>
                <c:pt idx="56">
                  <c:v>1904</c:v>
                </c:pt>
                <c:pt idx="57">
                  <c:v>1905</c:v>
                </c:pt>
                <c:pt idx="58">
                  <c:v>1906</c:v>
                </c:pt>
                <c:pt idx="59">
                  <c:v>1907</c:v>
                </c:pt>
                <c:pt idx="60">
                  <c:v>1908</c:v>
                </c:pt>
                <c:pt idx="61">
                  <c:v>1909</c:v>
                </c:pt>
                <c:pt idx="62">
                  <c:v>1910</c:v>
                </c:pt>
                <c:pt idx="63">
                  <c:v>1911</c:v>
                </c:pt>
                <c:pt idx="64">
                  <c:v>1912</c:v>
                </c:pt>
                <c:pt idx="65">
                  <c:v>1913</c:v>
                </c:pt>
                <c:pt idx="66">
                  <c:v>1914</c:v>
                </c:pt>
                <c:pt idx="67">
                  <c:v>1915</c:v>
                </c:pt>
                <c:pt idx="68">
                  <c:v>1916</c:v>
                </c:pt>
                <c:pt idx="69">
                  <c:v>1917</c:v>
                </c:pt>
                <c:pt idx="70">
                  <c:v>1918</c:v>
                </c:pt>
                <c:pt idx="71">
                  <c:v>1919</c:v>
                </c:pt>
                <c:pt idx="72">
                  <c:v>1920</c:v>
                </c:pt>
                <c:pt idx="73">
                  <c:v>1921</c:v>
                </c:pt>
                <c:pt idx="74">
                  <c:v>1922</c:v>
                </c:pt>
                <c:pt idx="75">
                  <c:v>1923</c:v>
                </c:pt>
                <c:pt idx="76">
                  <c:v>1924</c:v>
                </c:pt>
                <c:pt idx="77">
                  <c:v>1925</c:v>
                </c:pt>
                <c:pt idx="78">
                  <c:v>1926</c:v>
                </c:pt>
                <c:pt idx="79">
                  <c:v>1927</c:v>
                </c:pt>
                <c:pt idx="80">
                  <c:v>1928</c:v>
                </c:pt>
                <c:pt idx="81">
                  <c:v>1929</c:v>
                </c:pt>
                <c:pt idx="82">
                  <c:v>1930</c:v>
                </c:pt>
                <c:pt idx="83">
                  <c:v>1931</c:v>
                </c:pt>
                <c:pt idx="84">
                  <c:v>1932</c:v>
                </c:pt>
                <c:pt idx="85">
                  <c:v>1933</c:v>
                </c:pt>
                <c:pt idx="86">
                  <c:v>1934</c:v>
                </c:pt>
                <c:pt idx="87">
                  <c:v>1935</c:v>
                </c:pt>
                <c:pt idx="88">
                  <c:v>1936</c:v>
                </c:pt>
                <c:pt idx="89">
                  <c:v>1937</c:v>
                </c:pt>
                <c:pt idx="90">
                  <c:v>1938</c:v>
                </c:pt>
                <c:pt idx="91">
                  <c:v>1939</c:v>
                </c:pt>
                <c:pt idx="92">
                  <c:v>1940</c:v>
                </c:pt>
                <c:pt idx="93">
                  <c:v>1941</c:v>
                </c:pt>
                <c:pt idx="94">
                  <c:v>1942</c:v>
                </c:pt>
                <c:pt idx="95">
                  <c:v>1943</c:v>
                </c:pt>
                <c:pt idx="96">
                  <c:v>1944</c:v>
                </c:pt>
                <c:pt idx="97">
                  <c:v>1945</c:v>
                </c:pt>
                <c:pt idx="98">
                  <c:v>1946</c:v>
                </c:pt>
                <c:pt idx="99">
                  <c:v>1947</c:v>
                </c:pt>
                <c:pt idx="100">
                  <c:v>1948</c:v>
                </c:pt>
                <c:pt idx="101">
                  <c:v>1949</c:v>
                </c:pt>
                <c:pt idx="102">
                  <c:v>1950</c:v>
                </c:pt>
                <c:pt idx="103">
                  <c:v>1951</c:v>
                </c:pt>
                <c:pt idx="104">
                  <c:v>1952</c:v>
                </c:pt>
                <c:pt idx="105">
                  <c:v>1953</c:v>
                </c:pt>
                <c:pt idx="106">
                  <c:v>1954</c:v>
                </c:pt>
                <c:pt idx="107">
                  <c:v>1955</c:v>
                </c:pt>
                <c:pt idx="108">
                  <c:v>1956</c:v>
                </c:pt>
                <c:pt idx="109">
                  <c:v>1957</c:v>
                </c:pt>
                <c:pt idx="110">
                  <c:v>1958</c:v>
                </c:pt>
                <c:pt idx="111">
                  <c:v>1959</c:v>
                </c:pt>
                <c:pt idx="112">
                  <c:v>1960</c:v>
                </c:pt>
                <c:pt idx="113">
                  <c:v>1961</c:v>
                </c:pt>
                <c:pt idx="114">
                  <c:v>1962</c:v>
                </c:pt>
                <c:pt idx="115">
                  <c:v>1963</c:v>
                </c:pt>
                <c:pt idx="116">
                  <c:v>1964</c:v>
                </c:pt>
                <c:pt idx="117">
                  <c:v>1965</c:v>
                </c:pt>
                <c:pt idx="118">
                  <c:v>1966</c:v>
                </c:pt>
                <c:pt idx="119">
                  <c:v>1967</c:v>
                </c:pt>
                <c:pt idx="120">
                  <c:v>1968</c:v>
                </c:pt>
                <c:pt idx="121">
                  <c:v>1969</c:v>
                </c:pt>
                <c:pt idx="122">
                  <c:v>1970</c:v>
                </c:pt>
                <c:pt idx="123">
                  <c:v>1971</c:v>
                </c:pt>
                <c:pt idx="124">
                  <c:v>1972</c:v>
                </c:pt>
                <c:pt idx="125">
                  <c:v>1973</c:v>
                </c:pt>
                <c:pt idx="126">
                  <c:v>1974</c:v>
                </c:pt>
                <c:pt idx="127">
                  <c:v>1975</c:v>
                </c:pt>
                <c:pt idx="128">
                  <c:v>1976</c:v>
                </c:pt>
                <c:pt idx="129">
                  <c:v>1977</c:v>
                </c:pt>
                <c:pt idx="130">
                  <c:v>1978</c:v>
                </c:pt>
                <c:pt idx="131">
                  <c:v>1979</c:v>
                </c:pt>
                <c:pt idx="132">
                  <c:v>1980</c:v>
                </c:pt>
                <c:pt idx="133">
                  <c:v>1981</c:v>
                </c:pt>
                <c:pt idx="134">
                  <c:v>1982</c:v>
                </c:pt>
                <c:pt idx="135">
                  <c:v>1983</c:v>
                </c:pt>
                <c:pt idx="136">
                  <c:v>1984</c:v>
                </c:pt>
                <c:pt idx="137">
                  <c:v>1985</c:v>
                </c:pt>
                <c:pt idx="138">
                  <c:v>1986</c:v>
                </c:pt>
                <c:pt idx="139">
                  <c:v>1987</c:v>
                </c:pt>
                <c:pt idx="140">
                  <c:v>1988</c:v>
                </c:pt>
                <c:pt idx="141">
                  <c:v>1989</c:v>
                </c:pt>
                <c:pt idx="142">
                  <c:v>1990</c:v>
                </c:pt>
                <c:pt idx="143">
                  <c:v>1991</c:v>
                </c:pt>
                <c:pt idx="144">
                  <c:v>1992</c:v>
                </c:pt>
                <c:pt idx="145">
                  <c:v>1993</c:v>
                </c:pt>
                <c:pt idx="146">
                  <c:v>1994</c:v>
                </c:pt>
                <c:pt idx="147">
                  <c:v>1995</c:v>
                </c:pt>
                <c:pt idx="148">
                  <c:v>1996</c:v>
                </c:pt>
                <c:pt idx="149">
                  <c:v>1997</c:v>
                </c:pt>
                <c:pt idx="150">
                  <c:v>1998</c:v>
                </c:pt>
                <c:pt idx="151">
                  <c:v>1999</c:v>
                </c:pt>
                <c:pt idx="152">
                  <c:v>2000</c:v>
                </c:pt>
                <c:pt idx="153">
                  <c:v>2001</c:v>
                </c:pt>
                <c:pt idx="154">
                  <c:v>2002</c:v>
                </c:pt>
                <c:pt idx="155">
                  <c:v>2003</c:v>
                </c:pt>
                <c:pt idx="156">
                  <c:v>2004</c:v>
                </c:pt>
                <c:pt idx="157">
                  <c:v>2005</c:v>
                </c:pt>
                <c:pt idx="158">
                  <c:v>2006</c:v>
                </c:pt>
                <c:pt idx="159">
                  <c:v>2007</c:v>
                </c:pt>
                <c:pt idx="160">
                  <c:v>2008</c:v>
                </c:pt>
                <c:pt idx="161">
                  <c:v>2009</c:v>
                </c:pt>
                <c:pt idx="162">
                  <c:v>2010</c:v>
                </c:pt>
                <c:pt idx="163">
                  <c:v>2011</c:v>
                </c:pt>
                <c:pt idx="164">
                  <c:v>2012</c:v>
                </c:pt>
                <c:pt idx="165">
                  <c:v>2013</c:v>
                </c:pt>
              </c:numCache>
            </c:numRef>
          </c:cat>
          <c:val>
            <c:numRef>
              <c:f>project2!$L$115:$L$266</c:f>
              <c:numCache>
                <c:formatCode>General</c:formatCode>
                <c:ptCount val="152"/>
                <c:pt idx="0">
                  <c:v>7.9986666666666659</c:v>
                </c:pt>
                <c:pt idx="1">
                  <c:v>8.0073333333333334</c:v>
                </c:pt>
                <c:pt idx="2">
                  <c:v>8.0073333333333316</c:v>
                </c:pt>
                <c:pt idx="3">
                  <c:v>8.0259999999999998</c:v>
                </c:pt>
                <c:pt idx="4">
                  <c:v>8.0333333333333314</c:v>
                </c:pt>
                <c:pt idx="5">
                  <c:v>8.0559999999999992</c:v>
                </c:pt>
                <c:pt idx="6">
                  <c:v>8.0699999999999985</c:v>
                </c:pt>
                <c:pt idx="7">
                  <c:v>8.0846666666666671</c:v>
                </c:pt>
                <c:pt idx="8">
                  <c:v>8.0906666666666673</c:v>
                </c:pt>
                <c:pt idx="9">
                  <c:v>8.0986666666666665</c:v>
                </c:pt>
                <c:pt idx="10">
                  <c:v>8.1273333333333344</c:v>
                </c:pt>
                <c:pt idx="11">
                  <c:v>8.1440000000000001</c:v>
                </c:pt>
                <c:pt idx="12">
                  <c:v>8.1559999999999988</c:v>
                </c:pt>
                <c:pt idx="13">
                  <c:v>8.1493333333333329</c:v>
                </c:pt>
                <c:pt idx="14">
                  <c:v>8.1646666666666672</c:v>
                </c:pt>
                <c:pt idx="15">
                  <c:v>8.2299999999999986</c:v>
                </c:pt>
                <c:pt idx="16">
                  <c:v>8.2779999999999987</c:v>
                </c:pt>
                <c:pt idx="17">
                  <c:v>8.2906666666666649</c:v>
                </c:pt>
                <c:pt idx="18">
                  <c:v>8.2866666666666653</c:v>
                </c:pt>
                <c:pt idx="19">
                  <c:v>8.2853333333333321</c:v>
                </c:pt>
                <c:pt idx="20">
                  <c:v>8.2646666666666651</c:v>
                </c:pt>
                <c:pt idx="21">
                  <c:v>8.2466666666666661</c:v>
                </c:pt>
                <c:pt idx="22">
                  <c:v>8.2026666666666657</c:v>
                </c:pt>
                <c:pt idx="23">
                  <c:v>8.1839999999999993</c:v>
                </c:pt>
                <c:pt idx="24">
                  <c:v>8.1726666666666663</c:v>
                </c:pt>
                <c:pt idx="25">
                  <c:v>8.1539999999999999</c:v>
                </c:pt>
                <c:pt idx="26">
                  <c:v>8.1366666666666667</c:v>
                </c:pt>
                <c:pt idx="27">
                  <c:v>8.1293333333333333</c:v>
                </c:pt>
                <c:pt idx="28">
                  <c:v>8.1366666666666649</c:v>
                </c:pt>
                <c:pt idx="29">
                  <c:v>8.1326666666666672</c:v>
                </c:pt>
                <c:pt idx="30">
                  <c:v>8.1013333333333346</c:v>
                </c:pt>
                <c:pt idx="31">
                  <c:v>8.0500000000000007</c:v>
                </c:pt>
                <c:pt idx="32">
                  <c:v>8.0493333333333332</c:v>
                </c:pt>
                <c:pt idx="33">
                  <c:v>8.0513333333333339</c:v>
                </c:pt>
                <c:pt idx="34">
                  <c:v>8.0473333333333343</c:v>
                </c:pt>
                <c:pt idx="35">
                  <c:v>8.0579999999999998</c:v>
                </c:pt>
                <c:pt idx="36">
                  <c:v>8.0713333333333352</c:v>
                </c:pt>
                <c:pt idx="37">
                  <c:v>8.1133333333333351</c:v>
                </c:pt>
                <c:pt idx="38">
                  <c:v>8.1519999999999992</c:v>
                </c:pt>
                <c:pt idx="39">
                  <c:v>8.1913333333333345</c:v>
                </c:pt>
                <c:pt idx="40">
                  <c:v>8.2173333333333343</c:v>
                </c:pt>
                <c:pt idx="41">
                  <c:v>8.2260000000000009</c:v>
                </c:pt>
                <c:pt idx="42">
                  <c:v>8.2106666666666666</c:v>
                </c:pt>
                <c:pt idx="43">
                  <c:v>8.2280000000000015</c:v>
                </c:pt>
                <c:pt idx="44">
                  <c:v>8.2520000000000007</c:v>
                </c:pt>
                <c:pt idx="45">
                  <c:v>8.243999999999998</c:v>
                </c:pt>
                <c:pt idx="46">
                  <c:v>8.2526666666666664</c:v>
                </c:pt>
                <c:pt idx="47">
                  <c:v>8.2539999999999996</c:v>
                </c:pt>
                <c:pt idx="48">
                  <c:v>8.2586666666666666</c:v>
                </c:pt>
                <c:pt idx="49">
                  <c:v>8.2566666666666659</c:v>
                </c:pt>
                <c:pt idx="50">
                  <c:v>8.2486666666666668</c:v>
                </c:pt>
                <c:pt idx="51">
                  <c:v>8.2566666666666659</c:v>
                </c:pt>
                <c:pt idx="52">
                  <c:v>8.2693333333333339</c:v>
                </c:pt>
                <c:pt idx="53">
                  <c:v>8.2753333333333341</c:v>
                </c:pt>
                <c:pt idx="54">
                  <c:v>8.254666666666667</c:v>
                </c:pt>
                <c:pt idx="55">
                  <c:v>8.2360000000000007</c:v>
                </c:pt>
                <c:pt idx="56">
                  <c:v>8.23</c:v>
                </c:pt>
                <c:pt idx="57">
                  <c:v>8.2493333333333325</c:v>
                </c:pt>
                <c:pt idx="58">
                  <c:v>8.2580000000000009</c:v>
                </c:pt>
                <c:pt idx="59">
                  <c:v>8.2706666666666671</c:v>
                </c:pt>
                <c:pt idx="60">
                  <c:v>8.3013333333333321</c:v>
                </c:pt>
                <c:pt idx="61">
                  <c:v>8.3166666666666664</c:v>
                </c:pt>
                <c:pt idx="62">
                  <c:v>8.3386666666666667</c:v>
                </c:pt>
                <c:pt idx="63">
                  <c:v>8.359333333333332</c:v>
                </c:pt>
                <c:pt idx="64">
                  <c:v>8.3960000000000008</c:v>
                </c:pt>
                <c:pt idx="65">
                  <c:v>8.4193333333333342</c:v>
                </c:pt>
                <c:pt idx="66">
                  <c:v>8.4413333333333345</c:v>
                </c:pt>
                <c:pt idx="67">
                  <c:v>8.4179999999999993</c:v>
                </c:pt>
                <c:pt idx="68">
                  <c:v>8.4206666666666674</c:v>
                </c:pt>
                <c:pt idx="69">
                  <c:v>8.4533333333333331</c:v>
                </c:pt>
                <c:pt idx="70">
                  <c:v>8.4993333333333325</c:v>
                </c:pt>
                <c:pt idx="71">
                  <c:v>8.5133333333333319</c:v>
                </c:pt>
                <c:pt idx="72">
                  <c:v>8.5299999999999994</c:v>
                </c:pt>
                <c:pt idx="73">
                  <c:v>8.5406666666666649</c:v>
                </c:pt>
                <c:pt idx="74">
                  <c:v>8.5393333333333317</c:v>
                </c:pt>
                <c:pt idx="75">
                  <c:v>8.5586666666666638</c:v>
                </c:pt>
                <c:pt idx="76">
                  <c:v>8.5879999999999992</c:v>
                </c:pt>
                <c:pt idx="77">
                  <c:v>8.6046666666666667</c:v>
                </c:pt>
                <c:pt idx="78">
                  <c:v>8.620000000000001</c:v>
                </c:pt>
                <c:pt idx="79">
                  <c:v>8.6226666666666674</c:v>
                </c:pt>
                <c:pt idx="80">
                  <c:v>8.6366666666666667</c:v>
                </c:pt>
                <c:pt idx="81">
                  <c:v>8.6453333333333333</c:v>
                </c:pt>
                <c:pt idx="82">
                  <c:v>8.6860000000000017</c:v>
                </c:pt>
                <c:pt idx="83">
                  <c:v>8.6826666666666679</c:v>
                </c:pt>
                <c:pt idx="84">
                  <c:v>8.6800000000000015</c:v>
                </c:pt>
                <c:pt idx="85">
                  <c:v>8.6859999999999999</c:v>
                </c:pt>
                <c:pt idx="86">
                  <c:v>8.7133333333333329</c:v>
                </c:pt>
                <c:pt idx="87">
                  <c:v>8.7106666666666648</c:v>
                </c:pt>
                <c:pt idx="88">
                  <c:v>8.7006666666666668</c:v>
                </c:pt>
                <c:pt idx="89">
                  <c:v>8.7059999999999995</c:v>
                </c:pt>
                <c:pt idx="90">
                  <c:v>8.702</c:v>
                </c:pt>
                <c:pt idx="91">
                  <c:v>8.7026666666666657</c:v>
                </c:pt>
                <c:pt idx="92">
                  <c:v>8.6893333333333338</c:v>
                </c:pt>
                <c:pt idx="93">
                  <c:v>8.6806666666666672</c:v>
                </c:pt>
                <c:pt idx="94">
                  <c:v>8.6479999999999997</c:v>
                </c:pt>
                <c:pt idx="95">
                  <c:v>8.6479999999999997</c:v>
                </c:pt>
                <c:pt idx="96">
                  <c:v>8.6486666666666672</c:v>
                </c:pt>
                <c:pt idx="97">
                  <c:v>8.640666666666668</c:v>
                </c:pt>
                <c:pt idx="98">
                  <c:v>8.640666666666668</c:v>
                </c:pt>
                <c:pt idx="99">
                  <c:v>8.6486666666666654</c:v>
                </c:pt>
                <c:pt idx="100">
                  <c:v>8.6453333333333333</c:v>
                </c:pt>
                <c:pt idx="101">
                  <c:v>8.6526666666666685</c:v>
                </c:pt>
                <c:pt idx="102">
                  <c:v>8.640666666666668</c:v>
                </c:pt>
                <c:pt idx="103">
                  <c:v>8.6513333333333318</c:v>
                </c:pt>
                <c:pt idx="104">
                  <c:v>8.6493333333333347</c:v>
                </c:pt>
                <c:pt idx="105">
                  <c:v>8.6533333333333324</c:v>
                </c:pt>
                <c:pt idx="106">
                  <c:v>8.629999999999999</c:v>
                </c:pt>
                <c:pt idx="107">
                  <c:v>8.6326666666666654</c:v>
                </c:pt>
                <c:pt idx="108">
                  <c:v>8.6373333333333324</c:v>
                </c:pt>
                <c:pt idx="109">
                  <c:v>8.658666666666667</c:v>
                </c:pt>
                <c:pt idx="110">
                  <c:v>8.6433333333333326</c:v>
                </c:pt>
                <c:pt idx="111">
                  <c:v>8.6553333333333331</c:v>
                </c:pt>
                <c:pt idx="112">
                  <c:v>8.6379999999999999</c:v>
                </c:pt>
                <c:pt idx="113">
                  <c:v>8.6486666666666654</c:v>
                </c:pt>
                <c:pt idx="114">
                  <c:v>8.6186666666666643</c:v>
                </c:pt>
                <c:pt idx="115">
                  <c:v>8.625333333333332</c:v>
                </c:pt>
                <c:pt idx="116">
                  <c:v>8.613999999999999</c:v>
                </c:pt>
                <c:pt idx="117">
                  <c:v>8.6353333333333318</c:v>
                </c:pt>
                <c:pt idx="118">
                  <c:v>8.6653333333333311</c:v>
                </c:pt>
                <c:pt idx="119">
                  <c:v>8.7033333333333314</c:v>
                </c:pt>
                <c:pt idx="120">
                  <c:v>8.6993333333333318</c:v>
                </c:pt>
                <c:pt idx="121">
                  <c:v>8.7333333333333325</c:v>
                </c:pt>
                <c:pt idx="122">
                  <c:v>8.7393333333333327</c:v>
                </c:pt>
                <c:pt idx="123">
                  <c:v>8.7366666666666681</c:v>
                </c:pt>
                <c:pt idx="124">
                  <c:v>8.7520000000000007</c:v>
                </c:pt>
                <c:pt idx="125">
                  <c:v>8.7846666666666682</c:v>
                </c:pt>
                <c:pt idx="126">
                  <c:v>8.8013333333333321</c:v>
                </c:pt>
                <c:pt idx="127">
                  <c:v>8.8313333333333333</c:v>
                </c:pt>
                <c:pt idx="128">
                  <c:v>8.8640000000000008</c:v>
                </c:pt>
                <c:pt idx="129">
                  <c:v>8.9193333333333324</c:v>
                </c:pt>
                <c:pt idx="130">
                  <c:v>8.9186666666666667</c:v>
                </c:pt>
                <c:pt idx="131">
                  <c:v>8.9306666666666672</c:v>
                </c:pt>
                <c:pt idx="132">
                  <c:v>8.9513333333333343</c:v>
                </c:pt>
                <c:pt idx="133">
                  <c:v>8.9759999999999991</c:v>
                </c:pt>
                <c:pt idx="134">
                  <c:v>8.9673333333333325</c:v>
                </c:pt>
                <c:pt idx="135">
                  <c:v>9.004666666666667</c:v>
                </c:pt>
                <c:pt idx="136">
                  <c:v>9.0373333333333328</c:v>
                </c:pt>
                <c:pt idx="137">
                  <c:v>9.0773333333333337</c:v>
                </c:pt>
                <c:pt idx="138">
                  <c:v>9.1133333333333315</c:v>
                </c:pt>
                <c:pt idx="139">
                  <c:v>9.1519999999999992</c:v>
                </c:pt>
                <c:pt idx="140">
                  <c:v>9.1906666666666652</c:v>
                </c:pt>
                <c:pt idx="141">
                  <c:v>9.2126666666666672</c:v>
                </c:pt>
                <c:pt idx="142">
                  <c:v>9.2393333333333327</c:v>
                </c:pt>
                <c:pt idx="143">
                  <c:v>9.2706666666666653</c:v>
                </c:pt>
                <c:pt idx="144">
                  <c:v>9.2940000000000005</c:v>
                </c:pt>
                <c:pt idx="145">
                  <c:v>9.3533333333333317</c:v>
                </c:pt>
                <c:pt idx="146">
                  <c:v>9.3906666666666663</c:v>
                </c:pt>
                <c:pt idx="147">
                  <c:v>9.4219999999999988</c:v>
                </c:pt>
                <c:pt idx="148">
                  <c:v>9.4453333333333322</c:v>
                </c:pt>
                <c:pt idx="149">
                  <c:v>9.4773333333333358</c:v>
                </c:pt>
                <c:pt idx="150">
                  <c:v>9.4980000000000011</c:v>
                </c:pt>
                <c:pt idx="151">
                  <c:v>9.5039999999999996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8-40D9-9D90-99F4515F325F}"/>
            </c:ext>
          </c:extLst>
        </c:ser>
        <c:ser>
          <c:idx val="2"/>
          <c:order val="2"/>
          <c:tx>
            <c:v>global change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165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EF7-4288-9E74-F2B5EF7EDE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project2!$B$101:$B$266</c:f>
              <c:numCache>
                <c:formatCode>General</c:formatCode>
                <c:ptCount val="166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  <c:pt idx="23">
                  <c:v>1871</c:v>
                </c:pt>
                <c:pt idx="24">
                  <c:v>1872</c:v>
                </c:pt>
                <c:pt idx="25">
                  <c:v>1873</c:v>
                </c:pt>
                <c:pt idx="26">
                  <c:v>1874</c:v>
                </c:pt>
                <c:pt idx="27">
                  <c:v>1875</c:v>
                </c:pt>
                <c:pt idx="28">
                  <c:v>1876</c:v>
                </c:pt>
                <c:pt idx="29">
                  <c:v>1877</c:v>
                </c:pt>
                <c:pt idx="30">
                  <c:v>1878</c:v>
                </c:pt>
                <c:pt idx="31">
                  <c:v>1879</c:v>
                </c:pt>
                <c:pt idx="32">
                  <c:v>1880</c:v>
                </c:pt>
                <c:pt idx="33">
                  <c:v>1881</c:v>
                </c:pt>
                <c:pt idx="34">
                  <c:v>1882</c:v>
                </c:pt>
                <c:pt idx="35">
                  <c:v>1883</c:v>
                </c:pt>
                <c:pt idx="36">
                  <c:v>1884</c:v>
                </c:pt>
                <c:pt idx="37">
                  <c:v>1885</c:v>
                </c:pt>
                <c:pt idx="38">
                  <c:v>1886</c:v>
                </c:pt>
                <c:pt idx="39">
                  <c:v>1887</c:v>
                </c:pt>
                <c:pt idx="40">
                  <c:v>1888</c:v>
                </c:pt>
                <c:pt idx="41">
                  <c:v>1889</c:v>
                </c:pt>
                <c:pt idx="42">
                  <c:v>1890</c:v>
                </c:pt>
                <c:pt idx="43">
                  <c:v>1891</c:v>
                </c:pt>
                <c:pt idx="44">
                  <c:v>1892</c:v>
                </c:pt>
                <c:pt idx="45">
                  <c:v>1893</c:v>
                </c:pt>
                <c:pt idx="46">
                  <c:v>1894</c:v>
                </c:pt>
                <c:pt idx="47">
                  <c:v>1895</c:v>
                </c:pt>
                <c:pt idx="48">
                  <c:v>1896</c:v>
                </c:pt>
                <c:pt idx="49">
                  <c:v>1897</c:v>
                </c:pt>
                <c:pt idx="50">
                  <c:v>1898</c:v>
                </c:pt>
                <c:pt idx="51">
                  <c:v>1899</c:v>
                </c:pt>
                <c:pt idx="52">
                  <c:v>1900</c:v>
                </c:pt>
                <c:pt idx="53">
                  <c:v>1901</c:v>
                </c:pt>
                <c:pt idx="54">
                  <c:v>1902</c:v>
                </c:pt>
                <c:pt idx="55">
                  <c:v>1903</c:v>
                </c:pt>
                <c:pt idx="56">
                  <c:v>1904</c:v>
                </c:pt>
                <c:pt idx="57">
                  <c:v>1905</c:v>
                </c:pt>
                <c:pt idx="58">
                  <c:v>1906</c:v>
                </c:pt>
                <c:pt idx="59">
                  <c:v>1907</c:v>
                </c:pt>
                <c:pt idx="60">
                  <c:v>1908</c:v>
                </c:pt>
                <c:pt idx="61">
                  <c:v>1909</c:v>
                </c:pt>
                <c:pt idx="62">
                  <c:v>1910</c:v>
                </c:pt>
                <c:pt idx="63">
                  <c:v>1911</c:v>
                </c:pt>
                <c:pt idx="64">
                  <c:v>1912</c:v>
                </c:pt>
                <c:pt idx="65">
                  <c:v>1913</c:v>
                </c:pt>
                <c:pt idx="66">
                  <c:v>1914</c:v>
                </c:pt>
                <c:pt idx="67">
                  <c:v>1915</c:v>
                </c:pt>
                <c:pt idx="68">
                  <c:v>1916</c:v>
                </c:pt>
                <c:pt idx="69">
                  <c:v>1917</c:v>
                </c:pt>
                <c:pt idx="70">
                  <c:v>1918</c:v>
                </c:pt>
                <c:pt idx="71">
                  <c:v>1919</c:v>
                </c:pt>
                <c:pt idx="72">
                  <c:v>1920</c:v>
                </c:pt>
                <c:pt idx="73">
                  <c:v>1921</c:v>
                </c:pt>
                <c:pt idx="74">
                  <c:v>1922</c:v>
                </c:pt>
                <c:pt idx="75">
                  <c:v>1923</c:v>
                </c:pt>
                <c:pt idx="76">
                  <c:v>1924</c:v>
                </c:pt>
                <c:pt idx="77">
                  <c:v>1925</c:v>
                </c:pt>
                <c:pt idx="78">
                  <c:v>1926</c:v>
                </c:pt>
                <c:pt idx="79">
                  <c:v>1927</c:v>
                </c:pt>
                <c:pt idx="80">
                  <c:v>1928</c:v>
                </c:pt>
                <c:pt idx="81">
                  <c:v>1929</c:v>
                </c:pt>
                <c:pt idx="82">
                  <c:v>1930</c:v>
                </c:pt>
                <c:pt idx="83">
                  <c:v>1931</c:v>
                </c:pt>
                <c:pt idx="84">
                  <c:v>1932</c:v>
                </c:pt>
                <c:pt idx="85">
                  <c:v>1933</c:v>
                </c:pt>
                <c:pt idx="86">
                  <c:v>1934</c:v>
                </c:pt>
                <c:pt idx="87">
                  <c:v>1935</c:v>
                </c:pt>
                <c:pt idx="88">
                  <c:v>1936</c:v>
                </c:pt>
                <c:pt idx="89">
                  <c:v>1937</c:v>
                </c:pt>
                <c:pt idx="90">
                  <c:v>1938</c:v>
                </c:pt>
                <c:pt idx="91">
                  <c:v>1939</c:v>
                </c:pt>
                <c:pt idx="92">
                  <c:v>1940</c:v>
                </c:pt>
                <c:pt idx="93">
                  <c:v>1941</c:v>
                </c:pt>
                <c:pt idx="94">
                  <c:v>1942</c:v>
                </c:pt>
                <c:pt idx="95">
                  <c:v>1943</c:v>
                </c:pt>
                <c:pt idx="96">
                  <c:v>1944</c:v>
                </c:pt>
                <c:pt idx="97">
                  <c:v>1945</c:v>
                </c:pt>
                <c:pt idx="98">
                  <c:v>1946</c:v>
                </c:pt>
                <c:pt idx="99">
                  <c:v>1947</c:v>
                </c:pt>
                <c:pt idx="100">
                  <c:v>1948</c:v>
                </c:pt>
                <c:pt idx="101">
                  <c:v>1949</c:v>
                </c:pt>
                <c:pt idx="102">
                  <c:v>1950</c:v>
                </c:pt>
                <c:pt idx="103">
                  <c:v>1951</c:v>
                </c:pt>
                <c:pt idx="104">
                  <c:v>1952</c:v>
                </c:pt>
                <c:pt idx="105">
                  <c:v>1953</c:v>
                </c:pt>
                <c:pt idx="106">
                  <c:v>1954</c:v>
                </c:pt>
                <c:pt idx="107">
                  <c:v>1955</c:v>
                </c:pt>
                <c:pt idx="108">
                  <c:v>1956</c:v>
                </c:pt>
                <c:pt idx="109">
                  <c:v>1957</c:v>
                </c:pt>
                <c:pt idx="110">
                  <c:v>1958</c:v>
                </c:pt>
                <c:pt idx="111">
                  <c:v>1959</c:v>
                </c:pt>
                <c:pt idx="112">
                  <c:v>1960</c:v>
                </c:pt>
                <c:pt idx="113">
                  <c:v>1961</c:v>
                </c:pt>
                <c:pt idx="114">
                  <c:v>1962</c:v>
                </c:pt>
                <c:pt idx="115">
                  <c:v>1963</c:v>
                </c:pt>
                <c:pt idx="116">
                  <c:v>1964</c:v>
                </c:pt>
                <c:pt idx="117">
                  <c:v>1965</c:v>
                </c:pt>
                <c:pt idx="118">
                  <c:v>1966</c:v>
                </c:pt>
                <c:pt idx="119">
                  <c:v>1967</c:v>
                </c:pt>
                <c:pt idx="120">
                  <c:v>1968</c:v>
                </c:pt>
                <c:pt idx="121">
                  <c:v>1969</c:v>
                </c:pt>
                <c:pt idx="122">
                  <c:v>1970</c:v>
                </c:pt>
                <c:pt idx="123">
                  <c:v>1971</c:v>
                </c:pt>
                <c:pt idx="124">
                  <c:v>1972</c:v>
                </c:pt>
                <c:pt idx="125">
                  <c:v>1973</c:v>
                </c:pt>
                <c:pt idx="126">
                  <c:v>1974</c:v>
                </c:pt>
                <c:pt idx="127">
                  <c:v>1975</c:v>
                </c:pt>
                <c:pt idx="128">
                  <c:v>1976</c:v>
                </c:pt>
                <c:pt idx="129">
                  <c:v>1977</c:v>
                </c:pt>
                <c:pt idx="130">
                  <c:v>1978</c:v>
                </c:pt>
                <c:pt idx="131">
                  <c:v>1979</c:v>
                </c:pt>
                <c:pt idx="132">
                  <c:v>1980</c:v>
                </c:pt>
                <c:pt idx="133">
                  <c:v>1981</c:v>
                </c:pt>
                <c:pt idx="134">
                  <c:v>1982</c:v>
                </c:pt>
                <c:pt idx="135">
                  <c:v>1983</c:v>
                </c:pt>
                <c:pt idx="136">
                  <c:v>1984</c:v>
                </c:pt>
                <c:pt idx="137">
                  <c:v>1985</c:v>
                </c:pt>
                <c:pt idx="138">
                  <c:v>1986</c:v>
                </c:pt>
                <c:pt idx="139">
                  <c:v>1987</c:v>
                </c:pt>
                <c:pt idx="140">
                  <c:v>1988</c:v>
                </c:pt>
                <c:pt idx="141">
                  <c:v>1989</c:v>
                </c:pt>
                <c:pt idx="142">
                  <c:v>1990</c:v>
                </c:pt>
                <c:pt idx="143">
                  <c:v>1991</c:v>
                </c:pt>
                <c:pt idx="144">
                  <c:v>1992</c:v>
                </c:pt>
                <c:pt idx="145">
                  <c:v>1993</c:v>
                </c:pt>
                <c:pt idx="146">
                  <c:v>1994</c:v>
                </c:pt>
                <c:pt idx="147">
                  <c:v>1995</c:v>
                </c:pt>
                <c:pt idx="148">
                  <c:v>1996</c:v>
                </c:pt>
                <c:pt idx="149">
                  <c:v>1997</c:v>
                </c:pt>
                <c:pt idx="150">
                  <c:v>1998</c:v>
                </c:pt>
                <c:pt idx="151">
                  <c:v>1999</c:v>
                </c:pt>
                <c:pt idx="152">
                  <c:v>2000</c:v>
                </c:pt>
                <c:pt idx="153">
                  <c:v>2001</c:v>
                </c:pt>
                <c:pt idx="154">
                  <c:v>2002</c:v>
                </c:pt>
                <c:pt idx="155">
                  <c:v>2003</c:v>
                </c:pt>
                <c:pt idx="156">
                  <c:v>2004</c:v>
                </c:pt>
                <c:pt idx="157">
                  <c:v>2005</c:v>
                </c:pt>
                <c:pt idx="158">
                  <c:v>2006</c:v>
                </c:pt>
                <c:pt idx="159">
                  <c:v>2007</c:v>
                </c:pt>
                <c:pt idx="160">
                  <c:v>2008</c:v>
                </c:pt>
                <c:pt idx="161">
                  <c:v>2009</c:v>
                </c:pt>
                <c:pt idx="162">
                  <c:v>2010</c:v>
                </c:pt>
                <c:pt idx="163">
                  <c:v>2011</c:v>
                </c:pt>
                <c:pt idx="164">
                  <c:v>2012</c:v>
                </c:pt>
                <c:pt idx="165">
                  <c:v>2013</c:v>
                </c:pt>
              </c:numCache>
            </c:numRef>
          </c:cat>
          <c:val>
            <c:numRef>
              <c:f>project2!$M$101:$M$266</c:f>
              <c:numCache>
                <c:formatCode>General</c:formatCode>
                <c:ptCount val="166"/>
                <c:pt idx="0">
                  <c:v>-8.0000000000000071E-2</c:v>
                </c:pt>
                <c:pt idx="1">
                  <c:v>0.27999999999999936</c:v>
                </c:pt>
                <c:pt idx="2">
                  <c:v>-8.0000000000000071E-2</c:v>
                </c:pt>
                <c:pt idx="3">
                  <c:v>-6.0000000000000497E-2</c:v>
                </c:pt>
                <c:pt idx="4">
                  <c:v>0.17000000000000171</c:v>
                </c:pt>
                <c:pt idx="5">
                  <c:v>-0.10000000000000142</c:v>
                </c:pt>
                <c:pt idx="6">
                  <c:v>-0.10999999999999943</c:v>
                </c:pt>
                <c:pt idx="7">
                  <c:v>-0.24000000000000021</c:v>
                </c:pt>
                <c:pt idx="8">
                  <c:v>0.33999999999999986</c:v>
                </c:pt>
                <c:pt idx="9">
                  <c:v>0.15000000000000036</c:v>
                </c:pt>
                <c:pt idx="10">
                  <c:v>-0.29000000000000004</c:v>
                </c:pt>
                <c:pt idx="11">
                  <c:v>-0.11000000000000032</c:v>
                </c:pt>
                <c:pt idx="12">
                  <c:v>-0.29000000000000004</c:v>
                </c:pt>
                <c:pt idx="13">
                  <c:v>0.54999999999999982</c:v>
                </c:pt>
                <c:pt idx="14">
                  <c:v>-0.12999999999999901</c:v>
                </c:pt>
                <c:pt idx="15">
                  <c:v>0.19999999999999929</c:v>
                </c:pt>
                <c:pt idx="16">
                  <c:v>0.10999999999999943</c:v>
                </c:pt>
                <c:pt idx="17">
                  <c:v>0.15000000000000036</c:v>
                </c:pt>
                <c:pt idx="18">
                  <c:v>-0.1899999999999995</c:v>
                </c:pt>
                <c:pt idx="19">
                  <c:v>0.17999999999999972</c:v>
                </c:pt>
                <c:pt idx="20">
                  <c:v>-0.23000000000000043</c:v>
                </c:pt>
                <c:pt idx="21">
                  <c:v>-8.0000000000000071E-2</c:v>
                </c:pt>
                <c:pt idx="22">
                  <c:v>7.0000000000000284E-2</c:v>
                </c:pt>
                <c:pt idx="23">
                  <c:v>0.16000000000000014</c:v>
                </c:pt>
                <c:pt idx="24">
                  <c:v>8.0000000000000071E-2</c:v>
                </c:pt>
                <c:pt idx="25">
                  <c:v>-0.5699999999999994</c:v>
                </c:pt>
                <c:pt idx="26">
                  <c:v>0.21999999999999975</c:v>
                </c:pt>
                <c:pt idx="27">
                  <c:v>0.45999999999999908</c:v>
                </c:pt>
                <c:pt idx="28">
                  <c:v>0.29000000000000092</c:v>
                </c:pt>
                <c:pt idx="29">
                  <c:v>-0.66000000000000014</c:v>
                </c:pt>
                <c:pt idx="30">
                  <c:v>-5.0000000000000711E-2</c:v>
                </c:pt>
                <c:pt idx="31">
                  <c:v>0.15000000000000036</c:v>
                </c:pt>
                <c:pt idx="32">
                  <c:v>-0.13999999999999879</c:v>
                </c:pt>
                <c:pt idx="33">
                  <c:v>-0.15000000000000036</c:v>
                </c:pt>
                <c:pt idx="34">
                  <c:v>-0.21000000000000085</c:v>
                </c:pt>
                <c:pt idx="35">
                  <c:v>0.15000000000000036</c:v>
                </c:pt>
                <c:pt idx="36">
                  <c:v>3.0000000000000249E-2</c:v>
                </c:pt>
                <c:pt idx="37">
                  <c:v>-4.0000000000000036E-2</c:v>
                </c:pt>
                <c:pt idx="38">
                  <c:v>0.17999999999999972</c:v>
                </c:pt>
                <c:pt idx="39">
                  <c:v>0.23000000000000043</c:v>
                </c:pt>
                <c:pt idx="40">
                  <c:v>-0.35000000000000053</c:v>
                </c:pt>
                <c:pt idx="41">
                  <c:v>4.9999999999999822E-2</c:v>
                </c:pt>
                <c:pt idx="42">
                  <c:v>5.0000000000000711E-2</c:v>
                </c:pt>
                <c:pt idx="43">
                  <c:v>-9.9999999999997868E-3</c:v>
                </c:pt>
                <c:pt idx="44">
                  <c:v>9.9999999999999645E-2</c:v>
                </c:pt>
                <c:pt idx="45">
                  <c:v>-9.9999999999997868E-3</c:v>
                </c:pt>
                <c:pt idx="46">
                  <c:v>6.0000000000000497E-2</c:v>
                </c:pt>
                <c:pt idx="47">
                  <c:v>7.9999999999998295E-2</c:v>
                </c:pt>
                <c:pt idx="48">
                  <c:v>-0.10999999999999943</c:v>
                </c:pt>
                <c:pt idx="49">
                  <c:v>0.22000000000000064</c:v>
                </c:pt>
                <c:pt idx="50">
                  <c:v>9.9999999999999645E-2</c:v>
                </c:pt>
                <c:pt idx="51">
                  <c:v>3.9999999999999147E-2</c:v>
                </c:pt>
                <c:pt idx="52">
                  <c:v>-0.23999999999999844</c:v>
                </c:pt>
                <c:pt idx="53">
                  <c:v>-8.0000000000000071E-2</c:v>
                </c:pt>
                <c:pt idx="54">
                  <c:v>-0.13000000000000078</c:v>
                </c:pt>
                <c:pt idx="55">
                  <c:v>0.14000000000000057</c:v>
                </c:pt>
                <c:pt idx="56">
                  <c:v>0.15000000000000036</c:v>
                </c:pt>
                <c:pt idx="57">
                  <c:v>-0.4300000000000006</c:v>
                </c:pt>
                <c:pt idx="58">
                  <c:v>0.23999999999999932</c:v>
                </c:pt>
                <c:pt idx="59">
                  <c:v>-9.9999999999997868E-3</c:v>
                </c:pt>
                <c:pt idx="60">
                  <c:v>4.0000000000000924E-2</c:v>
                </c:pt>
                <c:pt idx="61">
                  <c:v>-4.0000000000000924E-2</c:v>
                </c:pt>
                <c:pt idx="62">
                  <c:v>-9.9999999999997868E-3</c:v>
                </c:pt>
                <c:pt idx="63">
                  <c:v>0.13000000000000078</c:v>
                </c:pt>
                <c:pt idx="64">
                  <c:v>0.28999999999999915</c:v>
                </c:pt>
                <c:pt idx="65">
                  <c:v>0</c:v>
                </c:pt>
                <c:pt idx="66">
                  <c:v>-0.35999999999999943</c:v>
                </c:pt>
                <c:pt idx="67">
                  <c:v>-0.21000000000000085</c:v>
                </c:pt>
                <c:pt idx="68">
                  <c:v>0.11000000000000121</c:v>
                </c:pt>
                <c:pt idx="69">
                  <c:v>0.25</c:v>
                </c:pt>
                <c:pt idx="70">
                  <c:v>-2.000000000000135E-2</c:v>
                </c:pt>
                <c:pt idx="71">
                  <c:v>0.21000000000000085</c:v>
                </c:pt>
                <c:pt idx="72">
                  <c:v>-0.16000000000000014</c:v>
                </c:pt>
                <c:pt idx="73">
                  <c:v>9.9999999999997868E-3</c:v>
                </c:pt>
                <c:pt idx="74">
                  <c:v>8.9999999999999858E-2</c:v>
                </c:pt>
                <c:pt idx="75">
                  <c:v>1.9999999999999574E-2</c:v>
                </c:pt>
                <c:pt idx="76">
                  <c:v>0.20000000000000107</c:v>
                </c:pt>
                <c:pt idx="77">
                  <c:v>-0.21000000000000085</c:v>
                </c:pt>
                <c:pt idx="78">
                  <c:v>0.11000000000000121</c:v>
                </c:pt>
                <c:pt idx="79">
                  <c:v>-0.39000000000000057</c:v>
                </c:pt>
                <c:pt idx="80">
                  <c:v>0.39000000000000057</c:v>
                </c:pt>
                <c:pt idx="81">
                  <c:v>8.9999999999999858E-2</c:v>
                </c:pt>
                <c:pt idx="82">
                  <c:v>-9.9999999999997868E-3</c:v>
                </c:pt>
                <c:pt idx="83">
                  <c:v>-0.37000000000000099</c:v>
                </c:pt>
                <c:pt idx="84">
                  <c:v>0.29000000000000092</c:v>
                </c:pt>
                <c:pt idx="85">
                  <c:v>-0.11000000000000121</c:v>
                </c:pt>
                <c:pt idx="86">
                  <c:v>3.0000000000001137E-2</c:v>
                </c:pt>
                <c:pt idx="87">
                  <c:v>0.14999999999999858</c:v>
                </c:pt>
                <c:pt idx="88">
                  <c:v>0.16000000000000014</c:v>
                </c:pt>
                <c:pt idx="89">
                  <c:v>-9.9999999999999645E-2</c:v>
                </c:pt>
                <c:pt idx="90">
                  <c:v>0</c:v>
                </c:pt>
                <c:pt idx="91">
                  <c:v>9.9999999999997868E-3</c:v>
                </c:pt>
                <c:pt idx="92">
                  <c:v>-3.9999999999999147E-2</c:v>
                </c:pt>
                <c:pt idx="93">
                  <c:v>2.9999999999999361E-2</c:v>
                </c:pt>
                <c:pt idx="94">
                  <c:v>8.9999999999999858E-2</c:v>
                </c:pt>
                <c:pt idx="95">
                  <c:v>-0.26999999999999957</c:v>
                </c:pt>
                <c:pt idx="96">
                  <c:v>9.9999999999999645E-2</c:v>
                </c:pt>
                <c:pt idx="97">
                  <c:v>0.12000000000000099</c:v>
                </c:pt>
                <c:pt idx="98">
                  <c:v>-5.0000000000000711E-2</c:v>
                </c:pt>
                <c:pt idx="99">
                  <c:v>-0.16000000000000014</c:v>
                </c:pt>
                <c:pt idx="100">
                  <c:v>-0.22000000000000064</c:v>
                </c:pt>
                <c:pt idx="101">
                  <c:v>0.26000000000000156</c:v>
                </c:pt>
                <c:pt idx="102">
                  <c:v>9.9999999999997868E-3</c:v>
                </c:pt>
                <c:pt idx="103">
                  <c:v>0.22999999999999865</c:v>
                </c:pt>
                <c:pt idx="104">
                  <c:v>-0.30999999999999872</c:v>
                </c:pt>
                <c:pt idx="105">
                  <c:v>7.0000000000000284E-2</c:v>
                </c:pt>
                <c:pt idx="106">
                  <c:v>-0.35000000000000142</c:v>
                </c:pt>
                <c:pt idx="107">
                  <c:v>0.45000000000000107</c:v>
                </c:pt>
                <c:pt idx="108">
                  <c:v>3.9999999999999147E-2</c:v>
                </c:pt>
                <c:pt idx="109">
                  <c:v>-3.9999999999999147E-2</c:v>
                </c:pt>
                <c:pt idx="110">
                  <c:v>-0.15000000000000036</c:v>
                </c:pt>
                <c:pt idx="111">
                  <c:v>0.22000000000000064</c:v>
                </c:pt>
                <c:pt idx="112">
                  <c:v>-5.0000000000000711E-2</c:v>
                </c:pt>
                <c:pt idx="113">
                  <c:v>0.10999999999999943</c:v>
                </c:pt>
                <c:pt idx="114">
                  <c:v>-0.44999999999999929</c:v>
                </c:pt>
                <c:pt idx="115">
                  <c:v>0.11999999999999922</c:v>
                </c:pt>
                <c:pt idx="116">
                  <c:v>7.0000000000000284E-2</c:v>
                </c:pt>
                <c:pt idx="117">
                  <c:v>9.9999999999999645E-2</c:v>
                </c:pt>
                <c:pt idx="118">
                  <c:v>-0.17999999999999972</c:v>
                </c:pt>
                <c:pt idx="119">
                  <c:v>8.0000000000000071E-2</c:v>
                </c:pt>
                <c:pt idx="120">
                  <c:v>9.9999999999999645E-2</c:v>
                </c:pt>
                <c:pt idx="121">
                  <c:v>-9.9999999999999645E-2</c:v>
                </c:pt>
                <c:pt idx="122">
                  <c:v>-9.9999999999999645E-2</c:v>
                </c:pt>
                <c:pt idx="123">
                  <c:v>0.44999999999999929</c:v>
                </c:pt>
                <c:pt idx="124">
                  <c:v>-0.47999999999999865</c:v>
                </c:pt>
                <c:pt idx="125">
                  <c:v>0.26999999999999957</c:v>
                </c:pt>
                <c:pt idx="126">
                  <c:v>-0.39000000000000057</c:v>
                </c:pt>
                <c:pt idx="127">
                  <c:v>0.5</c:v>
                </c:pt>
                <c:pt idx="128">
                  <c:v>-0.16000000000000014</c:v>
                </c:pt>
                <c:pt idx="129">
                  <c:v>4.0000000000000924E-2</c:v>
                </c:pt>
                <c:pt idx="130">
                  <c:v>0.25</c:v>
                </c:pt>
                <c:pt idx="131">
                  <c:v>0.1899999999999995</c:v>
                </c:pt>
                <c:pt idx="132">
                  <c:v>-0.52999999999999936</c:v>
                </c:pt>
                <c:pt idx="133">
                  <c:v>0.38999999999999879</c:v>
                </c:pt>
                <c:pt idx="134">
                  <c:v>-0.33999999999999986</c:v>
                </c:pt>
                <c:pt idx="135">
                  <c:v>-2.9999999999999361E-2</c:v>
                </c:pt>
                <c:pt idx="136">
                  <c:v>0.16999999999999993</c:v>
                </c:pt>
                <c:pt idx="137">
                  <c:v>0.16000000000000014</c:v>
                </c:pt>
                <c:pt idx="138">
                  <c:v>0.20999999999999908</c:v>
                </c:pt>
                <c:pt idx="139">
                  <c:v>-0.27999999999999936</c:v>
                </c:pt>
                <c:pt idx="140">
                  <c:v>0.3100000000000005</c:v>
                </c:pt>
                <c:pt idx="141">
                  <c:v>-5.0000000000000711E-2</c:v>
                </c:pt>
                <c:pt idx="142">
                  <c:v>-0.33999999999999986</c:v>
                </c:pt>
                <c:pt idx="143">
                  <c:v>2.9999999999999361E-2</c:v>
                </c:pt>
                <c:pt idx="144">
                  <c:v>0.16999999999999993</c:v>
                </c:pt>
                <c:pt idx="145">
                  <c:v>0.3100000000000005</c:v>
                </c:pt>
                <c:pt idx="146">
                  <c:v>-0.3100000000000005</c:v>
                </c:pt>
                <c:pt idx="147">
                  <c:v>0.16000000000000014</c:v>
                </c:pt>
                <c:pt idx="148">
                  <c:v>0.32000000000000028</c:v>
                </c:pt>
                <c:pt idx="149">
                  <c:v>-0.23000000000000043</c:v>
                </c:pt>
                <c:pt idx="150">
                  <c:v>-8.9999999999999858E-2</c:v>
                </c:pt>
                <c:pt idx="151">
                  <c:v>0.21000000000000085</c:v>
                </c:pt>
                <c:pt idx="152">
                  <c:v>0.16000000000000014</c:v>
                </c:pt>
                <c:pt idx="153">
                  <c:v>-4.0000000000000924E-2</c:v>
                </c:pt>
                <c:pt idx="154">
                  <c:v>-0.20999999999999908</c:v>
                </c:pt>
                <c:pt idx="155">
                  <c:v>0.37999999999999901</c:v>
                </c:pt>
                <c:pt idx="156">
                  <c:v>-0.16999999999999993</c:v>
                </c:pt>
                <c:pt idx="157">
                  <c:v>0.20000000000000107</c:v>
                </c:pt>
                <c:pt idx="158">
                  <c:v>-0.30000000000000071</c:v>
                </c:pt>
                <c:pt idx="159">
                  <c:v>8.0000000000000071E-2</c:v>
                </c:pt>
                <c:pt idx="160">
                  <c:v>0.1899999999999995</c:v>
                </c:pt>
                <c:pt idx="161">
                  <c:v>-0.17999999999999972</c:v>
                </c:pt>
                <c:pt idx="162">
                  <c:v>-9.9999999999997868E-3</c:v>
                </c:pt>
                <c:pt idx="163">
                  <c:v>9.9999999999999645E-2</c:v>
                </c:pt>
                <c:pt idx="164">
                  <c:v>-3.9999999999999147E-2</c:v>
                </c:pt>
                <c:pt idx="165">
                  <c:v>0.25999999999999979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58-40D9-9D90-99F4515F325F}"/>
            </c:ext>
          </c:extLst>
        </c:ser>
        <c:ser>
          <c:idx val="3"/>
          <c:order val="3"/>
          <c:tx>
            <c:v>local_chang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165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EF7-4288-9E74-F2B5EF7EDE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project2!$B$101:$B$266</c:f>
              <c:numCache>
                <c:formatCode>General</c:formatCode>
                <c:ptCount val="166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  <c:pt idx="23">
                  <c:v>1871</c:v>
                </c:pt>
                <c:pt idx="24">
                  <c:v>1872</c:v>
                </c:pt>
                <c:pt idx="25">
                  <c:v>1873</c:v>
                </c:pt>
                <c:pt idx="26">
                  <c:v>1874</c:v>
                </c:pt>
                <c:pt idx="27">
                  <c:v>1875</c:v>
                </c:pt>
                <c:pt idx="28">
                  <c:v>1876</c:v>
                </c:pt>
                <c:pt idx="29">
                  <c:v>1877</c:v>
                </c:pt>
                <c:pt idx="30">
                  <c:v>1878</c:v>
                </c:pt>
                <c:pt idx="31">
                  <c:v>1879</c:v>
                </c:pt>
                <c:pt idx="32">
                  <c:v>1880</c:v>
                </c:pt>
                <c:pt idx="33">
                  <c:v>1881</c:v>
                </c:pt>
                <c:pt idx="34">
                  <c:v>1882</c:v>
                </c:pt>
                <c:pt idx="35">
                  <c:v>1883</c:v>
                </c:pt>
                <c:pt idx="36">
                  <c:v>1884</c:v>
                </c:pt>
                <c:pt idx="37">
                  <c:v>1885</c:v>
                </c:pt>
                <c:pt idx="38">
                  <c:v>1886</c:v>
                </c:pt>
                <c:pt idx="39">
                  <c:v>1887</c:v>
                </c:pt>
                <c:pt idx="40">
                  <c:v>1888</c:v>
                </c:pt>
                <c:pt idx="41">
                  <c:v>1889</c:v>
                </c:pt>
                <c:pt idx="42">
                  <c:v>1890</c:v>
                </c:pt>
                <c:pt idx="43">
                  <c:v>1891</c:v>
                </c:pt>
                <c:pt idx="44">
                  <c:v>1892</c:v>
                </c:pt>
                <c:pt idx="45">
                  <c:v>1893</c:v>
                </c:pt>
                <c:pt idx="46">
                  <c:v>1894</c:v>
                </c:pt>
                <c:pt idx="47">
                  <c:v>1895</c:v>
                </c:pt>
                <c:pt idx="48">
                  <c:v>1896</c:v>
                </c:pt>
                <c:pt idx="49">
                  <c:v>1897</c:v>
                </c:pt>
                <c:pt idx="50">
                  <c:v>1898</c:v>
                </c:pt>
                <c:pt idx="51">
                  <c:v>1899</c:v>
                </c:pt>
                <c:pt idx="52">
                  <c:v>1900</c:v>
                </c:pt>
                <c:pt idx="53">
                  <c:v>1901</c:v>
                </c:pt>
                <c:pt idx="54">
                  <c:v>1902</c:v>
                </c:pt>
                <c:pt idx="55">
                  <c:v>1903</c:v>
                </c:pt>
                <c:pt idx="56">
                  <c:v>1904</c:v>
                </c:pt>
                <c:pt idx="57">
                  <c:v>1905</c:v>
                </c:pt>
                <c:pt idx="58">
                  <c:v>1906</c:v>
                </c:pt>
                <c:pt idx="59">
                  <c:v>1907</c:v>
                </c:pt>
                <c:pt idx="60">
                  <c:v>1908</c:v>
                </c:pt>
                <c:pt idx="61">
                  <c:v>1909</c:v>
                </c:pt>
                <c:pt idx="62">
                  <c:v>1910</c:v>
                </c:pt>
                <c:pt idx="63">
                  <c:v>1911</c:v>
                </c:pt>
                <c:pt idx="64">
                  <c:v>1912</c:v>
                </c:pt>
                <c:pt idx="65">
                  <c:v>1913</c:v>
                </c:pt>
                <c:pt idx="66">
                  <c:v>1914</c:v>
                </c:pt>
                <c:pt idx="67">
                  <c:v>1915</c:v>
                </c:pt>
                <c:pt idx="68">
                  <c:v>1916</c:v>
                </c:pt>
                <c:pt idx="69">
                  <c:v>1917</c:v>
                </c:pt>
                <c:pt idx="70">
                  <c:v>1918</c:v>
                </c:pt>
                <c:pt idx="71">
                  <c:v>1919</c:v>
                </c:pt>
                <c:pt idx="72">
                  <c:v>1920</c:v>
                </c:pt>
                <c:pt idx="73">
                  <c:v>1921</c:v>
                </c:pt>
                <c:pt idx="74">
                  <c:v>1922</c:v>
                </c:pt>
                <c:pt idx="75">
                  <c:v>1923</c:v>
                </c:pt>
                <c:pt idx="76">
                  <c:v>1924</c:v>
                </c:pt>
                <c:pt idx="77">
                  <c:v>1925</c:v>
                </c:pt>
                <c:pt idx="78">
                  <c:v>1926</c:v>
                </c:pt>
                <c:pt idx="79">
                  <c:v>1927</c:v>
                </c:pt>
                <c:pt idx="80">
                  <c:v>1928</c:v>
                </c:pt>
                <c:pt idx="81">
                  <c:v>1929</c:v>
                </c:pt>
                <c:pt idx="82">
                  <c:v>1930</c:v>
                </c:pt>
                <c:pt idx="83">
                  <c:v>1931</c:v>
                </c:pt>
                <c:pt idx="84">
                  <c:v>1932</c:v>
                </c:pt>
                <c:pt idx="85">
                  <c:v>1933</c:v>
                </c:pt>
                <c:pt idx="86">
                  <c:v>1934</c:v>
                </c:pt>
                <c:pt idx="87">
                  <c:v>1935</c:v>
                </c:pt>
                <c:pt idx="88">
                  <c:v>1936</c:v>
                </c:pt>
                <c:pt idx="89">
                  <c:v>1937</c:v>
                </c:pt>
                <c:pt idx="90">
                  <c:v>1938</c:v>
                </c:pt>
                <c:pt idx="91">
                  <c:v>1939</c:v>
                </c:pt>
                <c:pt idx="92">
                  <c:v>1940</c:v>
                </c:pt>
                <c:pt idx="93">
                  <c:v>1941</c:v>
                </c:pt>
                <c:pt idx="94">
                  <c:v>1942</c:v>
                </c:pt>
                <c:pt idx="95">
                  <c:v>1943</c:v>
                </c:pt>
                <c:pt idx="96">
                  <c:v>1944</c:v>
                </c:pt>
                <c:pt idx="97">
                  <c:v>1945</c:v>
                </c:pt>
                <c:pt idx="98">
                  <c:v>1946</c:v>
                </c:pt>
                <c:pt idx="99">
                  <c:v>1947</c:v>
                </c:pt>
                <c:pt idx="100">
                  <c:v>1948</c:v>
                </c:pt>
                <c:pt idx="101">
                  <c:v>1949</c:v>
                </c:pt>
                <c:pt idx="102">
                  <c:v>1950</c:v>
                </c:pt>
                <c:pt idx="103">
                  <c:v>1951</c:v>
                </c:pt>
                <c:pt idx="104">
                  <c:v>1952</c:v>
                </c:pt>
                <c:pt idx="105">
                  <c:v>1953</c:v>
                </c:pt>
                <c:pt idx="106">
                  <c:v>1954</c:v>
                </c:pt>
                <c:pt idx="107">
                  <c:v>1955</c:v>
                </c:pt>
                <c:pt idx="108">
                  <c:v>1956</c:v>
                </c:pt>
                <c:pt idx="109">
                  <c:v>1957</c:v>
                </c:pt>
                <c:pt idx="110">
                  <c:v>1958</c:v>
                </c:pt>
                <c:pt idx="111">
                  <c:v>1959</c:v>
                </c:pt>
                <c:pt idx="112">
                  <c:v>1960</c:v>
                </c:pt>
                <c:pt idx="113">
                  <c:v>1961</c:v>
                </c:pt>
                <c:pt idx="114">
                  <c:v>1962</c:v>
                </c:pt>
                <c:pt idx="115">
                  <c:v>1963</c:v>
                </c:pt>
                <c:pt idx="116">
                  <c:v>1964</c:v>
                </c:pt>
                <c:pt idx="117">
                  <c:v>1965</c:v>
                </c:pt>
                <c:pt idx="118">
                  <c:v>1966</c:v>
                </c:pt>
                <c:pt idx="119">
                  <c:v>1967</c:v>
                </c:pt>
                <c:pt idx="120">
                  <c:v>1968</c:v>
                </c:pt>
                <c:pt idx="121">
                  <c:v>1969</c:v>
                </c:pt>
                <c:pt idx="122">
                  <c:v>1970</c:v>
                </c:pt>
                <c:pt idx="123">
                  <c:v>1971</c:v>
                </c:pt>
                <c:pt idx="124">
                  <c:v>1972</c:v>
                </c:pt>
                <c:pt idx="125">
                  <c:v>1973</c:v>
                </c:pt>
                <c:pt idx="126">
                  <c:v>1974</c:v>
                </c:pt>
                <c:pt idx="127">
                  <c:v>1975</c:v>
                </c:pt>
                <c:pt idx="128">
                  <c:v>1976</c:v>
                </c:pt>
                <c:pt idx="129">
                  <c:v>1977</c:v>
                </c:pt>
                <c:pt idx="130">
                  <c:v>1978</c:v>
                </c:pt>
                <c:pt idx="131">
                  <c:v>1979</c:v>
                </c:pt>
                <c:pt idx="132">
                  <c:v>1980</c:v>
                </c:pt>
                <c:pt idx="133">
                  <c:v>1981</c:v>
                </c:pt>
                <c:pt idx="134">
                  <c:v>1982</c:v>
                </c:pt>
                <c:pt idx="135">
                  <c:v>1983</c:v>
                </c:pt>
                <c:pt idx="136">
                  <c:v>1984</c:v>
                </c:pt>
                <c:pt idx="137">
                  <c:v>1985</c:v>
                </c:pt>
                <c:pt idx="138">
                  <c:v>1986</c:v>
                </c:pt>
                <c:pt idx="139">
                  <c:v>1987</c:v>
                </c:pt>
                <c:pt idx="140">
                  <c:v>1988</c:v>
                </c:pt>
                <c:pt idx="141">
                  <c:v>1989</c:v>
                </c:pt>
                <c:pt idx="142">
                  <c:v>1990</c:v>
                </c:pt>
                <c:pt idx="143">
                  <c:v>1991</c:v>
                </c:pt>
                <c:pt idx="144">
                  <c:v>1992</c:v>
                </c:pt>
                <c:pt idx="145">
                  <c:v>1993</c:v>
                </c:pt>
                <c:pt idx="146">
                  <c:v>1994</c:v>
                </c:pt>
                <c:pt idx="147">
                  <c:v>1995</c:v>
                </c:pt>
                <c:pt idx="148">
                  <c:v>1996</c:v>
                </c:pt>
                <c:pt idx="149">
                  <c:v>1997</c:v>
                </c:pt>
                <c:pt idx="150">
                  <c:v>1998</c:v>
                </c:pt>
                <c:pt idx="151">
                  <c:v>1999</c:v>
                </c:pt>
                <c:pt idx="152">
                  <c:v>2000</c:v>
                </c:pt>
                <c:pt idx="153">
                  <c:v>2001</c:v>
                </c:pt>
                <c:pt idx="154">
                  <c:v>2002</c:v>
                </c:pt>
                <c:pt idx="155">
                  <c:v>2003</c:v>
                </c:pt>
                <c:pt idx="156">
                  <c:v>2004</c:v>
                </c:pt>
                <c:pt idx="157">
                  <c:v>2005</c:v>
                </c:pt>
                <c:pt idx="158">
                  <c:v>2006</c:v>
                </c:pt>
                <c:pt idx="159">
                  <c:v>2007</c:v>
                </c:pt>
                <c:pt idx="160">
                  <c:v>2008</c:v>
                </c:pt>
                <c:pt idx="161">
                  <c:v>2009</c:v>
                </c:pt>
                <c:pt idx="162">
                  <c:v>2010</c:v>
                </c:pt>
                <c:pt idx="163">
                  <c:v>2011</c:v>
                </c:pt>
                <c:pt idx="164">
                  <c:v>2012</c:v>
                </c:pt>
                <c:pt idx="165">
                  <c:v>2013</c:v>
                </c:pt>
              </c:numCache>
            </c:numRef>
          </c:cat>
          <c:val>
            <c:numRef>
              <c:f>project2!$N$101:$N$266</c:f>
              <c:numCache>
                <c:formatCode>General</c:formatCode>
                <c:ptCount val="166"/>
                <c:pt idx="0">
                  <c:v>-1.1499999999999986</c:v>
                </c:pt>
                <c:pt idx="1">
                  <c:v>-3.0000000000001137E-2</c:v>
                </c:pt>
                <c:pt idx="2">
                  <c:v>0.16000000000000014</c:v>
                </c:pt>
                <c:pt idx="3">
                  <c:v>1.120000000000001</c:v>
                </c:pt>
                <c:pt idx="4">
                  <c:v>-0.38000000000000256</c:v>
                </c:pt>
                <c:pt idx="5">
                  <c:v>-0.2099999999999973</c:v>
                </c:pt>
                <c:pt idx="6">
                  <c:v>0.28999999999999915</c:v>
                </c:pt>
                <c:pt idx="7">
                  <c:v>-0.47000000000000242</c:v>
                </c:pt>
                <c:pt idx="8">
                  <c:v>-0.30999999999999872</c:v>
                </c:pt>
                <c:pt idx="9">
                  <c:v>-0.32999999999999829</c:v>
                </c:pt>
                <c:pt idx="10">
                  <c:v>0.94999999999999929</c:v>
                </c:pt>
                <c:pt idx="11">
                  <c:v>-1.5</c:v>
                </c:pt>
                <c:pt idx="12">
                  <c:v>1.5300000000000011</c:v>
                </c:pt>
                <c:pt idx="13">
                  <c:v>-0.55000000000000071</c:v>
                </c:pt>
                <c:pt idx="14">
                  <c:v>0.98000000000000043</c:v>
                </c:pt>
                <c:pt idx="15">
                  <c:v>-0.56000000000000227</c:v>
                </c:pt>
                <c:pt idx="16">
                  <c:v>-0.39999999999999858</c:v>
                </c:pt>
                <c:pt idx="17">
                  <c:v>0.44999999999999929</c:v>
                </c:pt>
                <c:pt idx="18">
                  <c:v>0.57000000000000028</c:v>
                </c:pt>
                <c:pt idx="19">
                  <c:v>-1.2899999999999991</c:v>
                </c:pt>
                <c:pt idx="20">
                  <c:v>0.33999999999999986</c:v>
                </c:pt>
                <c:pt idx="21">
                  <c:v>0.83999999999999986</c:v>
                </c:pt>
                <c:pt idx="22">
                  <c:v>-0.21000000000000085</c:v>
                </c:pt>
                <c:pt idx="23">
                  <c:v>-0.91000000000000014</c:v>
                </c:pt>
                <c:pt idx="24">
                  <c:v>-0.19000000000000128</c:v>
                </c:pt>
                <c:pt idx="25">
                  <c:v>0.86000000000000298</c:v>
                </c:pt>
                <c:pt idx="26">
                  <c:v>-0.20000000000000284</c:v>
                </c:pt>
                <c:pt idx="27">
                  <c:v>-0.35999999999999943</c:v>
                </c:pt>
                <c:pt idx="28">
                  <c:v>-7.0000000000000284E-2</c:v>
                </c:pt>
                <c:pt idx="29">
                  <c:v>1.0199999999999996</c:v>
                </c:pt>
                <c:pt idx="30">
                  <c:v>-3.9999999999999147E-2</c:v>
                </c:pt>
                <c:pt idx="31">
                  <c:v>0.25</c:v>
                </c:pt>
                <c:pt idx="32">
                  <c:v>-0.37000000000000099</c:v>
                </c:pt>
                <c:pt idx="33">
                  <c:v>0.12000000000000099</c:v>
                </c:pt>
                <c:pt idx="34">
                  <c:v>-1.3299999999999983</c:v>
                </c:pt>
                <c:pt idx="35">
                  <c:v>0.23000000000000043</c:v>
                </c:pt>
                <c:pt idx="36">
                  <c:v>0.19999999999999929</c:v>
                </c:pt>
                <c:pt idx="37">
                  <c:v>0.25</c:v>
                </c:pt>
                <c:pt idx="38">
                  <c:v>5.9999999999998721E-2</c:v>
                </c:pt>
                <c:pt idx="39">
                  <c:v>1.0100000000000016</c:v>
                </c:pt>
                <c:pt idx="40">
                  <c:v>-0.38000000000000256</c:v>
                </c:pt>
                <c:pt idx="41">
                  <c:v>-0.93999999999999773</c:v>
                </c:pt>
                <c:pt idx="42">
                  <c:v>0.64999999999999858</c:v>
                </c:pt>
                <c:pt idx="43">
                  <c:v>-0.26999999999999957</c:v>
                </c:pt>
                <c:pt idx="44">
                  <c:v>-1.0599999999999987</c:v>
                </c:pt>
                <c:pt idx="45">
                  <c:v>1.0500000000000007</c:v>
                </c:pt>
                <c:pt idx="46">
                  <c:v>0.65999999999999659</c:v>
                </c:pt>
                <c:pt idx="47">
                  <c:v>-0.43999999999999773</c:v>
                </c:pt>
                <c:pt idx="48">
                  <c:v>0.64000000000000057</c:v>
                </c:pt>
                <c:pt idx="49">
                  <c:v>-0.7900000000000027</c:v>
                </c:pt>
                <c:pt idx="50">
                  <c:v>1.240000000000002</c:v>
                </c:pt>
                <c:pt idx="51">
                  <c:v>0.19000000000000128</c:v>
                </c:pt>
                <c:pt idx="52">
                  <c:v>-0.37000000000000099</c:v>
                </c:pt>
                <c:pt idx="53">
                  <c:v>0.12000000000000099</c:v>
                </c:pt>
                <c:pt idx="54">
                  <c:v>-0.23000000000000043</c:v>
                </c:pt>
                <c:pt idx="55">
                  <c:v>0.17999999999999972</c:v>
                </c:pt>
                <c:pt idx="56">
                  <c:v>-0.42000000000000171</c:v>
                </c:pt>
                <c:pt idx="57">
                  <c:v>7.0000000000000284E-2</c:v>
                </c:pt>
                <c:pt idx="58">
                  <c:v>-3.0000000000001137E-2</c:v>
                </c:pt>
                <c:pt idx="59">
                  <c:v>0.25</c:v>
                </c:pt>
                <c:pt idx="60">
                  <c:v>-0.27999999999999758</c:v>
                </c:pt>
                <c:pt idx="61">
                  <c:v>0.5</c:v>
                </c:pt>
                <c:pt idx="62">
                  <c:v>0.66000000000000014</c:v>
                </c:pt>
                <c:pt idx="63">
                  <c:v>-0.97000000000000242</c:v>
                </c:pt>
                <c:pt idx="64">
                  <c:v>0.42999999999999972</c:v>
                </c:pt>
                <c:pt idx="65">
                  <c:v>0.95000000000000284</c:v>
                </c:pt>
                <c:pt idx="66">
                  <c:v>-27.78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58-40D9-9D90-99F4515F3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563064"/>
        <c:axId val="858562104"/>
      </c:lineChart>
      <c:catAx>
        <c:axId val="8585630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Timeline (Yrs)</a:t>
                </a:r>
                <a:endParaRPr lang="en-GB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562104"/>
        <c:crossesAt val="-0.1"/>
        <c:auto val="1"/>
        <c:lblAlgn val="ctr"/>
        <c:lblOffset val="0"/>
        <c:noMultiLvlLbl val="0"/>
      </c:catAx>
      <c:valAx>
        <c:axId val="858562104"/>
        <c:scaling>
          <c:orientation val="minMax"/>
          <c:max val="28"/>
          <c:min val="-3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Temerature 15-year Moving Average (°C)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563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200026</xdr:colOff>
      <xdr:row>4</xdr:row>
      <xdr:rowOff>38100</xdr:rowOff>
    </xdr:from>
    <xdr:to>
      <xdr:col>13</xdr:col>
      <xdr:colOff>495300</xdr:colOff>
      <xdr:row>18</xdr:row>
      <xdr:rowOff>114300</xdr:rowOff>
    </xdr:to>
    <xdr:graphicFrame macro="">
      <xdr:nvGraphicFramePr>
        <xdr:cNvPr id="2" name="مخطط 1">
          <a:extLst>
            <a:ext uri="{FF2B5EF4-FFF2-40B4-BE49-F238E27FC236}">
              <a16:creationId xmlns:a16="http://schemas.microsoft.com/office/drawing/2014/main" id="{F542E6BB-2562-4AA3-B74F-73DFA0896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381000</xdr:colOff>
      <xdr:row>4</xdr:row>
      <xdr:rowOff>28575</xdr:rowOff>
    </xdr:from>
    <xdr:to>
      <xdr:col>25</xdr:col>
      <xdr:colOff>19050</xdr:colOff>
      <xdr:row>18</xdr:row>
      <xdr:rowOff>104775</xdr:rowOff>
    </xdr:to>
    <xdr:graphicFrame macro="">
      <xdr:nvGraphicFramePr>
        <xdr:cNvPr id="3" name="مخطط 2">
          <a:extLst>
            <a:ext uri="{FF2B5EF4-FFF2-40B4-BE49-F238E27FC236}">
              <a16:creationId xmlns:a16="http://schemas.microsoft.com/office/drawing/2014/main" id="{A39A9132-90AE-4236-8CC3-858DECEB8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381001</xdr:colOff>
      <xdr:row>18</xdr:row>
      <xdr:rowOff>133350</xdr:rowOff>
    </xdr:from>
    <xdr:to>
      <xdr:col>13</xdr:col>
      <xdr:colOff>314325</xdr:colOff>
      <xdr:row>34</xdr:row>
      <xdr:rowOff>66675</xdr:rowOff>
    </xdr:to>
    <xdr:graphicFrame macro="">
      <xdr:nvGraphicFramePr>
        <xdr:cNvPr id="4" name="مخطط 3">
          <a:extLst>
            <a:ext uri="{FF2B5EF4-FFF2-40B4-BE49-F238E27FC236}">
              <a16:creationId xmlns:a16="http://schemas.microsoft.com/office/drawing/2014/main" id="{F044193C-5E19-42EA-B6CA-C457EFB61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190500</xdr:colOff>
      <xdr:row>19</xdr:row>
      <xdr:rowOff>123825</xdr:rowOff>
    </xdr:from>
    <xdr:to>
      <xdr:col>25</xdr:col>
      <xdr:colOff>0</xdr:colOff>
      <xdr:row>34</xdr:row>
      <xdr:rowOff>9525</xdr:rowOff>
    </xdr:to>
    <xdr:graphicFrame macro="">
      <xdr:nvGraphicFramePr>
        <xdr:cNvPr id="5" name="مخطط 4">
          <a:extLst>
            <a:ext uri="{FF2B5EF4-FFF2-40B4-BE49-F238E27FC236}">
              <a16:creationId xmlns:a16="http://schemas.microsoft.com/office/drawing/2014/main" id="{E0C18B9A-D541-49F0-B397-7616B5522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476250</xdr:colOff>
      <xdr:row>36</xdr:row>
      <xdr:rowOff>9524</xdr:rowOff>
    </xdr:from>
    <xdr:to>
      <xdr:col>19</xdr:col>
      <xdr:colOff>495300</xdr:colOff>
      <xdr:row>52</xdr:row>
      <xdr:rowOff>76199</xdr:rowOff>
    </xdr:to>
    <xdr:graphicFrame macro="">
      <xdr:nvGraphicFramePr>
        <xdr:cNvPr id="6" name="مخطط 5">
          <a:extLst>
            <a:ext uri="{FF2B5EF4-FFF2-40B4-BE49-F238E27FC236}">
              <a16:creationId xmlns:a16="http://schemas.microsoft.com/office/drawing/2014/main" id="{46B67008-1026-4BE2-A6C2-5B034356C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الجدول6" displayName="الجدول6" ref="A1:N268" totalsRowShown="0">
  <autoFilter ref="A1:N268" xr:uid="{00000000-0009-0000-0100-000006000000}"/>
  <tableColumns count="14">
    <tableColumn id="1" xr3:uid="{00000000-0010-0000-0000-000001000000}" name="avg_temp_global"/>
    <tableColumn id="2" xr3:uid="{00000000-0010-0000-0000-000002000000}" name="year"/>
    <tableColumn id="3" xr3:uid="{00000000-0010-0000-0000-000003000000}" name="????3"/>
    <tableColumn id="4" xr3:uid="{00000000-0010-0000-0000-000004000000}" name="city"/>
    <tableColumn id="5" xr3:uid="{00000000-0010-0000-0000-000005000000}" name="country"/>
    <tableColumn id="6" xr3:uid="{00000000-0010-0000-0000-000006000000}" name="avg_temp_local"/>
    <tableColumn id="7" xr3:uid="{00000000-0010-0000-0000-000007000000}" name="avg_temp_local_5year"/>
    <tableColumn id="8" xr3:uid="{00000000-0010-0000-0000-000008000000}" name="avg_temp_globa_5year"/>
    <tableColumn id="9" xr3:uid="{00000000-0010-0000-0000-000009000000}" name="avg_temp_local_7year"/>
    <tableColumn id="10" xr3:uid="{00000000-0010-0000-0000-00000A000000}" name="avg_temp_global_7year"/>
    <tableColumn id="11" xr3:uid="{00000000-0010-0000-0000-00000B000000}" name="avg_temp_local_15year"/>
    <tableColumn id="12" xr3:uid="{00000000-0010-0000-0000-00000C000000}" name="avg_temp_global_15year"/>
    <tableColumn id="13" xr3:uid="{00000000-0010-0000-0000-00000D000000}" name="global inc" dataDxfId="1">
      <calculatedColumnFormula>A4-A3</calculatedColumnFormula>
    </tableColumn>
    <tableColumn id="14" xr3:uid="{00000000-0010-0000-0000-00000E000000}" name="local inc" dataDxfId="0">
      <calculatedColumnFormula>F102-F101</calculatedColumnFormula>
    </tableColumn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الجدول1" displayName="الجدول1" ref="A1:B2" totalsRowShown="0">
  <autoFilter ref="A1:B2" xr:uid="{00000000-0009-0000-0100-000001000000}"/>
  <tableColumns count="2">
    <tableColumn id="1" xr3:uid="{00000000-0010-0000-0100-000001000000}" name="max value on local normal average">
      <calculatedColumnFormula>MAX(project2!F101:F266)</calculatedColumnFormula>
    </tableColumn>
    <tableColumn id="2" xr3:uid="{00000000-0010-0000-0100-000002000000}" name="min value on local normal average">
      <calculatedColumnFormula>MIN(project2!F101:F266)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الجدول3" displayName="الجدول3" ref="A7:B8" totalsRowShown="0">
  <autoFilter ref="A7:B8" xr:uid="{00000000-0009-0000-0100-000003000000}"/>
  <tableColumns count="2">
    <tableColumn id="1" xr3:uid="{00000000-0010-0000-0200-000001000000}" name="max value on global normal averag">
      <calculatedColumnFormula>MAX(project2!A101:A266)</calculatedColumnFormula>
    </tableColumn>
    <tableColumn id="2" xr3:uid="{00000000-0010-0000-0200-000002000000}" name="min value on global normal averag">
      <calculatedColumnFormula>MIN(project2!A101:A266)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الجدول5" displayName="الجدول5" ref="A12:B13" totalsRowShown="0">
  <autoFilter ref="A12:B13" xr:uid="{00000000-0009-0000-0100-000005000000}"/>
  <tableColumns count="2">
    <tableColumn id="1" xr3:uid="{00000000-0010-0000-0300-000001000000}" name="max diffrence ">
      <calculatedColumnFormula>MAX(ورقة3!A2:A167)</calculatedColumnFormula>
    </tableColumn>
    <tableColumn id="2" xr3:uid="{00000000-0010-0000-0300-000002000000}" name="min deffrence">
      <calculatedColumnFormula>MIN(ورقة3!A2:A167)</calculatedColumnFormula>
    </tableColumn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الجدول7" displayName="الجدول7" ref="A15:B16" totalsRowShown="0">
  <autoFilter ref="A15:B16" xr:uid="{00000000-0009-0000-0100-000007000000}"/>
  <tableColumns count="2">
    <tableColumn id="1" xr3:uid="{00000000-0010-0000-0400-000001000000}" name="avg chang on global">
      <calculatedColumnFormula>AVERAGE(project2!M101:M266)</calculatedColumnFormula>
    </tableColumn>
    <tableColumn id="2" xr3:uid="{00000000-0010-0000-0400-000002000000}" name="avg chang on local">
      <calculatedColumnFormula>AVERAGE(project2!N101:N266)</calculatedColumnFormula>
    </tableColumn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8"/>
  <sheetViews>
    <sheetView topLeftCell="B1" workbookViewId="0">
      <pane ySplit="1" topLeftCell="A101" activePane="bottomLeft" state="frozen"/>
      <selection pane="bottomLeft" activeCell="I107" sqref="I107"/>
    </sheetView>
  </sheetViews>
  <sheetFormatPr defaultRowHeight="15" x14ac:dyDescent="0.25"/>
  <cols>
    <col min="1" max="1" width="18.28515625" customWidth="1"/>
    <col min="5" max="5" width="9.85546875" customWidth="1"/>
    <col min="6" max="6" width="17" customWidth="1"/>
    <col min="7" max="7" width="22.85546875" customWidth="1"/>
    <col min="8" max="8" width="23.5703125" customWidth="1"/>
    <col min="9" max="9" width="22.85546875" customWidth="1"/>
    <col min="10" max="10" width="24.140625" customWidth="1"/>
    <col min="11" max="11" width="26.28515625" customWidth="1"/>
    <col min="12" max="12" width="25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21</v>
      </c>
      <c r="N1" t="s">
        <v>22</v>
      </c>
    </row>
    <row r="2" spans="1:14" x14ac:dyDescent="0.25">
      <c r="M2">
        <f t="shared" ref="M2:M65" si="0">A4-A3</f>
        <v>0</v>
      </c>
      <c r="N2">
        <f t="shared" ref="N2:N65" si="1">F102-F101</f>
        <v>0.24000000000000199</v>
      </c>
    </row>
    <row r="3" spans="1:14" x14ac:dyDescent="0.25">
      <c r="A3">
        <v>8.7200000000000006</v>
      </c>
      <c r="B3">
        <v>1750</v>
      </c>
      <c r="M3">
        <f t="shared" si="0"/>
        <v>0</v>
      </c>
      <c r="N3">
        <f t="shared" si="1"/>
        <v>-0.46000000000000085</v>
      </c>
    </row>
    <row r="4" spans="1:14" x14ac:dyDescent="0.25">
      <c r="A4">
        <v>8.7200000000000006</v>
      </c>
      <c r="B4">
        <v>1751</v>
      </c>
      <c r="M4">
        <f t="shared" si="0"/>
        <v>0</v>
      </c>
      <c r="N4">
        <f t="shared" si="1"/>
        <v>0.69000000000000128</v>
      </c>
    </row>
    <row r="5" spans="1:14" x14ac:dyDescent="0.25">
      <c r="A5">
        <v>8.7200000000000006</v>
      </c>
      <c r="B5">
        <v>1752</v>
      </c>
      <c r="M5">
        <f t="shared" si="0"/>
        <v>0</v>
      </c>
      <c r="N5">
        <f t="shared" si="1"/>
        <v>-0.17999999999999972</v>
      </c>
    </row>
    <row r="6" spans="1:14" x14ac:dyDescent="0.25">
      <c r="A6">
        <v>8.7200000000000006</v>
      </c>
      <c r="B6">
        <v>1753</v>
      </c>
      <c r="M6">
        <f t="shared" si="0"/>
        <v>0</v>
      </c>
      <c r="N6">
        <f t="shared" si="1"/>
        <v>7.9999999999998295E-2</v>
      </c>
    </row>
    <row r="7" spans="1:14" x14ac:dyDescent="0.25">
      <c r="A7">
        <v>8.7200000000000006</v>
      </c>
      <c r="B7">
        <v>1754</v>
      </c>
      <c r="M7">
        <f t="shared" si="0"/>
        <v>0</v>
      </c>
      <c r="N7">
        <f t="shared" si="1"/>
        <v>-0.21000000000000085</v>
      </c>
    </row>
    <row r="8" spans="1:14" x14ac:dyDescent="0.25">
      <c r="A8">
        <v>8.7200000000000006</v>
      </c>
      <c r="B8">
        <v>1755</v>
      </c>
      <c r="M8">
        <f t="shared" si="0"/>
        <v>0.29999999999999893</v>
      </c>
      <c r="N8">
        <f t="shared" si="1"/>
        <v>0.20000000000000284</v>
      </c>
    </row>
    <row r="9" spans="1:14" x14ac:dyDescent="0.25">
      <c r="A9">
        <v>8.7200000000000006</v>
      </c>
      <c r="B9">
        <v>1756</v>
      </c>
      <c r="M9">
        <f t="shared" si="0"/>
        <v>-2.2799999999999994</v>
      </c>
      <c r="N9">
        <f t="shared" si="1"/>
        <v>-0.35000000000000142</v>
      </c>
    </row>
    <row r="10" spans="1:14" x14ac:dyDescent="0.25">
      <c r="A10">
        <v>9.02</v>
      </c>
      <c r="B10">
        <v>1757</v>
      </c>
      <c r="M10">
        <f t="shared" si="0"/>
        <v>1.25</v>
      </c>
      <c r="N10">
        <f t="shared" si="1"/>
        <v>-0.30999999999999872</v>
      </c>
    </row>
    <row r="11" spans="1:14" x14ac:dyDescent="0.25">
      <c r="A11">
        <v>6.74</v>
      </c>
      <c r="B11">
        <v>1758</v>
      </c>
      <c r="M11">
        <f t="shared" si="0"/>
        <v>-0.79999999999999982</v>
      </c>
      <c r="N11">
        <f t="shared" si="1"/>
        <v>0.75</v>
      </c>
    </row>
    <row r="12" spans="1:14" x14ac:dyDescent="0.25">
      <c r="A12">
        <v>7.99</v>
      </c>
      <c r="B12">
        <v>1759</v>
      </c>
      <c r="M12">
        <f t="shared" si="0"/>
        <v>1.5799999999999992</v>
      </c>
      <c r="N12">
        <f t="shared" si="1"/>
        <v>-6.0000000000002274E-2</v>
      </c>
    </row>
    <row r="13" spans="1:14" x14ac:dyDescent="0.25">
      <c r="A13">
        <v>7.19</v>
      </c>
      <c r="B13">
        <v>1760</v>
      </c>
      <c r="M13">
        <f t="shared" si="0"/>
        <v>-0.16000000000000014</v>
      </c>
      <c r="N13">
        <f t="shared" si="1"/>
        <v>-9.9999999999980105E-3</v>
      </c>
    </row>
    <row r="14" spans="1:14" x14ac:dyDescent="0.25">
      <c r="A14">
        <v>8.77</v>
      </c>
      <c r="B14">
        <v>1761</v>
      </c>
      <c r="M14">
        <f t="shared" si="0"/>
        <v>-1.1099999999999994</v>
      </c>
      <c r="N14">
        <f t="shared" si="1"/>
        <v>-0.81000000000000227</v>
      </c>
    </row>
    <row r="15" spans="1:14" x14ac:dyDescent="0.25">
      <c r="A15">
        <v>8.61</v>
      </c>
      <c r="B15">
        <v>1762</v>
      </c>
      <c r="M15">
        <f t="shared" si="0"/>
        <v>0.90000000000000036</v>
      </c>
      <c r="N15">
        <f t="shared" si="1"/>
        <v>-0.35999999999999943</v>
      </c>
    </row>
    <row r="16" spans="1:14" x14ac:dyDescent="0.25">
      <c r="A16">
        <v>7.5</v>
      </c>
      <c r="B16">
        <v>1763</v>
      </c>
      <c r="M16">
        <f t="shared" si="0"/>
        <v>-0.15000000000000036</v>
      </c>
      <c r="N16">
        <f t="shared" si="1"/>
        <v>0.51000000000000156</v>
      </c>
    </row>
    <row r="17" spans="1:14" x14ac:dyDescent="0.25">
      <c r="A17">
        <v>8.4</v>
      </c>
      <c r="B17">
        <v>1764</v>
      </c>
      <c r="M17">
        <f t="shared" si="0"/>
        <v>0.16000000000000014</v>
      </c>
      <c r="N17">
        <f t="shared" si="1"/>
        <v>0.75</v>
      </c>
    </row>
    <row r="18" spans="1:14" x14ac:dyDescent="0.25">
      <c r="A18">
        <v>8.25</v>
      </c>
      <c r="B18">
        <v>1765</v>
      </c>
      <c r="M18">
        <f t="shared" si="0"/>
        <v>-0.1899999999999995</v>
      </c>
      <c r="N18">
        <f t="shared" si="1"/>
        <v>0.19999999999999929</v>
      </c>
    </row>
    <row r="19" spans="1:14" x14ac:dyDescent="0.25">
      <c r="A19">
        <v>8.41</v>
      </c>
      <c r="B19">
        <v>1766</v>
      </c>
      <c r="M19">
        <f t="shared" si="0"/>
        <v>-1.4400000000000004</v>
      </c>
      <c r="N19">
        <f t="shared" si="1"/>
        <v>-0.30999999999999872</v>
      </c>
    </row>
    <row r="20" spans="1:14" x14ac:dyDescent="0.25">
      <c r="A20">
        <v>8.2200000000000006</v>
      </c>
      <c r="B20">
        <v>1767</v>
      </c>
      <c r="M20">
        <f t="shared" si="0"/>
        <v>0.91000000000000014</v>
      </c>
      <c r="N20">
        <f t="shared" si="1"/>
        <v>0.29999999999999716</v>
      </c>
    </row>
    <row r="21" spans="1:14" x14ac:dyDescent="0.25">
      <c r="A21">
        <v>6.78</v>
      </c>
      <c r="B21">
        <v>1768</v>
      </c>
      <c r="M21">
        <f t="shared" si="0"/>
        <v>0</v>
      </c>
      <c r="N21">
        <f t="shared" si="1"/>
        <v>-0.21999999999999886</v>
      </c>
    </row>
    <row r="22" spans="1:14" x14ac:dyDescent="0.25">
      <c r="A22">
        <v>7.69</v>
      </c>
      <c r="B22">
        <v>1769</v>
      </c>
      <c r="M22">
        <f t="shared" si="0"/>
        <v>0.15999999999999925</v>
      </c>
      <c r="N22">
        <f t="shared" si="1"/>
        <v>0.30000000000000071</v>
      </c>
    </row>
    <row r="23" spans="1:14" x14ac:dyDescent="0.25">
      <c r="A23">
        <v>7.69</v>
      </c>
      <c r="B23">
        <v>1770</v>
      </c>
      <c r="M23">
        <f t="shared" si="0"/>
        <v>0.33999999999999986</v>
      </c>
      <c r="N23">
        <f t="shared" si="1"/>
        <v>-0.28000000000000114</v>
      </c>
    </row>
    <row r="24" spans="1:14" x14ac:dyDescent="0.25">
      <c r="A24">
        <v>7.85</v>
      </c>
      <c r="B24">
        <v>1771</v>
      </c>
      <c r="M24">
        <f t="shared" si="0"/>
        <v>3.0000000000001137E-2</v>
      </c>
      <c r="N24">
        <f t="shared" si="1"/>
        <v>-0.28999999999999915</v>
      </c>
    </row>
    <row r="25" spans="1:14" x14ac:dyDescent="0.25">
      <c r="A25">
        <v>8.19</v>
      </c>
      <c r="B25">
        <v>1772</v>
      </c>
      <c r="M25">
        <f t="shared" si="0"/>
        <v>0.54999999999999893</v>
      </c>
      <c r="N25">
        <f t="shared" si="1"/>
        <v>0.14000000000000057</v>
      </c>
    </row>
    <row r="26" spans="1:14" x14ac:dyDescent="0.25">
      <c r="A26">
        <v>8.2200000000000006</v>
      </c>
      <c r="B26">
        <v>1773</v>
      </c>
      <c r="M26">
        <f t="shared" si="0"/>
        <v>0.41000000000000014</v>
      </c>
      <c r="N26">
        <f t="shared" si="1"/>
        <v>0.36999999999999744</v>
      </c>
    </row>
    <row r="27" spans="1:14" x14ac:dyDescent="0.25">
      <c r="A27">
        <v>8.77</v>
      </c>
      <c r="B27">
        <v>1774</v>
      </c>
      <c r="M27">
        <f t="shared" si="0"/>
        <v>-0.87999999999999901</v>
      </c>
      <c r="N27">
        <f t="shared" si="1"/>
        <v>-0.25999999999999801</v>
      </c>
    </row>
    <row r="28" spans="1:14" x14ac:dyDescent="0.25">
      <c r="A28">
        <v>9.18</v>
      </c>
      <c r="B28">
        <v>1775</v>
      </c>
      <c r="M28">
        <f t="shared" si="0"/>
        <v>-4.0000000000000924E-2</v>
      </c>
      <c r="N28">
        <f t="shared" si="1"/>
        <v>-0.55000000000000071</v>
      </c>
    </row>
    <row r="29" spans="1:14" x14ac:dyDescent="0.25">
      <c r="A29">
        <v>8.3000000000000007</v>
      </c>
      <c r="B29">
        <v>1776</v>
      </c>
      <c r="M29">
        <f t="shared" si="0"/>
        <v>0.27999999999999936</v>
      </c>
      <c r="N29">
        <f t="shared" si="1"/>
        <v>0.46000000000000085</v>
      </c>
    </row>
    <row r="30" spans="1:14" x14ac:dyDescent="0.25">
      <c r="A30">
        <v>8.26</v>
      </c>
      <c r="B30">
        <v>1777</v>
      </c>
      <c r="M30">
        <f t="shared" si="0"/>
        <v>0.44000000000000128</v>
      </c>
      <c r="N30">
        <f t="shared" si="1"/>
        <v>0.57999999999999829</v>
      </c>
    </row>
    <row r="31" spans="1:14" x14ac:dyDescent="0.25">
      <c r="A31">
        <v>8.5399999999999991</v>
      </c>
      <c r="B31">
        <v>1778</v>
      </c>
      <c r="M31">
        <f t="shared" si="0"/>
        <v>0.44999999999999929</v>
      </c>
      <c r="N31">
        <f t="shared" si="1"/>
        <v>4.00000000000027E-2</v>
      </c>
    </row>
    <row r="32" spans="1:14" x14ac:dyDescent="0.25">
      <c r="A32">
        <v>8.98</v>
      </c>
      <c r="B32">
        <v>1779</v>
      </c>
      <c r="M32">
        <f t="shared" si="0"/>
        <v>-1.33</v>
      </c>
      <c r="N32">
        <f t="shared" si="1"/>
        <v>-0.27000000000000313</v>
      </c>
    </row>
    <row r="33" spans="1:14" x14ac:dyDescent="0.25">
      <c r="A33">
        <v>9.43</v>
      </c>
      <c r="B33">
        <v>1780</v>
      </c>
      <c r="M33">
        <f t="shared" si="0"/>
        <v>-0.19999999999999929</v>
      </c>
      <c r="N33">
        <f t="shared" si="1"/>
        <v>-0.43999999999999773</v>
      </c>
    </row>
    <row r="34" spans="1:14" x14ac:dyDescent="0.25">
      <c r="A34">
        <v>8.1</v>
      </c>
      <c r="B34">
        <v>1781</v>
      </c>
      <c r="M34">
        <f t="shared" si="0"/>
        <v>-0.22000000000000064</v>
      </c>
      <c r="N34">
        <f t="shared" si="1"/>
        <v>0.82999999999999829</v>
      </c>
    </row>
    <row r="35" spans="1:14" x14ac:dyDescent="0.25">
      <c r="A35">
        <v>7.9</v>
      </c>
      <c r="B35">
        <v>1782</v>
      </c>
      <c r="M35">
        <f t="shared" si="0"/>
        <v>0.1800000000000006</v>
      </c>
      <c r="N35">
        <f t="shared" si="1"/>
        <v>-0.96999999999999886</v>
      </c>
    </row>
    <row r="36" spans="1:14" x14ac:dyDescent="0.25">
      <c r="A36">
        <v>7.68</v>
      </c>
      <c r="B36">
        <v>1783</v>
      </c>
      <c r="M36">
        <f t="shared" si="0"/>
        <v>-0.5</v>
      </c>
      <c r="N36">
        <f t="shared" si="1"/>
        <v>0.53000000000000114</v>
      </c>
    </row>
    <row r="37" spans="1:14" x14ac:dyDescent="0.25">
      <c r="A37">
        <v>7.86</v>
      </c>
      <c r="B37">
        <v>1784</v>
      </c>
      <c r="M37">
        <f t="shared" si="0"/>
        <v>0.89999999999999947</v>
      </c>
      <c r="N37">
        <f t="shared" si="1"/>
        <v>-0.39000000000000057</v>
      </c>
    </row>
    <row r="38" spans="1:14" x14ac:dyDescent="0.25">
      <c r="A38">
        <v>7.36</v>
      </c>
      <c r="B38">
        <v>1785</v>
      </c>
      <c r="M38">
        <f t="shared" si="0"/>
        <v>-0.23000000000000043</v>
      </c>
      <c r="N38">
        <f t="shared" si="1"/>
        <v>0.17999999999999972</v>
      </c>
    </row>
    <row r="39" spans="1:14" x14ac:dyDescent="0.25">
      <c r="A39">
        <v>8.26</v>
      </c>
      <c r="B39">
        <v>1786</v>
      </c>
      <c r="M39">
        <f t="shared" si="0"/>
        <v>0.41999999999999993</v>
      </c>
      <c r="N39">
        <f t="shared" si="1"/>
        <v>0</v>
      </c>
    </row>
    <row r="40" spans="1:14" x14ac:dyDescent="0.25">
      <c r="A40">
        <v>8.0299999999999994</v>
      </c>
      <c r="B40">
        <v>1787</v>
      </c>
      <c r="M40">
        <f t="shared" si="0"/>
        <v>-0.11999999999999922</v>
      </c>
      <c r="N40">
        <f t="shared" si="1"/>
        <v>-0.17000000000000171</v>
      </c>
    </row>
    <row r="41" spans="1:14" x14ac:dyDescent="0.25">
      <c r="A41">
        <v>8.4499999999999993</v>
      </c>
      <c r="B41">
        <v>1788</v>
      </c>
      <c r="M41">
        <f t="shared" si="0"/>
        <v>-0.34999999999999964</v>
      </c>
      <c r="N41">
        <f t="shared" si="1"/>
        <v>0.32000000000000028</v>
      </c>
    </row>
    <row r="42" spans="1:14" x14ac:dyDescent="0.25">
      <c r="A42">
        <v>8.33</v>
      </c>
      <c r="B42">
        <v>1789</v>
      </c>
      <c r="M42">
        <f t="shared" si="0"/>
        <v>0.25</v>
      </c>
      <c r="N42">
        <f t="shared" si="1"/>
        <v>0.39000000000000057</v>
      </c>
    </row>
    <row r="43" spans="1:14" x14ac:dyDescent="0.25">
      <c r="A43">
        <v>7.98</v>
      </c>
      <c r="B43">
        <v>1790</v>
      </c>
      <c r="M43">
        <f t="shared" si="0"/>
        <v>-0.14000000000000057</v>
      </c>
      <c r="N43">
        <f t="shared" si="1"/>
        <v>-0.44999999999999929</v>
      </c>
    </row>
    <row r="44" spans="1:14" x14ac:dyDescent="0.25">
      <c r="A44">
        <v>8.23</v>
      </c>
      <c r="B44">
        <v>1791</v>
      </c>
      <c r="M44">
        <f t="shared" si="0"/>
        <v>0.14000000000000057</v>
      </c>
      <c r="N44">
        <f t="shared" si="1"/>
        <v>0.32000000000000028</v>
      </c>
    </row>
    <row r="45" spans="1:14" x14ac:dyDescent="0.25">
      <c r="A45">
        <v>8.09</v>
      </c>
      <c r="B45">
        <v>1792</v>
      </c>
      <c r="M45">
        <f t="shared" si="0"/>
        <v>0.29999999999999893</v>
      </c>
      <c r="N45">
        <f t="shared" si="1"/>
        <v>-0.17000000000000171</v>
      </c>
    </row>
    <row r="46" spans="1:14" x14ac:dyDescent="0.25">
      <c r="A46">
        <v>8.23</v>
      </c>
      <c r="B46">
        <v>1793</v>
      </c>
      <c r="M46">
        <f t="shared" si="0"/>
        <v>-0.17999999999999972</v>
      </c>
      <c r="N46">
        <f t="shared" si="1"/>
        <v>-2.9999999999997584E-2</v>
      </c>
    </row>
    <row r="47" spans="1:14" x14ac:dyDescent="0.25">
      <c r="A47">
        <v>8.5299999999999994</v>
      </c>
      <c r="B47">
        <v>1794</v>
      </c>
      <c r="M47">
        <f t="shared" si="0"/>
        <v>-8.0000000000000071E-2</v>
      </c>
      <c r="N47">
        <f t="shared" si="1"/>
        <v>-0.53000000000000114</v>
      </c>
    </row>
    <row r="48" spans="1:14" x14ac:dyDescent="0.25">
      <c r="A48">
        <v>8.35</v>
      </c>
      <c r="B48">
        <v>1795</v>
      </c>
      <c r="M48">
        <f t="shared" si="0"/>
        <v>0.24000000000000021</v>
      </c>
      <c r="N48">
        <f t="shared" si="1"/>
        <v>3.0000000000001137E-2</v>
      </c>
    </row>
    <row r="49" spans="1:14" x14ac:dyDescent="0.25">
      <c r="A49">
        <v>8.27</v>
      </c>
      <c r="B49">
        <v>1796</v>
      </c>
      <c r="M49">
        <f t="shared" si="0"/>
        <v>0.16000000000000014</v>
      </c>
      <c r="N49">
        <f t="shared" si="1"/>
        <v>0.18999999999999773</v>
      </c>
    </row>
    <row r="50" spans="1:14" x14ac:dyDescent="0.25">
      <c r="A50">
        <v>8.51</v>
      </c>
      <c r="B50">
        <v>1797</v>
      </c>
      <c r="M50">
        <f t="shared" si="0"/>
        <v>-0.16000000000000014</v>
      </c>
      <c r="N50">
        <f t="shared" si="1"/>
        <v>-1.9999999999999574E-2</v>
      </c>
    </row>
    <row r="51" spans="1:14" x14ac:dyDescent="0.25">
      <c r="A51">
        <v>8.67</v>
      </c>
      <c r="B51">
        <v>1798</v>
      </c>
      <c r="M51">
        <f t="shared" si="0"/>
        <v>-2.9999999999999361E-2</v>
      </c>
      <c r="N51">
        <f t="shared" si="1"/>
        <v>1.9999999999999574E-2</v>
      </c>
    </row>
    <row r="52" spans="1:14" x14ac:dyDescent="0.25">
      <c r="A52">
        <v>8.51</v>
      </c>
      <c r="B52">
        <v>1799</v>
      </c>
      <c r="M52">
        <f t="shared" si="0"/>
        <v>0.10999999999999943</v>
      </c>
      <c r="N52">
        <f t="shared" si="1"/>
        <v>0.24000000000000199</v>
      </c>
    </row>
    <row r="53" spans="1:14" x14ac:dyDescent="0.25">
      <c r="A53">
        <v>8.48</v>
      </c>
      <c r="B53">
        <v>1800</v>
      </c>
      <c r="M53">
        <f t="shared" si="0"/>
        <v>-9.9999999999997868E-3</v>
      </c>
      <c r="N53">
        <f t="shared" si="1"/>
        <v>0.16999999999999815</v>
      </c>
    </row>
    <row r="54" spans="1:14" x14ac:dyDescent="0.25">
      <c r="A54">
        <v>8.59</v>
      </c>
      <c r="B54">
        <v>1801</v>
      </c>
      <c r="M54">
        <f t="shared" si="0"/>
        <v>-8.0000000000000071E-2</v>
      </c>
      <c r="N54">
        <f t="shared" si="1"/>
        <v>0.26000000000000156</v>
      </c>
    </row>
    <row r="55" spans="1:14" x14ac:dyDescent="0.25">
      <c r="A55">
        <v>8.58</v>
      </c>
      <c r="B55">
        <v>1802</v>
      </c>
      <c r="M55">
        <f t="shared" si="0"/>
        <v>0.33999999999999986</v>
      </c>
      <c r="N55">
        <f t="shared" si="1"/>
        <v>-0.30000000000000071</v>
      </c>
    </row>
    <row r="56" spans="1:14" x14ac:dyDescent="0.25">
      <c r="A56">
        <v>8.5</v>
      </c>
      <c r="B56">
        <v>1803</v>
      </c>
      <c r="M56">
        <f t="shared" si="0"/>
        <v>-0.27999999999999936</v>
      </c>
      <c r="N56">
        <f t="shared" si="1"/>
        <v>-0.60999999999999943</v>
      </c>
    </row>
    <row r="57" spans="1:14" x14ac:dyDescent="0.25">
      <c r="A57">
        <v>8.84</v>
      </c>
      <c r="B57">
        <v>1804</v>
      </c>
      <c r="M57">
        <f t="shared" si="0"/>
        <v>-0.13000000000000078</v>
      </c>
      <c r="N57">
        <f t="shared" si="1"/>
        <v>0.42999999999999972</v>
      </c>
    </row>
    <row r="58" spans="1:14" x14ac:dyDescent="0.25">
      <c r="A58">
        <v>8.56</v>
      </c>
      <c r="B58">
        <v>1805</v>
      </c>
      <c r="M58">
        <f t="shared" si="0"/>
        <v>-0.15000000000000036</v>
      </c>
      <c r="N58">
        <f t="shared" si="1"/>
        <v>-0.19999999999999929</v>
      </c>
    </row>
    <row r="59" spans="1:14" x14ac:dyDescent="0.25">
      <c r="A59">
        <v>8.43</v>
      </c>
      <c r="B59">
        <v>1806</v>
      </c>
      <c r="M59">
        <f t="shared" si="0"/>
        <v>-0.64999999999999947</v>
      </c>
      <c r="N59">
        <f t="shared" si="1"/>
        <v>-1.9999999999999574E-2</v>
      </c>
    </row>
    <row r="60" spans="1:14" x14ac:dyDescent="0.25">
      <c r="A60">
        <v>8.2799999999999994</v>
      </c>
      <c r="B60">
        <v>1807</v>
      </c>
      <c r="M60">
        <f t="shared" si="0"/>
        <v>-0.54999999999999982</v>
      </c>
      <c r="N60">
        <f t="shared" si="1"/>
        <v>-0.41000000000000014</v>
      </c>
    </row>
    <row r="61" spans="1:14" x14ac:dyDescent="0.25">
      <c r="A61">
        <v>7.63</v>
      </c>
      <c r="B61">
        <v>1808</v>
      </c>
      <c r="M61">
        <f t="shared" si="0"/>
        <v>-0.16000000000000014</v>
      </c>
      <c r="N61">
        <f t="shared" si="1"/>
        <v>0.50999999999999801</v>
      </c>
    </row>
    <row r="62" spans="1:14" x14ac:dyDescent="0.25">
      <c r="A62">
        <v>7.08</v>
      </c>
      <c r="B62">
        <v>1809</v>
      </c>
      <c r="M62">
        <f t="shared" si="0"/>
        <v>-5.9999999999999609E-2</v>
      </c>
      <c r="N62">
        <f t="shared" si="1"/>
        <v>0.62000000000000099</v>
      </c>
    </row>
    <row r="63" spans="1:14" x14ac:dyDescent="0.25">
      <c r="A63">
        <v>6.92</v>
      </c>
      <c r="B63">
        <v>1810</v>
      </c>
      <c r="M63">
        <f t="shared" si="0"/>
        <v>0.1899999999999995</v>
      </c>
      <c r="N63">
        <f t="shared" si="1"/>
        <v>-0.82000000000000028</v>
      </c>
    </row>
    <row r="64" spans="1:14" x14ac:dyDescent="0.25">
      <c r="A64">
        <v>6.86</v>
      </c>
      <c r="B64">
        <v>1811</v>
      </c>
      <c r="M64">
        <f t="shared" si="0"/>
        <v>0.69000000000000039</v>
      </c>
      <c r="N64">
        <f t="shared" si="1"/>
        <v>-0.51000000000000156</v>
      </c>
    </row>
    <row r="65" spans="1:14" x14ac:dyDescent="0.25">
      <c r="A65">
        <v>7.05</v>
      </c>
      <c r="B65">
        <v>1812</v>
      </c>
      <c r="M65">
        <f t="shared" si="0"/>
        <v>-0.15000000000000036</v>
      </c>
      <c r="N65">
        <f t="shared" si="1"/>
        <v>0.72000000000000242</v>
      </c>
    </row>
    <row r="66" spans="1:14" x14ac:dyDescent="0.25">
      <c r="A66">
        <v>7.74</v>
      </c>
      <c r="B66">
        <v>1813</v>
      </c>
      <c r="M66">
        <f t="shared" ref="M66:M129" si="2">A68-A67</f>
        <v>-0.34999999999999964</v>
      </c>
      <c r="N66">
        <f t="shared" ref="N66:N129" si="3">F166-F165</f>
        <v>-0.33000000000000185</v>
      </c>
    </row>
    <row r="67" spans="1:14" x14ac:dyDescent="0.25">
      <c r="A67">
        <v>7.59</v>
      </c>
      <c r="B67">
        <v>1814</v>
      </c>
      <c r="M67">
        <f t="shared" si="2"/>
        <v>-0.29999999999999982</v>
      </c>
      <c r="N67">
        <f t="shared" si="3"/>
        <v>0.31000000000000227</v>
      </c>
    </row>
    <row r="68" spans="1:14" x14ac:dyDescent="0.25">
      <c r="A68">
        <v>7.24</v>
      </c>
      <c r="B68">
        <v>1815</v>
      </c>
      <c r="M68">
        <f t="shared" si="2"/>
        <v>4.0000000000000036E-2</v>
      </c>
      <c r="N68">
        <f t="shared" si="3"/>
        <v>0.43999999999999773</v>
      </c>
    </row>
    <row r="69" spans="1:14" x14ac:dyDescent="0.25">
      <c r="A69">
        <v>6.94</v>
      </c>
      <c r="B69">
        <v>1816</v>
      </c>
      <c r="M69">
        <f t="shared" si="2"/>
        <v>0.84999999999999964</v>
      </c>
      <c r="N69">
        <f t="shared" si="3"/>
        <v>-0.52999999999999758</v>
      </c>
    </row>
    <row r="70" spans="1:14" x14ac:dyDescent="0.25">
      <c r="A70">
        <v>6.98</v>
      </c>
      <c r="B70">
        <v>1817</v>
      </c>
      <c r="M70">
        <f t="shared" si="2"/>
        <v>-0.45999999999999996</v>
      </c>
      <c r="N70">
        <f t="shared" si="3"/>
        <v>0.17999999999999972</v>
      </c>
    </row>
    <row r="71" spans="1:14" x14ac:dyDescent="0.25">
      <c r="A71">
        <v>7.83</v>
      </c>
      <c r="B71">
        <v>1818</v>
      </c>
      <c r="M71">
        <f t="shared" si="2"/>
        <v>0.25</v>
      </c>
      <c r="N71">
        <f t="shared" si="3"/>
        <v>-0.37000000000000099</v>
      </c>
    </row>
    <row r="72" spans="1:14" x14ac:dyDescent="0.25">
      <c r="A72">
        <v>7.37</v>
      </c>
      <c r="B72">
        <v>1819</v>
      </c>
      <c r="M72">
        <f t="shared" si="2"/>
        <v>0.46999999999999975</v>
      </c>
      <c r="N72">
        <f t="shared" si="3"/>
        <v>0.73000000000000043</v>
      </c>
    </row>
    <row r="73" spans="1:14" x14ac:dyDescent="0.25">
      <c r="A73">
        <v>7.62</v>
      </c>
      <c r="B73">
        <v>1820</v>
      </c>
      <c r="M73">
        <f t="shared" si="2"/>
        <v>9.9999999999999645E-2</v>
      </c>
      <c r="N73">
        <f t="shared" si="3"/>
        <v>-0.44999999999999929</v>
      </c>
    </row>
    <row r="74" spans="1:14" x14ac:dyDescent="0.25">
      <c r="A74">
        <v>8.09</v>
      </c>
      <c r="B74">
        <v>1821</v>
      </c>
      <c r="M74">
        <f t="shared" si="2"/>
        <v>-0.46999999999999975</v>
      </c>
      <c r="N74">
        <f t="shared" si="3"/>
        <v>-0.10000000000000142</v>
      </c>
    </row>
    <row r="75" spans="1:14" x14ac:dyDescent="0.25">
      <c r="A75">
        <v>8.19</v>
      </c>
      <c r="B75">
        <v>1822</v>
      </c>
      <c r="M75">
        <f t="shared" si="2"/>
        <v>0.83000000000000096</v>
      </c>
      <c r="N75">
        <f t="shared" si="3"/>
        <v>0.51000000000000156</v>
      </c>
    </row>
    <row r="76" spans="1:14" x14ac:dyDescent="0.25">
      <c r="A76">
        <v>7.72</v>
      </c>
      <c r="B76">
        <v>1823</v>
      </c>
      <c r="M76">
        <f t="shared" si="2"/>
        <v>-0.16000000000000014</v>
      </c>
      <c r="N76">
        <f t="shared" si="3"/>
        <v>-0.25</v>
      </c>
    </row>
    <row r="77" spans="1:14" x14ac:dyDescent="0.25">
      <c r="A77">
        <v>8.5500000000000007</v>
      </c>
      <c r="B77">
        <v>1824</v>
      </c>
      <c r="M77">
        <f t="shared" si="2"/>
        <v>-3.0000000000001137E-2</v>
      </c>
      <c r="N77">
        <f t="shared" si="3"/>
        <v>0.58999999999999986</v>
      </c>
    </row>
    <row r="78" spans="1:14" x14ac:dyDescent="0.25">
      <c r="A78">
        <v>8.39</v>
      </c>
      <c r="B78">
        <v>1825</v>
      </c>
      <c r="M78">
        <f t="shared" si="2"/>
        <v>0.45000000000000107</v>
      </c>
      <c r="N78">
        <f t="shared" si="3"/>
        <v>-0.69000000000000128</v>
      </c>
    </row>
    <row r="79" spans="1:14" x14ac:dyDescent="0.25">
      <c r="A79">
        <v>8.36</v>
      </c>
      <c r="B79">
        <v>1826</v>
      </c>
      <c r="M79">
        <f t="shared" si="2"/>
        <v>-0.64000000000000057</v>
      </c>
      <c r="N79">
        <f t="shared" si="3"/>
        <v>0.19000000000000128</v>
      </c>
    </row>
    <row r="80" spans="1:14" x14ac:dyDescent="0.25">
      <c r="A80">
        <v>8.81</v>
      </c>
      <c r="B80">
        <v>1827</v>
      </c>
      <c r="M80">
        <f t="shared" si="2"/>
        <v>-0.22999999999999954</v>
      </c>
      <c r="N80">
        <f t="shared" si="3"/>
        <v>9.9999999999997868E-2</v>
      </c>
    </row>
    <row r="81" spans="1:14" x14ac:dyDescent="0.25">
      <c r="A81">
        <v>8.17</v>
      </c>
      <c r="B81">
        <v>1828</v>
      </c>
      <c r="M81">
        <f t="shared" si="2"/>
        <v>0.57999999999999918</v>
      </c>
      <c r="N81">
        <f t="shared" si="3"/>
        <v>0.10000000000000142</v>
      </c>
    </row>
    <row r="82" spans="1:14" x14ac:dyDescent="0.25">
      <c r="A82">
        <v>7.94</v>
      </c>
      <c r="B82">
        <v>1829</v>
      </c>
      <c r="M82">
        <f t="shared" si="2"/>
        <v>-0.87999999999999989</v>
      </c>
      <c r="N82">
        <f t="shared" si="3"/>
        <v>-3.0000000000001137E-2</v>
      </c>
    </row>
    <row r="83" spans="1:14" x14ac:dyDescent="0.25">
      <c r="A83">
        <v>8.52</v>
      </c>
      <c r="B83">
        <v>1830</v>
      </c>
      <c r="M83">
        <f t="shared" si="2"/>
        <v>-0.1899999999999995</v>
      </c>
      <c r="N83">
        <f t="shared" si="3"/>
        <v>3.0000000000001137E-2</v>
      </c>
    </row>
    <row r="84" spans="1:14" x14ac:dyDescent="0.25">
      <c r="A84">
        <v>7.64</v>
      </c>
      <c r="B84">
        <v>1831</v>
      </c>
      <c r="M84">
        <f t="shared" si="2"/>
        <v>0.55999999999999961</v>
      </c>
      <c r="N84">
        <f t="shared" si="3"/>
        <v>-1.0000000000001563E-2</v>
      </c>
    </row>
    <row r="85" spans="1:14" x14ac:dyDescent="0.25">
      <c r="A85">
        <v>7.45</v>
      </c>
      <c r="B85">
        <v>1832</v>
      </c>
      <c r="M85">
        <f t="shared" si="2"/>
        <v>0.14000000000000057</v>
      </c>
      <c r="N85">
        <f t="shared" si="3"/>
        <v>-0.41999999999999815</v>
      </c>
    </row>
    <row r="86" spans="1:14" x14ac:dyDescent="0.25">
      <c r="A86">
        <v>8.01</v>
      </c>
      <c r="B86">
        <v>1833</v>
      </c>
      <c r="M86">
        <f t="shared" si="2"/>
        <v>-0.76000000000000068</v>
      </c>
      <c r="N86">
        <f t="shared" si="3"/>
        <v>-0.28999999999999915</v>
      </c>
    </row>
    <row r="87" spans="1:14" x14ac:dyDescent="0.25">
      <c r="A87">
        <v>8.15</v>
      </c>
      <c r="B87">
        <v>1834</v>
      </c>
      <c r="M87">
        <f t="shared" si="2"/>
        <v>0.3100000000000005</v>
      </c>
      <c r="N87">
        <f t="shared" si="3"/>
        <v>0.29999999999999716</v>
      </c>
    </row>
    <row r="88" spans="1:14" x14ac:dyDescent="0.25">
      <c r="A88">
        <v>7.39</v>
      </c>
      <c r="B88">
        <v>1835</v>
      </c>
      <c r="M88">
        <f t="shared" si="2"/>
        <v>-0.32000000000000028</v>
      </c>
      <c r="N88">
        <f t="shared" si="3"/>
        <v>0.64000000000000057</v>
      </c>
    </row>
    <row r="89" spans="1:14" x14ac:dyDescent="0.25">
      <c r="A89">
        <v>7.7</v>
      </c>
      <c r="B89">
        <v>1836</v>
      </c>
      <c r="M89">
        <f t="shared" si="2"/>
        <v>0.12999999999999989</v>
      </c>
      <c r="N89">
        <f t="shared" si="3"/>
        <v>-0.46000000000000085</v>
      </c>
    </row>
    <row r="90" spans="1:14" x14ac:dyDescent="0.25">
      <c r="A90">
        <v>7.38</v>
      </c>
      <c r="B90">
        <v>1837</v>
      </c>
      <c r="M90">
        <f t="shared" si="2"/>
        <v>0.12000000000000011</v>
      </c>
      <c r="N90">
        <f t="shared" si="3"/>
        <v>-7.0000000000000284E-2</v>
      </c>
    </row>
    <row r="91" spans="1:14" x14ac:dyDescent="0.25">
      <c r="A91">
        <v>7.51</v>
      </c>
      <c r="B91">
        <v>1838</v>
      </c>
      <c r="M91">
        <f t="shared" si="2"/>
        <v>0.16999999999999993</v>
      </c>
      <c r="N91">
        <f t="shared" si="3"/>
        <v>3.0000000000001137E-2</v>
      </c>
    </row>
    <row r="92" spans="1:14" x14ac:dyDescent="0.25">
      <c r="A92">
        <v>7.63</v>
      </c>
      <c r="B92">
        <v>1839</v>
      </c>
      <c r="M92">
        <f t="shared" si="2"/>
        <v>-0.10999999999999943</v>
      </c>
      <c r="N92">
        <f t="shared" si="3"/>
        <v>5.0000000000000711E-2</v>
      </c>
    </row>
    <row r="93" spans="1:14" x14ac:dyDescent="0.25">
      <c r="A93">
        <v>7.8</v>
      </c>
      <c r="B93">
        <v>1840</v>
      </c>
      <c r="M93">
        <f t="shared" si="2"/>
        <v>0.32999999999999918</v>
      </c>
      <c r="N93">
        <f t="shared" si="3"/>
        <v>0.35000000000000142</v>
      </c>
    </row>
    <row r="94" spans="1:14" x14ac:dyDescent="0.25">
      <c r="A94">
        <v>7.69</v>
      </c>
      <c r="B94">
        <v>1841</v>
      </c>
      <c r="M94">
        <f t="shared" si="2"/>
        <v>0.15000000000000036</v>
      </c>
      <c r="N94">
        <f t="shared" si="3"/>
        <v>-0.14000000000000057</v>
      </c>
    </row>
    <row r="95" spans="1:14" x14ac:dyDescent="0.25">
      <c r="A95">
        <v>8.02</v>
      </c>
      <c r="B95">
        <v>1842</v>
      </c>
      <c r="M95">
        <f t="shared" si="2"/>
        <v>-0.51999999999999957</v>
      </c>
      <c r="N95">
        <f t="shared" si="3"/>
        <v>0.11999999999999744</v>
      </c>
    </row>
    <row r="96" spans="1:14" x14ac:dyDescent="0.25">
      <c r="A96">
        <v>8.17</v>
      </c>
      <c r="B96">
        <v>1843</v>
      </c>
      <c r="D96" t="s">
        <v>7</v>
      </c>
      <c r="E96" t="s">
        <v>8</v>
      </c>
      <c r="F96">
        <v>24.74</v>
      </c>
      <c r="M96">
        <f t="shared" si="2"/>
        <v>0.19999999999999929</v>
      </c>
      <c r="N96">
        <f t="shared" si="3"/>
        <v>-0.52999999999999758</v>
      </c>
    </row>
    <row r="97" spans="1:14" x14ac:dyDescent="0.25">
      <c r="A97">
        <v>7.65</v>
      </c>
      <c r="B97">
        <v>1844</v>
      </c>
      <c r="D97" t="s">
        <v>7</v>
      </c>
      <c r="E97" t="s">
        <v>8</v>
      </c>
      <c r="F97">
        <v>15.45</v>
      </c>
      <c r="M97">
        <f t="shared" si="2"/>
        <v>0.70000000000000107</v>
      </c>
      <c r="N97">
        <f t="shared" si="3"/>
        <v>0.64000000000000057</v>
      </c>
    </row>
    <row r="98" spans="1:14" x14ac:dyDescent="0.25">
      <c r="A98">
        <v>7.85</v>
      </c>
      <c r="B98">
        <v>1845</v>
      </c>
      <c r="D98" t="s">
        <v>7</v>
      </c>
      <c r="E98" t="s">
        <v>8</v>
      </c>
      <c r="F98">
        <v>20.82</v>
      </c>
      <c r="M98">
        <f t="shared" si="2"/>
        <v>-0.46000000000000085</v>
      </c>
      <c r="N98">
        <f t="shared" si="3"/>
        <v>-0.30000000000000071</v>
      </c>
    </row>
    <row r="99" spans="1:14" x14ac:dyDescent="0.25">
      <c r="A99">
        <v>8.5500000000000007</v>
      </c>
      <c r="B99">
        <v>1846</v>
      </c>
      <c r="D99" t="s">
        <v>7</v>
      </c>
      <c r="E99" t="s">
        <v>8</v>
      </c>
      <c r="M99">
        <f t="shared" si="2"/>
        <v>-0.10999999999999943</v>
      </c>
      <c r="N99">
        <f t="shared" si="3"/>
        <v>0.18999999999999773</v>
      </c>
    </row>
    <row r="100" spans="1:14" x14ac:dyDescent="0.25">
      <c r="A100">
        <v>8.09</v>
      </c>
      <c r="B100">
        <v>1847</v>
      </c>
      <c r="D100" t="s">
        <v>7</v>
      </c>
      <c r="E100" t="s">
        <v>8</v>
      </c>
      <c r="M100">
        <f t="shared" si="2"/>
        <v>0</v>
      </c>
      <c r="N100">
        <f t="shared" si="3"/>
        <v>0.51000000000000156</v>
      </c>
    </row>
    <row r="101" spans="1:14" x14ac:dyDescent="0.25">
      <c r="A101">
        <v>7.98</v>
      </c>
      <c r="B101">
        <v>1848</v>
      </c>
      <c r="D101" t="s">
        <v>7</v>
      </c>
      <c r="E101" t="s">
        <v>8</v>
      </c>
      <c r="F101">
        <v>24.56</v>
      </c>
      <c r="M101">
        <f t="shared" si="2"/>
        <v>-8.0000000000000071E-2</v>
      </c>
      <c r="N101">
        <f t="shared" si="3"/>
        <v>-1.1499999999999986</v>
      </c>
    </row>
    <row r="102" spans="1:14" x14ac:dyDescent="0.25">
      <c r="A102">
        <v>7.98</v>
      </c>
      <c r="B102">
        <v>1849</v>
      </c>
      <c r="D102" t="s">
        <v>7</v>
      </c>
      <c r="E102" t="s">
        <v>8</v>
      </c>
      <c r="F102">
        <v>24.8</v>
      </c>
      <c r="M102">
        <f t="shared" si="2"/>
        <v>0.27999999999999936</v>
      </c>
      <c r="N102">
        <f t="shared" si="3"/>
        <v>-3.0000000000001137E-2</v>
      </c>
    </row>
    <row r="103" spans="1:14" x14ac:dyDescent="0.25">
      <c r="A103">
        <v>7.9</v>
      </c>
      <c r="B103">
        <v>1850</v>
      </c>
      <c r="D103" t="s">
        <v>7</v>
      </c>
      <c r="E103" t="s">
        <v>8</v>
      </c>
      <c r="F103">
        <v>24.34</v>
      </c>
      <c r="M103">
        <f t="shared" si="2"/>
        <v>-8.0000000000000071E-2</v>
      </c>
      <c r="N103">
        <f t="shared" si="3"/>
        <v>0.16000000000000014</v>
      </c>
    </row>
    <row r="104" spans="1:14" x14ac:dyDescent="0.25">
      <c r="A104">
        <v>8.18</v>
      </c>
      <c r="B104">
        <v>1851</v>
      </c>
      <c r="D104" t="s">
        <v>7</v>
      </c>
      <c r="E104" t="s">
        <v>8</v>
      </c>
      <c r="F104">
        <v>25.03</v>
      </c>
      <c r="M104">
        <f t="shared" si="2"/>
        <v>-6.0000000000000497E-2</v>
      </c>
      <c r="N104">
        <f t="shared" si="3"/>
        <v>1.120000000000001</v>
      </c>
    </row>
    <row r="105" spans="1:14" x14ac:dyDescent="0.25">
      <c r="A105">
        <v>8.1</v>
      </c>
      <c r="B105">
        <v>1852</v>
      </c>
      <c r="D105" t="s">
        <v>7</v>
      </c>
      <c r="E105" t="s">
        <v>8</v>
      </c>
      <c r="F105">
        <v>24.85</v>
      </c>
      <c r="G105">
        <v>24.716000000000001</v>
      </c>
      <c r="H105">
        <v>8.0280000000000005</v>
      </c>
      <c r="M105">
        <f t="shared" si="2"/>
        <v>0.17000000000000171</v>
      </c>
      <c r="N105">
        <f t="shared" si="3"/>
        <v>-0.38000000000000256</v>
      </c>
    </row>
    <row r="106" spans="1:14" x14ac:dyDescent="0.25">
      <c r="A106">
        <v>8.0399999999999991</v>
      </c>
      <c r="B106">
        <v>1853</v>
      </c>
      <c r="D106" t="s">
        <v>7</v>
      </c>
      <c r="E106" t="s">
        <v>8</v>
      </c>
      <c r="F106">
        <v>24.93</v>
      </c>
      <c r="G106">
        <v>24.79</v>
      </c>
      <c r="H106">
        <v>8.0399999999999991</v>
      </c>
      <c r="M106">
        <f t="shared" si="2"/>
        <v>-0.10000000000000142</v>
      </c>
      <c r="N106">
        <f t="shared" si="3"/>
        <v>-0.2099999999999973</v>
      </c>
    </row>
    <row r="107" spans="1:14" x14ac:dyDescent="0.25">
      <c r="A107">
        <v>8.2100000000000009</v>
      </c>
      <c r="B107">
        <v>1854</v>
      </c>
      <c r="D107" t="s">
        <v>7</v>
      </c>
      <c r="E107" t="s">
        <v>8</v>
      </c>
      <c r="F107">
        <v>24.72</v>
      </c>
      <c r="G107">
        <v>24.774000000000001</v>
      </c>
      <c r="H107">
        <v>8.0860000000000003</v>
      </c>
      <c r="I107">
        <f>AVERAGE(F101:F107)</f>
        <v>24.747142857142858</v>
      </c>
      <c r="J107">
        <f t="shared" ref="J107:J138" si="4">AVERAGE(A101:A107)</f>
        <v>8.055714285714286</v>
      </c>
      <c r="M107">
        <f t="shared" si="2"/>
        <v>-0.10999999999999943</v>
      </c>
      <c r="N107">
        <f t="shared" si="3"/>
        <v>0.28999999999999915</v>
      </c>
    </row>
    <row r="108" spans="1:14" x14ac:dyDescent="0.25">
      <c r="A108">
        <v>8.11</v>
      </c>
      <c r="B108">
        <v>1855</v>
      </c>
      <c r="D108" t="s">
        <v>7</v>
      </c>
      <c r="E108" t="s">
        <v>8</v>
      </c>
      <c r="F108">
        <v>24.92</v>
      </c>
      <c r="G108">
        <v>24.89</v>
      </c>
      <c r="H108">
        <v>8.1280000000000001</v>
      </c>
      <c r="I108">
        <f t="shared" ref="I108:I171" si="5">AVERAGE(F102:F108)</f>
        <v>24.798571428571432</v>
      </c>
      <c r="J108">
        <f t="shared" si="4"/>
        <v>8.0742857142857147</v>
      </c>
      <c r="M108">
        <f t="shared" si="2"/>
        <v>-0.24000000000000021</v>
      </c>
      <c r="N108">
        <f t="shared" si="3"/>
        <v>-0.47000000000000242</v>
      </c>
    </row>
    <row r="109" spans="1:14" x14ac:dyDescent="0.25">
      <c r="A109">
        <v>8</v>
      </c>
      <c r="B109">
        <v>1856</v>
      </c>
      <c r="D109" t="s">
        <v>7</v>
      </c>
      <c r="E109" t="s">
        <v>8</v>
      </c>
      <c r="F109">
        <v>24.57</v>
      </c>
      <c r="G109">
        <v>24.797999999999998</v>
      </c>
      <c r="H109">
        <v>8.0920000000000005</v>
      </c>
      <c r="I109">
        <f t="shared" si="5"/>
        <v>24.765714285714289</v>
      </c>
      <c r="J109">
        <f t="shared" si="4"/>
        <v>8.0771428571428565</v>
      </c>
      <c r="M109">
        <f t="shared" si="2"/>
        <v>0.33999999999999986</v>
      </c>
      <c r="N109">
        <f t="shared" si="3"/>
        <v>-0.30999999999999872</v>
      </c>
    </row>
    <row r="110" spans="1:14" x14ac:dyDescent="0.25">
      <c r="A110">
        <v>7.76</v>
      </c>
      <c r="B110">
        <v>1857</v>
      </c>
      <c r="D110" t="s">
        <v>7</v>
      </c>
      <c r="E110" t="s">
        <v>8</v>
      </c>
      <c r="F110">
        <v>24.26</v>
      </c>
      <c r="G110">
        <v>24.68</v>
      </c>
      <c r="H110">
        <v>8.0239999999999991</v>
      </c>
      <c r="I110">
        <f t="shared" si="5"/>
        <v>24.754285714285714</v>
      </c>
      <c r="J110">
        <f t="shared" si="4"/>
        <v>8.0571428571428569</v>
      </c>
      <c r="M110">
        <f t="shared" si="2"/>
        <v>0.15000000000000036</v>
      </c>
      <c r="N110">
        <f t="shared" si="3"/>
        <v>-0.32999999999999829</v>
      </c>
    </row>
    <row r="111" spans="1:14" x14ac:dyDescent="0.25">
      <c r="A111">
        <v>8.1</v>
      </c>
      <c r="B111">
        <v>1858</v>
      </c>
      <c r="D111" t="s">
        <v>7</v>
      </c>
      <c r="E111" t="s">
        <v>8</v>
      </c>
      <c r="F111">
        <v>25.01</v>
      </c>
      <c r="G111">
        <v>24.696000000000002</v>
      </c>
      <c r="H111">
        <v>8.0359999999999996</v>
      </c>
      <c r="I111">
        <f t="shared" si="5"/>
        <v>24.751428571428569</v>
      </c>
      <c r="J111">
        <f t="shared" si="4"/>
        <v>8.0457142857142863</v>
      </c>
      <c r="M111">
        <f t="shared" si="2"/>
        <v>-0.29000000000000004</v>
      </c>
      <c r="N111">
        <f t="shared" si="3"/>
        <v>0.94999999999999929</v>
      </c>
    </row>
    <row r="112" spans="1:14" x14ac:dyDescent="0.25">
      <c r="A112">
        <v>8.25</v>
      </c>
      <c r="B112">
        <v>1859</v>
      </c>
      <c r="D112" t="s">
        <v>7</v>
      </c>
      <c r="E112" t="s">
        <v>8</v>
      </c>
      <c r="F112">
        <v>24.95</v>
      </c>
      <c r="G112">
        <v>24.742000000000001</v>
      </c>
      <c r="H112">
        <v>8.0440000000000005</v>
      </c>
      <c r="I112">
        <f t="shared" si="5"/>
        <v>24.765714285714285</v>
      </c>
      <c r="J112">
        <f t="shared" si="4"/>
        <v>8.0671428571428567</v>
      </c>
      <c r="M112">
        <f t="shared" si="2"/>
        <v>-0.11000000000000032</v>
      </c>
      <c r="N112">
        <f t="shared" si="3"/>
        <v>-1.5</v>
      </c>
    </row>
    <row r="113" spans="1:14" x14ac:dyDescent="0.25">
      <c r="A113">
        <v>7.96</v>
      </c>
      <c r="B113">
        <v>1860</v>
      </c>
      <c r="D113" t="s">
        <v>7</v>
      </c>
      <c r="E113" t="s">
        <v>8</v>
      </c>
      <c r="F113">
        <v>24.94</v>
      </c>
      <c r="G113">
        <v>24.745999999999999</v>
      </c>
      <c r="H113">
        <v>8.0139999999999993</v>
      </c>
      <c r="I113">
        <f t="shared" si="5"/>
        <v>24.767142857142858</v>
      </c>
      <c r="J113">
        <f t="shared" si="4"/>
        <v>8.055714285714286</v>
      </c>
      <c r="M113">
        <f t="shared" si="2"/>
        <v>-0.29000000000000004</v>
      </c>
      <c r="N113">
        <f t="shared" si="3"/>
        <v>1.5300000000000011</v>
      </c>
    </row>
    <row r="114" spans="1:14" x14ac:dyDescent="0.25">
      <c r="A114">
        <v>7.85</v>
      </c>
      <c r="B114">
        <v>1861</v>
      </c>
      <c r="D114" t="s">
        <v>7</v>
      </c>
      <c r="E114" t="s">
        <v>8</v>
      </c>
      <c r="F114">
        <v>24.13</v>
      </c>
      <c r="G114">
        <v>24.658000000000001</v>
      </c>
      <c r="H114">
        <v>7.984</v>
      </c>
      <c r="I114">
        <f t="shared" si="5"/>
        <v>24.682857142857141</v>
      </c>
      <c r="J114">
        <f t="shared" si="4"/>
        <v>8.0042857142857144</v>
      </c>
      <c r="M114">
        <f t="shared" si="2"/>
        <v>0.54999999999999982</v>
      </c>
      <c r="N114">
        <f t="shared" si="3"/>
        <v>-0.55000000000000071</v>
      </c>
    </row>
    <row r="115" spans="1:14" x14ac:dyDescent="0.25">
      <c r="A115">
        <v>7.56</v>
      </c>
      <c r="B115">
        <v>1862</v>
      </c>
      <c r="D115" t="s">
        <v>7</v>
      </c>
      <c r="E115" t="s">
        <v>8</v>
      </c>
      <c r="F115">
        <v>23.77</v>
      </c>
      <c r="G115">
        <v>24.56</v>
      </c>
      <c r="H115">
        <v>7.944</v>
      </c>
      <c r="I115">
        <f t="shared" si="5"/>
        <v>24.51857142857143</v>
      </c>
      <c r="J115">
        <f t="shared" si="4"/>
        <v>7.9257142857142862</v>
      </c>
      <c r="K115">
        <f>AVERAGE(F101:F115)</f>
        <v>24.651999999999997</v>
      </c>
      <c r="L115">
        <f t="shared" ref="L115:L146" si="6">AVERAGE(A101:A115)</f>
        <v>7.9986666666666659</v>
      </c>
      <c r="M115">
        <f t="shared" si="2"/>
        <v>-0.12999999999999901</v>
      </c>
      <c r="N115">
        <f t="shared" si="3"/>
        <v>0.98000000000000043</v>
      </c>
    </row>
    <row r="116" spans="1:14" x14ac:dyDescent="0.25">
      <c r="A116">
        <v>8.11</v>
      </c>
      <c r="B116">
        <v>1863</v>
      </c>
      <c r="D116" t="s">
        <v>7</v>
      </c>
      <c r="E116" t="s">
        <v>8</v>
      </c>
      <c r="F116">
        <v>24.28</v>
      </c>
      <c r="G116">
        <v>24.414000000000001</v>
      </c>
      <c r="H116">
        <v>7.9459999999999997</v>
      </c>
      <c r="I116">
        <f t="shared" si="5"/>
        <v>24.477142857142859</v>
      </c>
      <c r="J116">
        <f t="shared" si="4"/>
        <v>7.9414285714285722</v>
      </c>
      <c r="K116">
        <f t="shared" ref="K116:K179" si="7">AVERAGE(F102:F116)</f>
        <v>24.633333333333333</v>
      </c>
      <c r="L116">
        <f t="shared" si="6"/>
        <v>8.0073333333333334</v>
      </c>
      <c r="M116">
        <f t="shared" si="2"/>
        <v>0.19999999999999929</v>
      </c>
      <c r="N116">
        <f t="shared" si="3"/>
        <v>-0.56000000000000227</v>
      </c>
    </row>
    <row r="117" spans="1:14" x14ac:dyDescent="0.25">
      <c r="A117">
        <v>7.98</v>
      </c>
      <c r="B117">
        <v>1864</v>
      </c>
      <c r="D117" t="s">
        <v>7</v>
      </c>
      <c r="E117" t="s">
        <v>8</v>
      </c>
      <c r="F117">
        <v>25.03</v>
      </c>
      <c r="G117">
        <v>24.43</v>
      </c>
      <c r="H117">
        <v>7.8920000000000003</v>
      </c>
      <c r="I117">
        <f t="shared" si="5"/>
        <v>24.587142857142855</v>
      </c>
      <c r="J117">
        <f t="shared" si="4"/>
        <v>7.9728571428571433</v>
      </c>
      <c r="K117">
        <f t="shared" si="7"/>
        <v>24.64866666666666</v>
      </c>
      <c r="L117">
        <f t="shared" si="6"/>
        <v>8.0073333333333316</v>
      </c>
      <c r="M117">
        <f t="shared" si="2"/>
        <v>0.10999999999999943</v>
      </c>
      <c r="N117">
        <f t="shared" si="3"/>
        <v>-0.39999999999999858</v>
      </c>
    </row>
    <row r="118" spans="1:14" x14ac:dyDescent="0.25">
      <c r="A118">
        <v>8.18</v>
      </c>
      <c r="B118">
        <v>1865</v>
      </c>
      <c r="D118" t="s">
        <v>7</v>
      </c>
      <c r="E118" t="s">
        <v>8</v>
      </c>
      <c r="F118">
        <v>25.23</v>
      </c>
      <c r="G118">
        <v>24.488</v>
      </c>
      <c r="H118">
        <v>7.9359999999999999</v>
      </c>
      <c r="I118">
        <f>AVERAGE(F112:F118)</f>
        <v>24.618571428571425</v>
      </c>
      <c r="J118">
        <f t="shared" si="4"/>
        <v>7.9842857142857158</v>
      </c>
      <c r="K118">
        <f>AVERAGE(F104:F118)</f>
        <v>24.708000000000002</v>
      </c>
      <c r="L118">
        <f t="shared" si="6"/>
        <v>8.0259999999999998</v>
      </c>
      <c r="M118">
        <f t="shared" si="2"/>
        <v>0.15000000000000036</v>
      </c>
      <c r="N118">
        <f t="shared" si="3"/>
        <v>0.44999999999999929</v>
      </c>
    </row>
    <row r="119" spans="1:14" x14ac:dyDescent="0.25">
      <c r="A119">
        <v>8.2899999999999991</v>
      </c>
      <c r="B119">
        <v>1866</v>
      </c>
      <c r="D119" t="s">
        <v>7</v>
      </c>
      <c r="E119" t="s">
        <v>8</v>
      </c>
      <c r="F119">
        <v>24.92</v>
      </c>
      <c r="G119">
        <v>24.646000000000001</v>
      </c>
      <c r="H119">
        <v>8.0239999999999991</v>
      </c>
      <c r="I119">
        <f>AVERAGE(F113:F119)</f>
        <v>24.614285714285717</v>
      </c>
      <c r="J119">
        <f t="shared" si="4"/>
        <v>7.9899999999999993</v>
      </c>
      <c r="K119">
        <f>AVERAGE(F105:F119)</f>
        <v>24.700666666666663</v>
      </c>
      <c r="L119">
        <f t="shared" si="6"/>
        <v>8.0333333333333314</v>
      </c>
      <c r="M119">
        <f t="shared" si="2"/>
        <v>-0.1899999999999995</v>
      </c>
      <c r="N119">
        <f t="shared" si="3"/>
        <v>0.57000000000000028</v>
      </c>
    </row>
    <row r="120" spans="1:14" x14ac:dyDescent="0.25">
      <c r="A120">
        <v>8.44</v>
      </c>
      <c r="B120">
        <v>1867</v>
      </c>
      <c r="D120" t="s">
        <v>7</v>
      </c>
      <c r="E120" t="s">
        <v>8</v>
      </c>
      <c r="F120">
        <v>25.22</v>
      </c>
      <c r="G120">
        <v>24.936</v>
      </c>
      <c r="H120">
        <v>8.1999999999999993</v>
      </c>
      <c r="I120">
        <f t="shared" si="5"/>
        <v>24.654285714285717</v>
      </c>
      <c r="J120">
        <f t="shared" si="4"/>
        <v>8.0585714285714278</v>
      </c>
      <c r="K120">
        <f t="shared" si="7"/>
        <v>24.725333333333332</v>
      </c>
      <c r="L120">
        <f t="shared" si="6"/>
        <v>8.0559999999999992</v>
      </c>
      <c r="M120">
        <f t="shared" si="2"/>
        <v>0.17999999999999972</v>
      </c>
      <c r="N120">
        <f t="shared" si="3"/>
        <v>-1.2899999999999991</v>
      </c>
    </row>
    <row r="121" spans="1:14" x14ac:dyDescent="0.25">
      <c r="A121">
        <v>8.25</v>
      </c>
      <c r="B121">
        <v>1868</v>
      </c>
      <c r="D121" t="s">
        <v>7</v>
      </c>
      <c r="E121" t="s">
        <v>8</v>
      </c>
      <c r="F121">
        <v>25</v>
      </c>
      <c r="G121">
        <v>25.08</v>
      </c>
      <c r="H121">
        <v>8.2279999999999998</v>
      </c>
      <c r="I121">
        <f t="shared" si="5"/>
        <v>24.778571428571428</v>
      </c>
      <c r="J121">
        <f t="shared" si="4"/>
        <v>8.1157142857142848</v>
      </c>
      <c r="K121">
        <f t="shared" si="7"/>
        <v>24.730000000000004</v>
      </c>
      <c r="L121">
        <f t="shared" si="6"/>
        <v>8.0699999999999985</v>
      </c>
      <c r="M121">
        <f t="shared" si="2"/>
        <v>-0.23000000000000043</v>
      </c>
      <c r="N121">
        <f t="shared" si="3"/>
        <v>0.33999999999999986</v>
      </c>
    </row>
    <row r="122" spans="1:14" x14ac:dyDescent="0.25">
      <c r="A122">
        <v>8.43</v>
      </c>
      <c r="B122">
        <v>1869</v>
      </c>
      <c r="D122" t="s">
        <v>7</v>
      </c>
      <c r="E122" t="s">
        <v>8</v>
      </c>
      <c r="F122">
        <v>25.3</v>
      </c>
      <c r="G122">
        <v>25.134</v>
      </c>
      <c r="H122">
        <v>8.3179999999999996</v>
      </c>
      <c r="I122">
        <f t="shared" si="5"/>
        <v>24.997142857142858</v>
      </c>
      <c r="J122">
        <f t="shared" si="4"/>
        <v>8.24</v>
      </c>
      <c r="K122">
        <f t="shared" si="7"/>
        <v>24.768666666666668</v>
      </c>
      <c r="L122">
        <f t="shared" si="6"/>
        <v>8.0846666666666671</v>
      </c>
      <c r="M122">
        <f t="shared" si="2"/>
        <v>-8.0000000000000071E-2</v>
      </c>
      <c r="N122">
        <f t="shared" si="3"/>
        <v>0.83999999999999986</v>
      </c>
    </row>
    <row r="123" spans="1:14" x14ac:dyDescent="0.25">
      <c r="A123">
        <v>8.1999999999999993</v>
      </c>
      <c r="B123">
        <v>1870</v>
      </c>
      <c r="D123" t="s">
        <v>7</v>
      </c>
      <c r="E123" t="s">
        <v>8</v>
      </c>
      <c r="F123">
        <v>25.02</v>
      </c>
      <c r="G123">
        <v>25.091999999999999</v>
      </c>
      <c r="H123">
        <v>8.3219999999999992</v>
      </c>
      <c r="I123">
        <f t="shared" si="5"/>
        <v>25.102857142857147</v>
      </c>
      <c r="J123">
        <f t="shared" si="4"/>
        <v>8.2528571428571418</v>
      </c>
      <c r="K123">
        <f t="shared" si="7"/>
        <v>24.775333333333336</v>
      </c>
      <c r="L123">
        <f t="shared" si="6"/>
        <v>8.0906666666666673</v>
      </c>
      <c r="M123">
        <f t="shared" si="2"/>
        <v>7.0000000000000284E-2</v>
      </c>
      <c r="N123">
        <f t="shared" si="3"/>
        <v>-0.21000000000000085</v>
      </c>
    </row>
    <row r="124" spans="1:14" x14ac:dyDescent="0.25">
      <c r="A124">
        <v>8.1199999999999992</v>
      </c>
      <c r="B124">
        <v>1871</v>
      </c>
      <c r="D124" t="s">
        <v>7</v>
      </c>
      <c r="E124" t="s">
        <v>8</v>
      </c>
      <c r="F124">
        <v>24.73</v>
      </c>
      <c r="G124">
        <v>25.053999999999998</v>
      </c>
      <c r="H124">
        <v>8.2880000000000003</v>
      </c>
      <c r="I124">
        <f t="shared" si="5"/>
        <v>25.06</v>
      </c>
      <c r="J124">
        <f t="shared" si="4"/>
        <v>8.2728571428571414</v>
      </c>
      <c r="K124">
        <f t="shared" si="7"/>
        <v>24.786000000000001</v>
      </c>
      <c r="L124">
        <f t="shared" si="6"/>
        <v>8.0986666666666665</v>
      </c>
      <c r="M124">
        <f t="shared" si="2"/>
        <v>0.16000000000000014</v>
      </c>
      <c r="N124">
        <f t="shared" si="3"/>
        <v>-0.91000000000000014</v>
      </c>
    </row>
    <row r="125" spans="1:14" x14ac:dyDescent="0.25">
      <c r="A125">
        <v>8.19</v>
      </c>
      <c r="B125">
        <v>1872</v>
      </c>
      <c r="D125" t="s">
        <v>7</v>
      </c>
      <c r="E125" t="s">
        <v>8</v>
      </c>
      <c r="F125">
        <v>24.87</v>
      </c>
      <c r="G125">
        <v>24.984000000000002</v>
      </c>
      <c r="H125">
        <v>8.2379999999999995</v>
      </c>
      <c r="I125">
        <f t="shared" si="5"/>
        <v>25.008571428571429</v>
      </c>
      <c r="J125">
        <f t="shared" si="4"/>
        <v>8.274285714285714</v>
      </c>
      <c r="K125">
        <f t="shared" si="7"/>
        <v>24.826666666666668</v>
      </c>
      <c r="L125">
        <f t="shared" si="6"/>
        <v>8.1273333333333344</v>
      </c>
      <c r="M125">
        <f t="shared" si="2"/>
        <v>8.0000000000000071E-2</v>
      </c>
      <c r="N125">
        <f t="shared" si="3"/>
        <v>-0.19000000000000128</v>
      </c>
    </row>
    <row r="126" spans="1:14" x14ac:dyDescent="0.25">
      <c r="A126">
        <v>8.35</v>
      </c>
      <c r="B126">
        <v>1873</v>
      </c>
      <c r="D126" t="s">
        <v>7</v>
      </c>
      <c r="E126" t="s">
        <v>8</v>
      </c>
      <c r="F126">
        <v>25.24</v>
      </c>
      <c r="G126">
        <v>25.032</v>
      </c>
      <c r="H126">
        <v>8.2579999999999991</v>
      </c>
      <c r="I126">
        <f t="shared" si="5"/>
        <v>25.054285714285715</v>
      </c>
      <c r="J126">
        <f t="shared" si="4"/>
        <v>8.2828571428571411</v>
      </c>
      <c r="K126">
        <f t="shared" si="7"/>
        <v>24.841999999999999</v>
      </c>
      <c r="L126">
        <f t="shared" si="6"/>
        <v>8.1440000000000001</v>
      </c>
      <c r="M126">
        <f t="shared" si="2"/>
        <v>-0.5699999999999994</v>
      </c>
      <c r="N126">
        <f t="shared" si="3"/>
        <v>0.86000000000000298</v>
      </c>
    </row>
    <row r="127" spans="1:14" x14ac:dyDescent="0.25">
      <c r="A127">
        <v>8.43</v>
      </c>
      <c r="B127">
        <v>1874</v>
      </c>
      <c r="D127" t="s">
        <v>7</v>
      </c>
      <c r="E127" t="s">
        <v>8</v>
      </c>
      <c r="F127">
        <v>24.98</v>
      </c>
      <c r="G127">
        <v>24.968</v>
      </c>
      <c r="H127">
        <v>8.2579999999999991</v>
      </c>
      <c r="I127">
        <f t="shared" si="5"/>
        <v>25.02</v>
      </c>
      <c r="J127">
        <f t="shared" si="4"/>
        <v>8.281428571428572</v>
      </c>
      <c r="K127">
        <f t="shared" si="7"/>
        <v>24.844000000000005</v>
      </c>
      <c r="L127">
        <f t="shared" si="6"/>
        <v>8.1559999999999988</v>
      </c>
      <c r="M127">
        <f t="shared" si="2"/>
        <v>0.21999999999999975</v>
      </c>
      <c r="N127">
        <f t="shared" si="3"/>
        <v>-0.20000000000000284</v>
      </c>
    </row>
    <row r="128" spans="1:14" x14ac:dyDescent="0.25">
      <c r="A128">
        <v>7.86</v>
      </c>
      <c r="B128">
        <v>1875</v>
      </c>
      <c r="D128" t="s">
        <v>7</v>
      </c>
      <c r="E128" t="s">
        <v>8</v>
      </c>
      <c r="F128">
        <v>24.43</v>
      </c>
      <c r="G128">
        <v>24.85</v>
      </c>
      <c r="H128">
        <v>8.19</v>
      </c>
      <c r="I128">
        <f t="shared" si="5"/>
        <v>24.938571428571429</v>
      </c>
      <c r="J128">
        <f t="shared" si="4"/>
        <v>8.225714285714286</v>
      </c>
      <c r="K128">
        <f t="shared" si="7"/>
        <v>24.810000000000006</v>
      </c>
      <c r="L128">
        <f t="shared" si="6"/>
        <v>8.1493333333333329</v>
      </c>
      <c r="M128">
        <f t="shared" si="2"/>
        <v>0.45999999999999908</v>
      </c>
      <c r="N128">
        <f t="shared" si="3"/>
        <v>-0.35999999999999943</v>
      </c>
    </row>
    <row r="129" spans="1:14" x14ac:dyDescent="0.25">
      <c r="A129">
        <v>8.08</v>
      </c>
      <c r="B129">
        <v>1876</v>
      </c>
      <c r="D129" t="s">
        <v>7</v>
      </c>
      <c r="E129" t="s">
        <v>8</v>
      </c>
      <c r="F129">
        <v>24.89</v>
      </c>
      <c r="G129">
        <v>24.882000000000001</v>
      </c>
      <c r="H129">
        <v>8.1820000000000004</v>
      </c>
      <c r="I129">
        <f t="shared" si="5"/>
        <v>24.880000000000003</v>
      </c>
      <c r="J129">
        <f t="shared" si="4"/>
        <v>8.1757142857142853</v>
      </c>
      <c r="K129">
        <f t="shared" si="7"/>
        <v>24.860666666666667</v>
      </c>
      <c r="L129">
        <f t="shared" si="6"/>
        <v>8.1646666666666672</v>
      </c>
      <c r="M129">
        <f t="shared" si="2"/>
        <v>0.29000000000000092</v>
      </c>
      <c r="N129">
        <f t="shared" si="3"/>
        <v>-7.0000000000000284E-2</v>
      </c>
    </row>
    <row r="130" spans="1:14" x14ac:dyDescent="0.25">
      <c r="A130">
        <v>8.5399999999999991</v>
      </c>
      <c r="B130">
        <v>1877</v>
      </c>
      <c r="D130" t="s">
        <v>7</v>
      </c>
      <c r="E130" t="s">
        <v>8</v>
      </c>
      <c r="F130">
        <v>25.47</v>
      </c>
      <c r="G130">
        <v>25.001999999999999</v>
      </c>
      <c r="H130">
        <v>8.2520000000000007</v>
      </c>
      <c r="I130">
        <f t="shared" si="5"/>
        <v>24.944285714285712</v>
      </c>
      <c r="J130">
        <f t="shared" si="4"/>
        <v>8.2242857142857133</v>
      </c>
      <c r="K130">
        <f t="shared" si="7"/>
        <v>24.974</v>
      </c>
      <c r="L130">
        <f t="shared" si="6"/>
        <v>8.2299999999999986</v>
      </c>
      <c r="M130">
        <f t="shared" ref="M130:M193" si="8">A132-A131</f>
        <v>-0.66000000000000014</v>
      </c>
      <c r="N130">
        <f t="shared" ref="N130:N193" si="9">F230-F229</f>
        <v>1.0199999999999996</v>
      </c>
    </row>
    <row r="131" spans="1:14" x14ac:dyDescent="0.25">
      <c r="A131">
        <v>8.83</v>
      </c>
      <c r="B131">
        <v>1878</v>
      </c>
      <c r="D131" t="s">
        <v>7</v>
      </c>
      <c r="E131" t="s">
        <v>8</v>
      </c>
      <c r="F131">
        <v>25.51</v>
      </c>
      <c r="G131">
        <v>25.056000000000001</v>
      </c>
      <c r="H131">
        <v>8.3480000000000008</v>
      </c>
      <c r="I131">
        <f t="shared" si="5"/>
        <v>25.055714285714284</v>
      </c>
      <c r="J131">
        <f t="shared" si="4"/>
        <v>8.3257142857142856</v>
      </c>
      <c r="K131">
        <f t="shared" si="7"/>
        <v>25.056000000000001</v>
      </c>
      <c r="L131">
        <f t="shared" si="6"/>
        <v>8.2779999999999987</v>
      </c>
      <c r="M131">
        <f t="shared" si="8"/>
        <v>-5.0000000000000711E-2</v>
      </c>
      <c r="N131">
        <f t="shared" si="9"/>
        <v>-3.9999999999999147E-2</v>
      </c>
    </row>
    <row r="132" spans="1:14" x14ac:dyDescent="0.25">
      <c r="A132">
        <v>8.17</v>
      </c>
      <c r="B132">
        <v>1879</v>
      </c>
      <c r="D132" t="s">
        <v>7</v>
      </c>
      <c r="E132" t="s">
        <v>8</v>
      </c>
      <c r="F132">
        <v>25.24</v>
      </c>
      <c r="G132">
        <v>25.108000000000001</v>
      </c>
      <c r="H132">
        <v>8.2959999999999994</v>
      </c>
      <c r="I132">
        <f t="shared" si="5"/>
        <v>25.10857142857143</v>
      </c>
      <c r="J132">
        <f t="shared" si="4"/>
        <v>8.3228571428571421</v>
      </c>
      <c r="K132">
        <f t="shared" si="7"/>
        <v>25.069999999999997</v>
      </c>
      <c r="L132">
        <f t="shared" si="6"/>
        <v>8.2906666666666649</v>
      </c>
      <c r="M132">
        <f t="shared" si="8"/>
        <v>0.15000000000000036</v>
      </c>
      <c r="N132">
        <f t="shared" si="9"/>
        <v>0.25</v>
      </c>
    </row>
    <row r="133" spans="1:14" x14ac:dyDescent="0.25">
      <c r="A133">
        <v>8.1199999999999992</v>
      </c>
      <c r="B133">
        <v>1880</v>
      </c>
      <c r="D133" t="s">
        <v>7</v>
      </c>
      <c r="E133" t="s">
        <v>8</v>
      </c>
      <c r="F133">
        <v>24.8</v>
      </c>
      <c r="G133">
        <v>25.181999999999999</v>
      </c>
      <c r="H133">
        <v>8.3480000000000008</v>
      </c>
      <c r="I133">
        <f t="shared" si="5"/>
        <v>25.04571428571429</v>
      </c>
      <c r="J133">
        <f t="shared" si="4"/>
        <v>8.2899999999999991</v>
      </c>
      <c r="K133">
        <f t="shared" si="7"/>
        <v>25.041333333333338</v>
      </c>
      <c r="L133">
        <f t="shared" si="6"/>
        <v>8.2866666666666653</v>
      </c>
      <c r="M133">
        <f t="shared" si="8"/>
        <v>-0.13999999999999879</v>
      </c>
      <c r="N133">
        <f t="shared" si="9"/>
        <v>-0.37000000000000099</v>
      </c>
    </row>
    <row r="134" spans="1:14" x14ac:dyDescent="0.25">
      <c r="A134">
        <v>8.27</v>
      </c>
      <c r="B134">
        <v>1881</v>
      </c>
      <c r="D134" t="s">
        <v>7</v>
      </c>
      <c r="E134" t="s">
        <v>8</v>
      </c>
      <c r="F134">
        <v>25.63</v>
      </c>
      <c r="G134">
        <v>25.33</v>
      </c>
      <c r="H134">
        <v>8.3859999999999992</v>
      </c>
      <c r="I134">
        <f t="shared" si="5"/>
        <v>25.138571428571428</v>
      </c>
      <c r="J134">
        <f t="shared" si="4"/>
        <v>8.2671428571428578</v>
      </c>
      <c r="K134">
        <f t="shared" si="7"/>
        <v>25.088666666666665</v>
      </c>
      <c r="L134">
        <f t="shared" si="6"/>
        <v>8.2853333333333321</v>
      </c>
      <c r="M134">
        <f t="shared" si="8"/>
        <v>-0.15000000000000036</v>
      </c>
      <c r="N134">
        <f t="shared" si="9"/>
        <v>0.12000000000000099</v>
      </c>
    </row>
    <row r="135" spans="1:14" x14ac:dyDescent="0.25">
      <c r="A135">
        <v>8.1300000000000008</v>
      </c>
      <c r="B135">
        <v>1882</v>
      </c>
      <c r="D135" t="s">
        <v>7</v>
      </c>
      <c r="E135" t="s">
        <v>8</v>
      </c>
      <c r="F135">
        <v>24.66</v>
      </c>
      <c r="G135">
        <v>25.167999999999999</v>
      </c>
      <c r="H135">
        <v>8.3040000000000003</v>
      </c>
      <c r="I135">
        <f t="shared" si="5"/>
        <v>25.171428571428571</v>
      </c>
      <c r="J135">
        <f t="shared" si="4"/>
        <v>8.3057142857142843</v>
      </c>
      <c r="K135">
        <f t="shared" si="7"/>
        <v>25.051333333333336</v>
      </c>
      <c r="L135">
        <f t="shared" si="6"/>
        <v>8.2646666666666651</v>
      </c>
      <c r="M135">
        <f t="shared" si="8"/>
        <v>-0.21000000000000085</v>
      </c>
      <c r="N135">
        <f t="shared" si="9"/>
        <v>-1.3299999999999983</v>
      </c>
    </row>
    <row r="136" spans="1:14" x14ac:dyDescent="0.25">
      <c r="A136">
        <v>7.98</v>
      </c>
      <c r="B136">
        <v>1883</v>
      </c>
      <c r="D136" t="s">
        <v>7</v>
      </c>
      <c r="E136" t="s">
        <v>8</v>
      </c>
      <c r="F136">
        <v>25.19</v>
      </c>
      <c r="G136">
        <v>25.103999999999999</v>
      </c>
      <c r="H136">
        <v>8.1340000000000003</v>
      </c>
      <c r="I136">
        <f t="shared" si="5"/>
        <v>25.214285714285715</v>
      </c>
      <c r="J136">
        <f t="shared" si="4"/>
        <v>8.29142857142857</v>
      </c>
      <c r="K136">
        <f t="shared" si="7"/>
        <v>25.064</v>
      </c>
      <c r="L136">
        <f t="shared" si="6"/>
        <v>8.2466666666666661</v>
      </c>
      <c r="M136">
        <f t="shared" si="8"/>
        <v>0.15000000000000036</v>
      </c>
      <c r="N136">
        <f t="shared" si="9"/>
        <v>0.23000000000000043</v>
      </c>
    </row>
    <row r="137" spans="1:14" x14ac:dyDescent="0.25">
      <c r="A137">
        <v>7.77</v>
      </c>
      <c r="B137">
        <v>1884</v>
      </c>
      <c r="D137" t="s">
        <v>7</v>
      </c>
      <c r="E137" t="s">
        <v>8</v>
      </c>
      <c r="F137">
        <v>24.8</v>
      </c>
      <c r="G137">
        <v>25.015999999999998</v>
      </c>
      <c r="H137">
        <v>8.0540000000000003</v>
      </c>
      <c r="I137">
        <f t="shared" si="5"/>
        <v>25.118571428571432</v>
      </c>
      <c r="J137">
        <f t="shared" si="4"/>
        <v>8.1814285714285706</v>
      </c>
      <c r="K137">
        <f t="shared" si="7"/>
        <v>25.030666666666669</v>
      </c>
      <c r="L137">
        <f t="shared" si="6"/>
        <v>8.2026666666666657</v>
      </c>
      <c r="M137">
        <f t="shared" si="8"/>
        <v>3.0000000000000249E-2</v>
      </c>
      <c r="N137">
        <f t="shared" si="9"/>
        <v>0.19999999999999929</v>
      </c>
    </row>
    <row r="138" spans="1:14" x14ac:dyDescent="0.25">
      <c r="A138">
        <v>7.92</v>
      </c>
      <c r="B138">
        <v>1885</v>
      </c>
      <c r="D138" t="s">
        <v>7</v>
      </c>
      <c r="E138" t="s">
        <v>8</v>
      </c>
      <c r="F138">
        <v>24.98</v>
      </c>
      <c r="G138">
        <v>25.052</v>
      </c>
      <c r="H138">
        <v>8.0139999999999993</v>
      </c>
      <c r="I138">
        <f t="shared" si="5"/>
        <v>25.042857142857141</v>
      </c>
      <c r="J138">
        <f t="shared" si="4"/>
        <v>8.0514285714285716</v>
      </c>
      <c r="K138">
        <f t="shared" si="7"/>
        <v>25.028000000000006</v>
      </c>
      <c r="L138">
        <f t="shared" si="6"/>
        <v>8.1839999999999993</v>
      </c>
      <c r="M138">
        <f t="shared" si="8"/>
        <v>-4.0000000000000036E-2</v>
      </c>
      <c r="N138">
        <f t="shared" si="9"/>
        <v>0.25</v>
      </c>
    </row>
    <row r="139" spans="1:14" x14ac:dyDescent="0.25">
      <c r="A139">
        <v>7.95</v>
      </c>
      <c r="B139">
        <v>1886</v>
      </c>
      <c r="D139" t="s">
        <v>7</v>
      </c>
      <c r="E139" t="s">
        <v>8</v>
      </c>
      <c r="F139">
        <v>24.98</v>
      </c>
      <c r="G139">
        <v>24.922000000000001</v>
      </c>
      <c r="H139">
        <v>7.95</v>
      </c>
      <c r="I139">
        <f t="shared" si="5"/>
        <v>25.005714285714284</v>
      </c>
      <c r="J139">
        <f t="shared" ref="J139:J170" si="10">AVERAGE(A133:A139)</f>
        <v>8.02</v>
      </c>
      <c r="K139">
        <f t="shared" si="7"/>
        <v>25.044666666666672</v>
      </c>
      <c r="L139">
        <f t="shared" si="6"/>
        <v>8.1726666666666663</v>
      </c>
      <c r="M139">
        <f t="shared" si="8"/>
        <v>0.17999999999999972</v>
      </c>
      <c r="N139">
        <f t="shared" si="9"/>
        <v>5.9999999999998721E-2</v>
      </c>
    </row>
    <row r="140" spans="1:14" x14ac:dyDescent="0.25">
      <c r="A140">
        <v>7.91</v>
      </c>
      <c r="B140">
        <v>1887</v>
      </c>
      <c r="D140" t="s">
        <v>7</v>
      </c>
      <c r="E140" t="s">
        <v>8</v>
      </c>
      <c r="F140">
        <v>24.81</v>
      </c>
      <c r="G140">
        <v>24.952000000000002</v>
      </c>
      <c r="H140">
        <v>7.9059999999999997</v>
      </c>
      <c r="I140">
        <f t="shared" si="5"/>
        <v>25.00714285714286</v>
      </c>
      <c r="J140">
        <f t="shared" si="10"/>
        <v>7.9900000000000011</v>
      </c>
      <c r="K140">
        <f t="shared" si="7"/>
        <v>25.04066666666667</v>
      </c>
      <c r="L140">
        <f t="shared" si="6"/>
        <v>8.1539999999999999</v>
      </c>
      <c r="M140">
        <f t="shared" si="8"/>
        <v>0.23000000000000043</v>
      </c>
      <c r="N140">
        <f t="shared" si="9"/>
        <v>1.0100000000000016</v>
      </c>
    </row>
    <row r="141" spans="1:14" x14ac:dyDescent="0.25">
      <c r="A141">
        <v>8.09</v>
      </c>
      <c r="B141">
        <v>1888</v>
      </c>
      <c r="D141" t="s">
        <v>7</v>
      </c>
      <c r="E141" t="s">
        <v>8</v>
      </c>
      <c r="F141">
        <v>25.13</v>
      </c>
      <c r="G141">
        <v>24.94</v>
      </c>
      <c r="H141">
        <v>7.9279999999999999</v>
      </c>
      <c r="I141">
        <f t="shared" si="5"/>
        <v>24.935714285714287</v>
      </c>
      <c r="J141">
        <f t="shared" si="10"/>
        <v>7.9642857142857144</v>
      </c>
      <c r="K141">
        <f t="shared" si="7"/>
        <v>25.033333333333339</v>
      </c>
      <c r="L141">
        <f t="shared" si="6"/>
        <v>8.1366666666666667</v>
      </c>
      <c r="M141">
        <f t="shared" si="8"/>
        <v>-0.35000000000000053</v>
      </c>
      <c r="N141">
        <f t="shared" si="9"/>
        <v>-0.38000000000000256</v>
      </c>
    </row>
    <row r="142" spans="1:14" x14ac:dyDescent="0.25">
      <c r="A142">
        <v>8.32</v>
      </c>
      <c r="B142">
        <v>1889</v>
      </c>
      <c r="D142" t="s">
        <v>7</v>
      </c>
      <c r="E142" t="s">
        <v>8</v>
      </c>
      <c r="F142">
        <v>25.52</v>
      </c>
      <c r="G142">
        <v>25.084</v>
      </c>
      <c r="H142">
        <v>8.0380000000000003</v>
      </c>
      <c r="I142">
        <f t="shared" si="5"/>
        <v>25.058571428571433</v>
      </c>
      <c r="J142">
        <f t="shared" si="10"/>
        <v>7.991428571428572</v>
      </c>
      <c r="K142">
        <f t="shared" si="7"/>
        <v>25.069333333333336</v>
      </c>
      <c r="L142">
        <f t="shared" si="6"/>
        <v>8.1293333333333333</v>
      </c>
      <c r="M142">
        <f t="shared" si="8"/>
        <v>4.9999999999999822E-2</v>
      </c>
      <c r="N142">
        <f t="shared" si="9"/>
        <v>-0.93999999999999773</v>
      </c>
    </row>
    <row r="143" spans="1:14" x14ac:dyDescent="0.25">
      <c r="A143">
        <v>7.97</v>
      </c>
      <c r="B143">
        <v>1890</v>
      </c>
      <c r="D143" t="s">
        <v>7</v>
      </c>
      <c r="E143" t="s">
        <v>8</v>
      </c>
      <c r="F143">
        <v>25.07</v>
      </c>
      <c r="G143">
        <v>25.102</v>
      </c>
      <c r="H143">
        <v>8.048</v>
      </c>
      <c r="I143">
        <f t="shared" si="5"/>
        <v>25.041428571428572</v>
      </c>
      <c r="J143">
        <f t="shared" si="10"/>
        <v>7.99</v>
      </c>
      <c r="K143">
        <f t="shared" si="7"/>
        <v>25.111999999999998</v>
      </c>
      <c r="L143">
        <f t="shared" si="6"/>
        <v>8.1366666666666649</v>
      </c>
      <c r="M143">
        <f t="shared" si="8"/>
        <v>5.0000000000000711E-2</v>
      </c>
      <c r="N143">
        <f t="shared" si="9"/>
        <v>0.64999999999999858</v>
      </c>
    </row>
    <row r="144" spans="1:14" x14ac:dyDescent="0.25">
      <c r="A144">
        <v>8.02</v>
      </c>
      <c r="B144">
        <v>1891</v>
      </c>
      <c r="D144" t="s">
        <v>7</v>
      </c>
      <c r="E144" t="s">
        <v>8</v>
      </c>
      <c r="F144">
        <v>25.39</v>
      </c>
      <c r="G144">
        <v>25.184000000000001</v>
      </c>
      <c r="H144">
        <v>8.0619999999999994</v>
      </c>
      <c r="I144">
        <f t="shared" si="5"/>
        <v>25.125714285714285</v>
      </c>
      <c r="J144">
        <f t="shared" si="10"/>
        <v>8.0257142857142849</v>
      </c>
      <c r="K144">
        <f t="shared" si="7"/>
        <v>25.14533333333333</v>
      </c>
      <c r="L144">
        <f t="shared" si="6"/>
        <v>8.1326666666666672</v>
      </c>
      <c r="M144">
        <f t="shared" si="8"/>
        <v>-9.9999999999997868E-3</v>
      </c>
      <c r="N144">
        <f t="shared" si="9"/>
        <v>-0.26999999999999957</v>
      </c>
    </row>
    <row r="145" spans="1:14" x14ac:dyDescent="0.25">
      <c r="A145">
        <v>8.07</v>
      </c>
      <c r="B145">
        <v>1892</v>
      </c>
      <c r="D145" t="s">
        <v>7</v>
      </c>
      <c r="E145" t="s">
        <v>8</v>
      </c>
      <c r="F145">
        <v>25.22</v>
      </c>
      <c r="G145">
        <v>25.265999999999998</v>
      </c>
      <c r="H145">
        <v>8.0939999999999994</v>
      </c>
      <c r="I145">
        <f t="shared" si="5"/>
        <v>25.159999999999997</v>
      </c>
      <c r="J145">
        <f t="shared" si="10"/>
        <v>8.0471428571428554</v>
      </c>
      <c r="K145">
        <f t="shared" si="7"/>
        <v>25.128666666666664</v>
      </c>
      <c r="L145">
        <f t="shared" si="6"/>
        <v>8.1013333333333346</v>
      </c>
      <c r="M145">
        <f t="shared" si="8"/>
        <v>9.9999999999999645E-2</v>
      </c>
      <c r="N145">
        <f t="shared" si="9"/>
        <v>-1.0599999999999987</v>
      </c>
    </row>
    <row r="146" spans="1:14" x14ac:dyDescent="0.25">
      <c r="A146">
        <v>8.06</v>
      </c>
      <c r="B146">
        <v>1893</v>
      </c>
      <c r="D146" t="s">
        <v>7</v>
      </c>
      <c r="E146" t="s">
        <v>8</v>
      </c>
      <c r="F146">
        <v>25.19</v>
      </c>
      <c r="G146">
        <v>25.277999999999999</v>
      </c>
      <c r="H146">
        <v>8.0879999999999992</v>
      </c>
      <c r="I146">
        <f t="shared" si="5"/>
        <v>25.189999999999998</v>
      </c>
      <c r="J146">
        <f t="shared" si="10"/>
        <v>8.0628571428571441</v>
      </c>
      <c r="K146">
        <f t="shared" si="7"/>
        <v>25.10733333333333</v>
      </c>
      <c r="L146">
        <f t="shared" si="6"/>
        <v>8.0500000000000007</v>
      </c>
      <c r="M146">
        <f t="shared" si="8"/>
        <v>-9.9999999999997868E-3</v>
      </c>
      <c r="N146">
        <f t="shared" si="9"/>
        <v>1.0500000000000007</v>
      </c>
    </row>
    <row r="147" spans="1:14" x14ac:dyDescent="0.25">
      <c r="A147">
        <v>8.16</v>
      </c>
      <c r="B147">
        <v>1894</v>
      </c>
      <c r="D147" t="s">
        <v>7</v>
      </c>
      <c r="E147" t="s">
        <v>8</v>
      </c>
      <c r="F147">
        <v>24.66</v>
      </c>
      <c r="G147">
        <v>25.106000000000002</v>
      </c>
      <c r="H147">
        <v>8.0559999999999992</v>
      </c>
      <c r="I147">
        <f t="shared" si="5"/>
        <v>25.168571428571429</v>
      </c>
      <c r="J147">
        <f t="shared" si="10"/>
        <v>8.0985714285714288</v>
      </c>
      <c r="K147">
        <f t="shared" si="7"/>
        <v>25.068666666666665</v>
      </c>
      <c r="L147">
        <f t="shared" ref="L147:L178" si="11">AVERAGE(A133:A147)</f>
        <v>8.0493333333333332</v>
      </c>
      <c r="M147">
        <f t="shared" si="8"/>
        <v>6.0000000000000497E-2</v>
      </c>
      <c r="N147">
        <f t="shared" si="9"/>
        <v>0.65999999999999659</v>
      </c>
    </row>
    <row r="148" spans="1:14" x14ac:dyDescent="0.25">
      <c r="A148">
        <v>8.15</v>
      </c>
      <c r="B148">
        <v>1895</v>
      </c>
      <c r="D148" t="s">
        <v>7</v>
      </c>
      <c r="E148" t="s">
        <v>8</v>
      </c>
      <c r="F148">
        <v>24.69</v>
      </c>
      <c r="G148">
        <v>25.03</v>
      </c>
      <c r="H148">
        <v>8.0920000000000005</v>
      </c>
      <c r="I148">
        <f t="shared" si="5"/>
        <v>25.105714285714289</v>
      </c>
      <c r="J148">
        <f t="shared" si="10"/>
        <v>8.1071428571428559</v>
      </c>
      <c r="K148">
        <f t="shared" si="7"/>
        <v>25.061333333333334</v>
      </c>
      <c r="L148">
        <f t="shared" si="11"/>
        <v>8.0513333333333339</v>
      </c>
      <c r="M148">
        <f t="shared" si="8"/>
        <v>7.9999999999998295E-2</v>
      </c>
      <c r="N148">
        <f t="shared" si="9"/>
        <v>-0.43999999999999773</v>
      </c>
    </row>
    <row r="149" spans="1:14" x14ac:dyDescent="0.25">
      <c r="A149">
        <v>8.2100000000000009</v>
      </c>
      <c r="B149">
        <v>1896</v>
      </c>
      <c r="D149" t="s">
        <v>7</v>
      </c>
      <c r="E149" t="s">
        <v>8</v>
      </c>
      <c r="F149">
        <v>24.88</v>
      </c>
      <c r="G149">
        <v>24.928000000000001</v>
      </c>
      <c r="H149">
        <v>8.1300000000000008</v>
      </c>
      <c r="I149">
        <f t="shared" si="5"/>
        <v>25.014285714285712</v>
      </c>
      <c r="J149">
        <f t="shared" si="10"/>
        <v>8.0914285714285707</v>
      </c>
      <c r="K149">
        <f t="shared" si="7"/>
        <v>25.011333333333333</v>
      </c>
      <c r="L149">
        <f t="shared" si="11"/>
        <v>8.0473333333333343</v>
      </c>
      <c r="M149">
        <f t="shared" si="8"/>
        <v>-0.10999999999999943</v>
      </c>
      <c r="N149">
        <f t="shared" si="9"/>
        <v>0.64000000000000057</v>
      </c>
    </row>
    <row r="150" spans="1:14" x14ac:dyDescent="0.25">
      <c r="A150">
        <v>8.2899999999999991</v>
      </c>
      <c r="B150">
        <v>1897</v>
      </c>
      <c r="D150" t="s">
        <v>7</v>
      </c>
      <c r="E150" t="s">
        <v>8</v>
      </c>
      <c r="F150">
        <v>24.86</v>
      </c>
      <c r="G150">
        <v>24.856000000000002</v>
      </c>
      <c r="H150">
        <v>8.1739999999999995</v>
      </c>
      <c r="I150">
        <f t="shared" si="5"/>
        <v>24.984285714285711</v>
      </c>
      <c r="J150">
        <f t="shared" si="10"/>
        <v>8.137142857142857</v>
      </c>
      <c r="K150">
        <f t="shared" si="7"/>
        <v>25.024666666666672</v>
      </c>
      <c r="L150">
        <f t="shared" si="11"/>
        <v>8.0579999999999998</v>
      </c>
      <c r="M150">
        <f t="shared" si="8"/>
        <v>0.22000000000000064</v>
      </c>
      <c r="N150">
        <f t="shared" si="9"/>
        <v>-0.7900000000000027</v>
      </c>
    </row>
    <row r="151" spans="1:14" x14ac:dyDescent="0.25">
      <c r="A151">
        <v>8.18</v>
      </c>
      <c r="B151">
        <v>1898</v>
      </c>
      <c r="D151" t="s">
        <v>7</v>
      </c>
      <c r="E151" t="s">
        <v>8</v>
      </c>
      <c r="F151">
        <v>24.88</v>
      </c>
      <c r="G151">
        <v>24.794</v>
      </c>
      <c r="H151">
        <v>8.1980000000000004</v>
      </c>
      <c r="I151">
        <f t="shared" si="5"/>
        <v>24.911428571428569</v>
      </c>
      <c r="J151">
        <f t="shared" si="10"/>
        <v>8.16</v>
      </c>
      <c r="K151">
        <f t="shared" si="7"/>
        <v>25.004000000000001</v>
      </c>
      <c r="L151">
        <f t="shared" si="11"/>
        <v>8.0713333333333352</v>
      </c>
      <c r="M151">
        <f t="shared" si="8"/>
        <v>9.9999999999999645E-2</v>
      </c>
      <c r="N151">
        <f t="shared" si="9"/>
        <v>1.240000000000002</v>
      </c>
    </row>
    <row r="152" spans="1:14" x14ac:dyDescent="0.25">
      <c r="A152">
        <v>8.4</v>
      </c>
      <c r="B152">
        <v>1899</v>
      </c>
      <c r="D152" t="s">
        <v>7</v>
      </c>
      <c r="E152" t="s">
        <v>8</v>
      </c>
      <c r="F152">
        <v>25.12</v>
      </c>
      <c r="G152">
        <v>24.885999999999999</v>
      </c>
      <c r="H152">
        <v>8.2460000000000004</v>
      </c>
      <c r="I152">
        <f t="shared" si="5"/>
        <v>24.897142857142857</v>
      </c>
      <c r="J152">
        <f t="shared" si="10"/>
        <v>8.2071428571428573</v>
      </c>
      <c r="K152">
        <f t="shared" si="7"/>
        <v>25.025333333333332</v>
      </c>
      <c r="L152">
        <f t="shared" si="11"/>
        <v>8.1133333333333351</v>
      </c>
      <c r="M152">
        <f t="shared" si="8"/>
        <v>3.9999999999999147E-2</v>
      </c>
      <c r="N152">
        <f t="shared" si="9"/>
        <v>0.19000000000000128</v>
      </c>
    </row>
    <row r="153" spans="1:14" x14ac:dyDescent="0.25">
      <c r="A153">
        <v>8.5</v>
      </c>
      <c r="B153">
        <v>1900</v>
      </c>
      <c r="D153" t="s">
        <v>7</v>
      </c>
      <c r="E153" t="s">
        <v>8</v>
      </c>
      <c r="F153">
        <v>25.29</v>
      </c>
      <c r="G153">
        <v>25.006</v>
      </c>
      <c r="H153">
        <v>8.3160000000000007</v>
      </c>
      <c r="I153">
        <f t="shared" si="5"/>
        <v>24.911428571428569</v>
      </c>
      <c r="J153">
        <f t="shared" si="10"/>
        <v>8.27</v>
      </c>
      <c r="K153">
        <f t="shared" si="7"/>
        <v>25.045999999999999</v>
      </c>
      <c r="L153">
        <f t="shared" si="11"/>
        <v>8.1519999999999992</v>
      </c>
      <c r="M153">
        <f t="shared" si="8"/>
        <v>-0.23999999999999844</v>
      </c>
      <c r="N153">
        <f t="shared" si="9"/>
        <v>-0.37000000000000099</v>
      </c>
    </row>
    <row r="154" spans="1:14" x14ac:dyDescent="0.25">
      <c r="A154">
        <v>8.5399999999999991</v>
      </c>
      <c r="B154">
        <v>1901</v>
      </c>
      <c r="D154" t="s">
        <v>7</v>
      </c>
      <c r="E154" t="s">
        <v>8</v>
      </c>
      <c r="F154">
        <v>25.55</v>
      </c>
      <c r="G154">
        <v>25.14</v>
      </c>
      <c r="H154">
        <v>8.3819999999999997</v>
      </c>
      <c r="I154">
        <f t="shared" si="5"/>
        <v>25.03857142857143</v>
      </c>
      <c r="J154">
        <f t="shared" si="10"/>
        <v>8.324285714285713</v>
      </c>
      <c r="K154">
        <f t="shared" si="7"/>
        <v>25.084</v>
      </c>
      <c r="L154">
        <f t="shared" si="11"/>
        <v>8.1913333333333345</v>
      </c>
      <c r="M154">
        <f t="shared" si="8"/>
        <v>-8.0000000000000071E-2</v>
      </c>
      <c r="N154">
        <f t="shared" si="9"/>
        <v>0.12000000000000099</v>
      </c>
    </row>
    <row r="155" spans="1:14" x14ac:dyDescent="0.25">
      <c r="A155">
        <v>8.3000000000000007</v>
      </c>
      <c r="B155">
        <v>1902</v>
      </c>
      <c r="D155" t="s">
        <v>7</v>
      </c>
      <c r="E155" t="s">
        <v>8</v>
      </c>
      <c r="F155">
        <v>25.25</v>
      </c>
      <c r="G155">
        <v>25.218</v>
      </c>
      <c r="H155">
        <v>8.3840000000000003</v>
      </c>
      <c r="I155">
        <f t="shared" si="5"/>
        <v>25.118571428571432</v>
      </c>
      <c r="J155">
        <f t="shared" si="10"/>
        <v>8.3457142857142852</v>
      </c>
      <c r="K155">
        <f t="shared" si="7"/>
        <v>25.113333333333337</v>
      </c>
      <c r="L155">
        <f t="shared" si="11"/>
        <v>8.2173333333333343</v>
      </c>
      <c r="M155">
        <f t="shared" si="8"/>
        <v>-0.13000000000000078</v>
      </c>
      <c r="N155">
        <f t="shared" si="9"/>
        <v>-0.23000000000000043</v>
      </c>
    </row>
    <row r="156" spans="1:14" x14ac:dyDescent="0.25">
      <c r="A156">
        <v>8.2200000000000006</v>
      </c>
      <c r="B156">
        <v>1903</v>
      </c>
      <c r="D156" t="s">
        <v>7</v>
      </c>
      <c r="E156" t="s">
        <v>8</v>
      </c>
      <c r="F156">
        <v>24.64</v>
      </c>
      <c r="G156">
        <v>25.17</v>
      </c>
      <c r="H156">
        <v>8.3919999999999995</v>
      </c>
      <c r="I156">
        <f t="shared" si="5"/>
        <v>25.084285714285709</v>
      </c>
      <c r="J156">
        <f t="shared" si="10"/>
        <v>8.3471428571428561</v>
      </c>
      <c r="K156">
        <f t="shared" si="7"/>
        <v>25.080666666666669</v>
      </c>
      <c r="L156">
        <f t="shared" si="11"/>
        <v>8.2260000000000009</v>
      </c>
      <c r="M156">
        <f t="shared" si="8"/>
        <v>0.14000000000000057</v>
      </c>
      <c r="N156">
        <f t="shared" si="9"/>
        <v>0.17999999999999972</v>
      </c>
    </row>
    <row r="157" spans="1:14" x14ac:dyDescent="0.25">
      <c r="A157">
        <v>8.09</v>
      </c>
      <c r="B157">
        <v>1904</v>
      </c>
      <c r="D157" t="s">
        <v>7</v>
      </c>
      <c r="E157" t="s">
        <v>8</v>
      </c>
      <c r="F157">
        <v>25.07</v>
      </c>
      <c r="G157">
        <v>25.16</v>
      </c>
      <c r="H157">
        <v>8.33</v>
      </c>
      <c r="I157">
        <f t="shared" si="5"/>
        <v>25.11428571428571</v>
      </c>
      <c r="J157">
        <f t="shared" si="10"/>
        <v>8.3185714285714294</v>
      </c>
      <c r="K157">
        <f t="shared" si="7"/>
        <v>25.050666666666665</v>
      </c>
      <c r="L157">
        <f t="shared" si="11"/>
        <v>8.2106666666666666</v>
      </c>
      <c r="M157">
        <f t="shared" si="8"/>
        <v>0.15000000000000036</v>
      </c>
      <c r="N157">
        <f t="shared" si="9"/>
        <v>-0.42000000000000171</v>
      </c>
    </row>
    <row r="158" spans="1:14" x14ac:dyDescent="0.25">
      <c r="A158">
        <v>8.23</v>
      </c>
      <c r="B158">
        <v>1905</v>
      </c>
      <c r="D158" t="s">
        <v>7</v>
      </c>
      <c r="E158" t="s">
        <v>8</v>
      </c>
      <c r="F158">
        <v>24.87</v>
      </c>
      <c r="G158">
        <v>25.076000000000001</v>
      </c>
      <c r="H158">
        <v>8.2759999999999998</v>
      </c>
      <c r="I158">
        <f t="shared" si="5"/>
        <v>25.112857142857141</v>
      </c>
      <c r="J158">
        <f t="shared" si="10"/>
        <v>8.3257142857142856</v>
      </c>
      <c r="K158">
        <f t="shared" si="7"/>
        <v>25.037333333333329</v>
      </c>
      <c r="L158">
        <f t="shared" si="11"/>
        <v>8.2280000000000015</v>
      </c>
      <c r="M158">
        <f t="shared" si="8"/>
        <v>-0.4300000000000006</v>
      </c>
      <c r="N158">
        <f t="shared" si="9"/>
        <v>7.0000000000000284E-2</v>
      </c>
    </row>
    <row r="159" spans="1:14" x14ac:dyDescent="0.25">
      <c r="A159">
        <v>8.3800000000000008</v>
      </c>
      <c r="B159">
        <v>1906</v>
      </c>
      <c r="D159" t="s">
        <v>7</v>
      </c>
      <c r="E159" t="s">
        <v>8</v>
      </c>
      <c r="F159">
        <v>24.85</v>
      </c>
      <c r="G159">
        <v>24.936</v>
      </c>
      <c r="H159">
        <v>8.2439999999999998</v>
      </c>
      <c r="I159">
        <f t="shared" si="5"/>
        <v>25.074285714285715</v>
      </c>
      <c r="J159">
        <f t="shared" si="10"/>
        <v>8.3228571428571438</v>
      </c>
      <c r="K159">
        <f t="shared" si="7"/>
        <v>25.001333333333335</v>
      </c>
      <c r="L159">
        <f t="shared" si="11"/>
        <v>8.2520000000000007</v>
      </c>
      <c r="M159">
        <f t="shared" si="8"/>
        <v>0.23999999999999932</v>
      </c>
      <c r="N159">
        <f t="shared" si="9"/>
        <v>-3.0000000000001137E-2</v>
      </c>
    </row>
    <row r="160" spans="1:14" x14ac:dyDescent="0.25">
      <c r="A160">
        <v>7.95</v>
      </c>
      <c r="B160">
        <v>1907</v>
      </c>
      <c r="D160" t="s">
        <v>7</v>
      </c>
      <c r="E160" t="s">
        <v>8</v>
      </c>
      <c r="F160">
        <v>24.44</v>
      </c>
      <c r="G160">
        <v>24.774000000000001</v>
      </c>
      <c r="H160">
        <v>8.1739999999999995</v>
      </c>
      <c r="I160">
        <f t="shared" si="5"/>
        <v>24.952857142857141</v>
      </c>
      <c r="J160">
        <f t="shared" si="10"/>
        <v>8.2442857142857164</v>
      </c>
      <c r="K160">
        <f t="shared" si="7"/>
        <v>24.949333333333335</v>
      </c>
      <c r="L160">
        <f t="shared" si="11"/>
        <v>8.243999999999998</v>
      </c>
      <c r="M160">
        <f t="shared" si="8"/>
        <v>-9.9999999999997868E-3</v>
      </c>
      <c r="N160">
        <f t="shared" si="9"/>
        <v>0.25</v>
      </c>
    </row>
    <row r="161" spans="1:14" x14ac:dyDescent="0.25">
      <c r="A161">
        <v>8.19</v>
      </c>
      <c r="B161">
        <v>1908</v>
      </c>
      <c r="D161" t="s">
        <v>7</v>
      </c>
      <c r="E161" t="s">
        <v>8</v>
      </c>
      <c r="F161">
        <v>24.95</v>
      </c>
      <c r="G161">
        <v>24.835999999999999</v>
      </c>
      <c r="H161">
        <v>8.1679999999999993</v>
      </c>
      <c r="I161">
        <f t="shared" si="5"/>
        <v>24.867142857142856</v>
      </c>
      <c r="J161">
        <f t="shared" si="10"/>
        <v>8.1942857142857157</v>
      </c>
      <c r="K161">
        <f t="shared" si="7"/>
        <v>24.933333333333334</v>
      </c>
      <c r="L161">
        <f t="shared" si="11"/>
        <v>8.2526666666666664</v>
      </c>
      <c r="M161">
        <f t="shared" si="8"/>
        <v>4.0000000000000924E-2</v>
      </c>
      <c r="N161">
        <f t="shared" si="9"/>
        <v>-0.27999999999999758</v>
      </c>
    </row>
    <row r="162" spans="1:14" x14ac:dyDescent="0.25">
      <c r="A162">
        <v>8.18</v>
      </c>
      <c r="B162">
        <v>1909</v>
      </c>
      <c r="D162" t="s">
        <v>7</v>
      </c>
      <c r="E162" t="s">
        <v>8</v>
      </c>
      <c r="F162">
        <v>25.57</v>
      </c>
      <c r="G162">
        <v>24.936</v>
      </c>
      <c r="H162">
        <v>8.1859999999999999</v>
      </c>
      <c r="I162">
        <f t="shared" si="5"/>
        <v>24.912857142857142</v>
      </c>
      <c r="J162">
        <f t="shared" si="10"/>
        <v>8.1771428571428579</v>
      </c>
      <c r="K162">
        <f t="shared" si="7"/>
        <v>24.994000000000003</v>
      </c>
      <c r="L162">
        <f t="shared" si="11"/>
        <v>8.2539999999999996</v>
      </c>
      <c r="M162">
        <f t="shared" si="8"/>
        <v>-4.0000000000000924E-2</v>
      </c>
      <c r="N162">
        <f t="shared" si="9"/>
        <v>0.5</v>
      </c>
    </row>
    <row r="163" spans="1:14" x14ac:dyDescent="0.25">
      <c r="A163">
        <v>8.2200000000000006</v>
      </c>
      <c r="B163">
        <v>1910</v>
      </c>
      <c r="D163" t="s">
        <v>7</v>
      </c>
      <c r="E163" t="s">
        <v>8</v>
      </c>
      <c r="F163">
        <v>24.75</v>
      </c>
      <c r="G163">
        <v>24.911999999999999</v>
      </c>
      <c r="H163">
        <v>8.1839999999999993</v>
      </c>
      <c r="I163">
        <f t="shared" si="5"/>
        <v>24.928571428571427</v>
      </c>
      <c r="J163">
        <f t="shared" si="10"/>
        <v>8.1771428571428579</v>
      </c>
      <c r="K163">
        <f t="shared" si="7"/>
        <v>24.998000000000001</v>
      </c>
      <c r="L163">
        <f t="shared" si="11"/>
        <v>8.2586666666666666</v>
      </c>
      <c r="M163">
        <f t="shared" si="8"/>
        <v>-9.9999999999997868E-3</v>
      </c>
      <c r="N163">
        <f t="shared" si="9"/>
        <v>0.66000000000000014</v>
      </c>
    </row>
    <row r="164" spans="1:14" x14ac:dyDescent="0.25">
      <c r="A164">
        <v>8.18</v>
      </c>
      <c r="B164">
        <v>1911</v>
      </c>
      <c r="D164" t="s">
        <v>7</v>
      </c>
      <c r="E164" t="s">
        <v>8</v>
      </c>
      <c r="F164">
        <v>24.24</v>
      </c>
      <c r="G164">
        <v>24.79</v>
      </c>
      <c r="H164">
        <v>8.1440000000000001</v>
      </c>
      <c r="I164">
        <f t="shared" si="5"/>
        <v>24.810000000000002</v>
      </c>
      <c r="J164">
        <f t="shared" si="10"/>
        <v>8.19</v>
      </c>
      <c r="K164">
        <f t="shared" si="7"/>
        <v>24.955333333333332</v>
      </c>
      <c r="L164">
        <f t="shared" si="11"/>
        <v>8.2566666666666659</v>
      </c>
      <c r="M164">
        <f t="shared" si="8"/>
        <v>0.13000000000000078</v>
      </c>
      <c r="N164">
        <f t="shared" si="9"/>
        <v>-0.97000000000000242</v>
      </c>
    </row>
    <row r="165" spans="1:14" x14ac:dyDescent="0.25">
      <c r="A165">
        <v>8.17</v>
      </c>
      <c r="B165">
        <v>1912</v>
      </c>
      <c r="D165" t="s">
        <v>7</v>
      </c>
      <c r="E165" t="s">
        <v>8</v>
      </c>
      <c r="F165">
        <v>24.96</v>
      </c>
      <c r="G165">
        <v>24.893999999999998</v>
      </c>
      <c r="H165">
        <v>8.1880000000000006</v>
      </c>
      <c r="I165">
        <f t="shared" si="5"/>
        <v>24.822857142857146</v>
      </c>
      <c r="J165">
        <f t="shared" si="10"/>
        <v>8.1814285714285724</v>
      </c>
      <c r="K165">
        <f t="shared" si="7"/>
        <v>24.961999999999996</v>
      </c>
      <c r="L165">
        <f t="shared" si="11"/>
        <v>8.2486666666666668</v>
      </c>
      <c r="M165">
        <f t="shared" si="8"/>
        <v>0.28999999999999915</v>
      </c>
      <c r="N165">
        <f t="shared" si="9"/>
        <v>0.42999999999999972</v>
      </c>
    </row>
    <row r="166" spans="1:14" x14ac:dyDescent="0.25">
      <c r="A166">
        <v>8.3000000000000007</v>
      </c>
      <c r="B166">
        <v>1913</v>
      </c>
      <c r="D166" t="s">
        <v>7</v>
      </c>
      <c r="E166" t="s">
        <v>8</v>
      </c>
      <c r="F166">
        <v>24.63</v>
      </c>
      <c r="G166">
        <v>24.83</v>
      </c>
      <c r="H166">
        <v>8.2100000000000009</v>
      </c>
      <c r="I166">
        <f t="shared" si="5"/>
        <v>24.791428571428572</v>
      </c>
      <c r="J166">
        <f t="shared" si="10"/>
        <v>8.17</v>
      </c>
      <c r="K166">
        <f t="shared" si="7"/>
        <v>24.94533333333333</v>
      </c>
      <c r="L166">
        <f t="shared" si="11"/>
        <v>8.2566666666666659</v>
      </c>
      <c r="M166">
        <f t="shared" si="8"/>
        <v>0</v>
      </c>
      <c r="N166">
        <f t="shared" si="9"/>
        <v>0.95000000000000284</v>
      </c>
    </row>
    <row r="167" spans="1:14" x14ac:dyDescent="0.25">
      <c r="A167">
        <v>8.59</v>
      </c>
      <c r="B167">
        <v>1914</v>
      </c>
      <c r="D167" t="s">
        <v>7</v>
      </c>
      <c r="E167" t="s">
        <v>8</v>
      </c>
      <c r="F167">
        <v>24.94</v>
      </c>
      <c r="G167">
        <v>24.704000000000001</v>
      </c>
      <c r="H167">
        <v>8.2919999999999998</v>
      </c>
      <c r="I167">
        <f t="shared" si="5"/>
        <v>24.862857142857141</v>
      </c>
      <c r="J167">
        <f t="shared" si="10"/>
        <v>8.2614285714285707</v>
      </c>
      <c r="K167">
        <f t="shared" si="7"/>
        <v>24.933333333333334</v>
      </c>
      <c r="L167">
        <f t="shared" si="11"/>
        <v>8.2693333333333339</v>
      </c>
      <c r="M167">
        <f t="shared" si="8"/>
        <v>-0.35999999999999943</v>
      </c>
      <c r="N167">
        <f t="shared" si="9"/>
        <v>-27.78</v>
      </c>
    </row>
    <row r="168" spans="1:14" x14ac:dyDescent="0.25">
      <c r="A168">
        <v>8.59</v>
      </c>
      <c r="B168">
        <v>1915</v>
      </c>
      <c r="D168" t="s">
        <v>7</v>
      </c>
      <c r="E168" t="s">
        <v>8</v>
      </c>
      <c r="F168">
        <v>25.38</v>
      </c>
      <c r="G168">
        <v>24.83</v>
      </c>
      <c r="H168">
        <v>8.3659999999999997</v>
      </c>
      <c r="I168">
        <f t="shared" si="5"/>
        <v>24.924285714285713</v>
      </c>
      <c r="J168">
        <f t="shared" si="10"/>
        <v>8.3185714285714294</v>
      </c>
      <c r="K168">
        <f t="shared" si="7"/>
        <v>24.939333333333327</v>
      </c>
      <c r="L168">
        <f t="shared" si="11"/>
        <v>8.2753333333333341</v>
      </c>
      <c r="M168">
        <f t="shared" si="8"/>
        <v>-0.21000000000000085</v>
      </c>
      <c r="N168">
        <f t="shared" si="9"/>
        <v>0</v>
      </c>
    </row>
    <row r="169" spans="1:14" x14ac:dyDescent="0.25">
      <c r="A169">
        <v>8.23</v>
      </c>
      <c r="B169">
        <v>1916</v>
      </c>
      <c r="D169" t="s">
        <v>7</v>
      </c>
      <c r="E169" t="s">
        <v>8</v>
      </c>
      <c r="F169">
        <v>24.85</v>
      </c>
      <c r="G169">
        <v>24.952000000000002</v>
      </c>
      <c r="H169">
        <v>8.3759999999999994</v>
      </c>
      <c r="I169">
        <f t="shared" si="5"/>
        <v>24.821428571428566</v>
      </c>
      <c r="J169">
        <f t="shared" si="10"/>
        <v>8.3257142857142874</v>
      </c>
      <c r="K169">
        <f t="shared" si="7"/>
        <v>24.892666666666667</v>
      </c>
      <c r="L169">
        <f t="shared" si="11"/>
        <v>8.254666666666667</v>
      </c>
      <c r="M169">
        <f t="shared" si="8"/>
        <v>0.11000000000000121</v>
      </c>
      <c r="N169">
        <f t="shared" si="9"/>
        <v>0</v>
      </c>
    </row>
    <row r="170" spans="1:14" x14ac:dyDescent="0.25">
      <c r="A170">
        <v>8.02</v>
      </c>
      <c r="B170">
        <v>1917</v>
      </c>
      <c r="D170" t="s">
        <v>7</v>
      </c>
      <c r="E170" t="s">
        <v>8</v>
      </c>
      <c r="F170">
        <v>25.03</v>
      </c>
      <c r="G170">
        <v>24.966000000000001</v>
      </c>
      <c r="H170">
        <v>8.3460000000000001</v>
      </c>
      <c r="I170">
        <f t="shared" si="5"/>
        <v>24.861428571428572</v>
      </c>
      <c r="J170">
        <f t="shared" si="10"/>
        <v>8.2971428571428572</v>
      </c>
      <c r="K170">
        <f t="shared" si="7"/>
        <v>24.878000000000004</v>
      </c>
      <c r="L170">
        <f t="shared" si="11"/>
        <v>8.2360000000000007</v>
      </c>
      <c r="M170">
        <f t="shared" si="8"/>
        <v>0.25</v>
      </c>
      <c r="N170">
        <f t="shared" si="9"/>
        <v>0</v>
      </c>
    </row>
    <row r="171" spans="1:14" x14ac:dyDescent="0.25">
      <c r="A171">
        <v>8.1300000000000008</v>
      </c>
      <c r="B171">
        <v>1918</v>
      </c>
      <c r="D171" t="s">
        <v>7</v>
      </c>
      <c r="E171" t="s">
        <v>8</v>
      </c>
      <c r="F171">
        <v>24.66</v>
      </c>
      <c r="G171">
        <v>24.972000000000001</v>
      </c>
      <c r="H171">
        <v>8.3119999999999994</v>
      </c>
      <c r="I171">
        <f t="shared" si="5"/>
        <v>24.921428571428571</v>
      </c>
      <c r="J171">
        <f t="shared" ref="J171:J202" si="12">AVERAGE(A165:A171)</f>
        <v>8.2899999999999991</v>
      </c>
      <c r="K171">
        <f t="shared" si="7"/>
        <v>24.879333333333342</v>
      </c>
      <c r="L171">
        <f t="shared" si="11"/>
        <v>8.23</v>
      </c>
      <c r="M171">
        <f t="shared" si="8"/>
        <v>-2.000000000000135E-2</v>
      </c>
      <c r="N171">
        <f t="shared" si="9"/>
        <v>0</v>
      </c>
    </row>
    <row r="172" spans="1:14" x14ac:dyDescent="0.25">
      <c r="A172">
        <v>8.3800000000000008</v>
      </c>
      <c r="B172">
        <v>1919</v>
      </c>
      <c r="D172" t="s">
        <v>7</v>
      </c>
      <c r="E172" t="s">
        <v>8</v>
      </c>
      <c r="F172">
        <v>25.39</v>
      </c>
      <c r="G172">
        <v>25.062000000000001</v>
      </c>
      <c r="H172">
        <v>8.27</v>
      </c>
      <c r="I172">
        <f t="shared" ref="I172:I235" si="13">AVERAGE(F166:F172)</f>
        <v>24.982857142857142</v>
      </c>
      <c r="J172">
        <f t="shared" si="12"/>
        <v>8.3200000000000021</v>
      </c>
      <c r="K172">
        <f t="shared" si="7"/>
        <v>24.90066666666667</v>
      </c>
      <c r="L172">
        <f t="shared" si="11"/>
        <v>8.2493333333333325</v>
      </c>
      <c r="M172">
        <f t="shared" si="8"/>
        <v>0.21000000000000085</v>
      </c>
      <c r="N172">
        <f t="shared" si="9"/>
        <v>0</v>
      </c>
    </row>
    <row r="173" spans="1:14" x14ac:dyDescent="0.25">
      <c r="A173">
        <v>8.36</v>
      </c>
      <c r="B173">
        <v>1920</v>
      </c>
      <c r="D173" t="s">
        <v>7</v>
      </c>
      <c r="E173" t="s">
        <v>8</v>
      </c>
      <c r="F173">
        <v>24.94</v>
      </c>
      <c r="G173">
        <v>24.974</v>
      </c>
      <c r="H173">
        <v>8.2240000000000002</v>
      </c>
      <c r="I173">
        <f t="shared" si="13"/>
        <v>25.027142857142856</v>
      </c>
      <c r="J173">
        <f t="shared" si="12"/>
        <v>8.3285714285714292</v>
      </c>
      <c r="K173">
        <f t="shared" si="7"/>
        <v>24.905333333333335</v>
      </c>
      <c r="L173">
        <f t="shared" si="11"/>
        <v>8.2580000000000009</v>
      </c>
      <c r="M173">
        <f t="shared" si="8"/>
        <v>-0.16000000000000014</v>
      </c>
      <c r="N173">
        <f t="shared" si="9"/>
        <v>0</v>
      </c>
    </row>
    <row r="174" spans="1:14" x14ac:dyDescent="0.25">
      <c r="A174">
        <v>8.57</v>
      </c>
      <c r="B174">
        <v>1921</v>
      </c>
      <c r="D174" t="s">
        <v>7</v>
      </c>
      <c r="E174" t="s">
        <v>8</v>
      </c>
      <c r="F174">
        <v>24.84</v>
      </c>
      <c r="G174">
        <v>24.972000000000001</v>
      </c>
      <c r="H174">
        <v>8.2919999999999998</v>
      </c>
      <c r="I174">
        <f t="shared" si="13"/>
        <v>25.012857142857143</v>
      </c>
      <c r="J174">
        <f t="shared" si="12"/>
        <v>8.3257142857142856</v>
      </c>
      <c r="K174">
        <f t="shared" si="7"/>
        <v>24.904666666666667</v>
      </c>
      <c r="L174">
        <f t="shared" si="11"/>
        <v>8.2706666666666671</v>
      </c>
      <c r="M174">
        <f t="shared" si="8"/>
        <v>9.9999999999997868E-3</v>
      </c>
      <c r="N174">
        <f t="shared" si="9"/>
        <v>0</v>
      </c>
    </row>
    <row r="175" spans="1:14" x14ac:dyDescent="0.25">
      <c r="A175">
        <v>8.41</v>
      </c>
      <c r="B175">
        <v>1922</v>
      </c>
      <c r="D175" t="s">
        <v>7</v>
      </c>
      <c r="E175" t="s">
        <v>8</v>
      </c>
      <c r="F175">
        <v>25.35</v>
      </c>
      <c r="G175">
        <v>25.036000000000001</v>
      </c>
      <c r="H175">
        <v>8.3699999999999992</v>
      </c>
      <c r="I175">
        <f t="shared" si="13"/>
        <v>25.008571428571429</v>
      </c>
      <c r="J175">
        <f t="shared" si="12"/>
        <v>8.3000000000000007</v>
      </c>
      <c r="K175">
        <f t="shared" si="7"/>
        <v>24.96533333333333</v>
      </c>
      <c r="L175">
        <f t="shared" si="11"/>
        <v>8.3013333333333321</v>
      </c>
      <c r="M175">
        <f t="shared" si="8"/>
        <v>8.9999999999999858E-2</v>
      </c>
      <c r="N175">
        <f t="shared" si="9"/>
        <v>0</v>
      </c>
    </row>
    <row r="176" spans="1:14" x14ac:dyDescent="0.25">
      <c r="A176">
        <v>8.42</v>
      </c>
      <c r="B176">
        <v>1923</v>
      </c>
      <c r="D176" t="s">
        <v>7</v>
      </c>
      <c r="E176" t="s">
        <v>8</v>
      </c>
      <c r="F176">
        <v>25.1</v>
      </c>
      <c r="G176">
        <v>25.123999999999999</v>
      </c>
      <c r="H176">
        <v>8.4280000000000008</v>
      </c>
      <c r="I176">
        <f t="shared" si="13"/>
        <v>25.044285714285714</v>
      </c>
      <c r="J176">
        <f t="shared" si="12"/>
        <v>8.3271428571428583</v>
      </c>
      <c r="K176">
        <f t="shared" si="7"/>
        <v>24.975333333333332</v>
      </c>
      <c r="L176">
        <f t="shared" si="11"/>
        <v>8.3166666666666664</v>
      </c>
      <c r="M176">
        <f t="shared" si="8"/>
        <v>1.9999999999999574E-2</v>
      </c>
      <c r="N176">
        <f t="shared" si="9"/>
        <v>0</v>
      </c>
    </row>
    <row r="177" spans="1:14" x14ac:dyDescent="0.25">
      <c r="A177">
        <v>8.51</v>
      </c>
      <c r="B177">
        <v>1924</v>
      </c>
      <c r="D177" t="s">
        <v>7</v>
      </c>
      <c r="E177" t="s">
        <v>8</v>
      </c>
      <c r="F177">
        <v>25.69</v>
      </c>
      <c r="G177">
        <v>25.184000000000001</v>
      </c>
      <c r="H177">
        <v>8.4540000000000006</v>
      </c>
      <c r="I177">
        <f t="shared" si="13"/>
        <v>25.138571428571428</v>
      </c>
      <c r="J177">
        <f t="shared" si="12"/>
        <v>8.3971428571428568</v>
      </c>
      <c r="K177">
        <f t="shared" si="7"/>
        <v>24.983333333333334</v>
      </c>
      <c r="L177">
        <f t="shared" si="11"/>
        <v>8.3386666666666667</v>
      </c>
      <c r="M177">
        <f t="shared" si="8"/>
        <v>0.20000000000000107</v>
      </c>
      <c r="N177">
        <f t="shared" si="9"/>
        <v>0</v>
      </c>
    </row>
    <row r="178" spans="1:14" x14ac:dyDescent="0.25">
      <c r="A178">
        <v>8.5299999999999994</v>
      </c>
      <c r="B178">
        <v>1925</v>
      </c>
      <c r="D178" t="s">
        <v>7</v>
      </c>
      <c r="E178" t="s">
        <v>8</v>
      </c>
      <c r="F178">
        <v>25</v>
      </c>
      <c r="G178">
        <v>25.196000000000002</v>
      </c>
      <c r="H178">
        <v>8.4879999999999995</v>
      </c>
      <c r="I178">
        <f t="shared" si="13"/>
        <v>25.187142857142856</v>
      </c>
      <c r="J178">
        <f t="shared" si="12"/>
        <v>8.4542857142857137</v>
      </c>
      <c r="K178">
        <f t="shared" si="7"/>
        <v>25</v>
      </c>
      <c r="L178">
        <f t="shared" si="11"/>
        <v>8.359333333333332</v>
      </c>
      <c r="M178">
        <f t="shared" si="8"/>
        <v>-0.21000000000000085</v>
      </c>
      <c r="N178">
        <f t="shared" si="9"/>
        <v>0</v>
      </c>
    </row>
    <row r="179" spans="1:14" x14ac:dyDescent="0.25">
      <c r="A179">
        <v>8.73</v>
      </c>
      <c r="B179">
        <v>1926</v>
      </c>
      <c r="D179" t="s">
        <v>7</v>
      </c>
      <c r="E179" t="s">
        <v>8</v>
      </c>
      <c r="F179">
        <v>25.19</v>
      </c>
      <c r="G179">
        <v>25.265999999999998</v>
      </c>
      <c r="H179">
        <v>8.52</v>
      </c>
      <c r="I179">
        <f t="shared" si="13"/>
        <v>25.158571428571427</v>
      </c>
      <c r="J179">
        <f t="shared" si="12"/>
        <v>8.5042857142857144</v>
      </c>
      <c r="K179">
        <f t="shared" si="7"/>
        <v>25.063333333333333</v>
      </c>
      <c r="L179">
        <f t="shared" ref="L179:L210" si="14">AVERAGE(A165:A179)</f>
        <v>8.3960000000000008</v>
      </c>
      <c r="M179">
        <f t="shared" si="8"/>
        <v>0.11000000000000121</v>
      </c>
      <c r="N179">
        <f t="shared" si="9"/>
        <v>0</v>
      </c>
    </row>
    <row r="180" spans="1:14" x14ac:dyDescent="0.25">
      <c r="A180">
        <v>8.52</v>
      </c>
      <c r="B180">
        <v>1927</v>
      </c>
      <c r="D180" t="s">
        <v>7</v>
      </c>
      <c r="E180" t="s">
        <v>8</v>
      </c>
      <c r="F180">
        <v>25.29</v>
      </c>
      <c r="G180">
        <v>25.254000000000001</v>
      </c>
      <c r="H180">
        <v>8.5419999999999998</v>
      </c>
      <c r="I180">
        <f t="shared" si="13"/>
        <v>25.208571428571425</v>
      </c>
      <c r="J180">
        <f t="shared" si="12"/>
        <v>8.5271428571428576</v>
      </c>
      <c r="K180">
        <f t="shared" ref="K180:K243" si="15">AVERAGE(F166:F180)</f>
        <v>25.085333333333335</v>
      </c>
      <c r="L180">
        <f t="shared" si="14"/>
        <v>8.4193333333333342</v>
      </c>
      <c r="M180">
        <f t="shared" si="8"/>
        <v>-0.39000000000000057</v>
      </c>
      <c r="N180">
        <f t="shared" si="9"/>
        <v>0</v>
      </c>
    </row>
    <row r="181" spans="1:14" x14ac:dyDescent="0.25">
      <c r="A181">
        <v>8.6300000000000008</v>
      </c>
      <c r="B181">
        <v>1928</v>
      </c>
      <c r="D181" t="s">
        <v>7</v>
      </c>
      <c r="E181" t="s">
        <v>8</v>
      </c>
      <c r="F181">
        <v>25.39</v>
      </c>
      <c r="G181">
        <v>25.312000000000001</v>
      </c>
      <c r="H181">
        <v>8.5839999999999996</v>
      </c>
      <c r="I181">
        <f t="shared" si="13"/>
        <v>25.287142857142857</v>
      </c>
      <c r="J181">
        <f t="shared" si="12"/>
        <v>8.5357142857142847</v>
      </c>
      <c r="K181">
        <f t="shared" si="15"/>
        <v>25.136000000000003</v>
      </c>
      <c r="L181">
        <f t="shared" si="14"/>
        <v>8.4413333333333345</v>
      </c>
      <c r="M181">
        <f t="shared" si="8"/>
        <v>0.39000000000000057</v>
      </c>
      <c r="N181">
        <f t="shared" si="9"/>
        <v>0</v>
      </c>
    </row>
    <row r="182" spans="1:14" x14ac:dyDescent="0.25">
      <c r="A182">
        <v>8.24</v>
      </c>
      <c r="B182">
        <v>1929</v>
      </c>
      <c r="D182" t="s">
        <v>7</v>
      </c>
      <c r="E182" t="s">
        <v>8</v>
      </c>
      <c r="F182">
        <v>25.36</v>
      </c>
      <c r="G182">
        <v>25.245999999999999</v>
      </c>
      <c r="H182">
        <v>8.5299999999999994</v>
      </c>
      <c r="I182">
        <f t="shared" si="13"/>
        <v>25.288571428571434</v>
      </c>
      <c r="J182">
        <f t="shared" si="12"/>
        <v>8.5114285714285707</v>
      </c>
      <c r="K182">
        <f t="shared" si="15"/>
        <v>25.164000000000001</v>
      </c>
      <c r="L182">
        <f t="shared" si="14"/>
        <v>8.4179999999999993</v>
      </c>
      <c r="M182">
        <f t="shared" si="8"/>
        <v>8.9999999999999858E-2</v>
      </c>
      <c r="N182">
        <f t="shared" si="9"/>
        <v>0</v>
      </c>
    </row>
    <row r="183" spans="1:14" x14ac:dyDescent="0.25">
      <c r="A183">
        <v>8.6300000000000008</v>
      </c>
      <c r="B183">
        <v>1930</v>
      </c>
      <c r="D183" t="s">
        <v>7</v>
      </c>
      <c r="E183" t="s">
        <v>8</v>
      </c>
      <c r="F183">
        <v>25.39</v>
      </c>
      <c r="G183">
        <v>25.324000000000002</v>
      </c>
      <c r="H183">
        <v>8.5500000000000007</v>
      </c>
      <c r="I183">
        <f t="shared" si="13"/>
        <v>25.330000000000002</v>
      </c>
      <c r="J183">
        <f t="shared" si="12"/>
        <v>8.5414285714285718</v>
      </c>
      <c r="K183">
        <f t="shared" si="15"/>
        <v>25.164666666666669</v>
      </c>
      <c r="L183">
        <f t="shared" si="14"/>
        <v>8.4206666666666674</v>
      </c>
      <c r="M183">
        <f t="shared" si="8"/>
        <v>-9.9999999999997868E-3</v>
      </c>
      <c r="N183">
        <f t="shared" si="9"/>
        <v>0</v>
      </c>
    </row>
    <row r="184" spans="1:14" x14ac:dyDescent="0.25">
      <c r="A184">
        <v>8.7200000000000006</v>
      </c>
      <c r="B184">
        <v>1931</v>
      </c>
      <c r="D184" t="s">
        <v>7</v>
      </c>
      <c r="E184" t="s">
        <v>8</v>
      </c>
      <c r="F184">
        <v>25.38</v>
      </c>
      <c r="G184">
        <v>25.361999999999998</v>
      </c>
      <c r="H184">
        <v>8.548</v>
      </c>
      <c r="I184">
        <f t="shared" si="13"/>
        <v>25.285714285714285</v>
      </c>
      <c r="J184">
        <f t="shared" si="12"/>
        <v>8.5714285714285712</v>
      </c>
      <c r="K184">
        <f t="shared" si="15"/>
        <v>25.2</v>
      </c>
      <c r="L184">
        <f t="shared" si="14"/>
        <v>8.4533333333333331</v>
      </c>
      <c r="M184">
        <f t="shared" si="8"/>
        <v>-0.37000000000000099</v>
      </c>
      <c r="N184">
        <f t="shared" si="9"/>
        <v>0</v>
      </c>
    </row>
    <row r="185" spans="1:14" x14ac:dyDescent="0.25">
      <c r="A185">
        <v>8.7100000000000009</v>
      </c>
      <c r="B185">
        <v>1932</v>
      </c>
      <c r="D185" t="s">
        <v>7</v>
      </c>
      <c r="E185" t="s">
        <v>8</v>
      </c>
      <c r="F185">
        <v>24.96</v>
      </c>
      <c r="G185">
        <v>25.295999999999999</v>
      </c>
      <c r="H185">
        <v>8.5860000000000003</v>
      </c>
      <c r="I185">
        <f t="shared" si="13"/>
        <v>25.28</v>
      </c>
      <c r="J185">
        <f t="shared" si="12"/>
        <v>8.5971428571428579</v>
      </c>
      <c r="K185">
        <f t="shared" si="15"/>
        <v>25.19533333333333</v>
      </c>
      <c r="L185">
        <f t="shared" si="14"/>
        <v>8.4993333333333325</v>
      </c>
      <c r="M185">
        <f t="shared" si="8"/>
        <v>0.29000000000000092</v>
      </c>
      <c r="N185">
        <f t="shared" si="9"/>
        <v>0</v>
      </c>
    </row>
    <row r="186" spans="1:14" x14ac:dyDescent="0.25">
      <c r="A186">
        <v>8.34</v>
      </c>
      <c r="B186">
        <v>1933</v>
      </c>
      <c r="D186" t="s">
        <v>7</v>
      </c>
      <c r="E186" t="s">
        <v>8</v>
      </c>
      <c r="F186">
        <v>24.67</v>
      </c>
      <c r="G186">
        <v>25.152000000000001</v>
      </c>
      <c r="H186">
        <v>8.5280000000000005</v>
      </c>
      <c r="I186">
        <f t="shared" si="13"/>
        <v>25.205714285714286</v>
      </c>
      <c r="J186">
        <f t="shared" si="12"/>
        <v>8.5414285714285718</v>
      </c>
      <c r="K186">
        <f t="shared" si="15"/>
        <v>25.196000000000002</v>
      </c>
      <c r="L186">
        <f t="shared" si="14"/>
        <v>8.5133333333333319</v>
      </c>
      <c r="M186">
        <f t="shared" si="8"/>
        <v>-0.11000000000000121</v>
      </c>
      <c r="N186">
        <f t="shared" si="9"/>
        <v>0</v>
      </c>
    </row>
    <row r="187" spans="1:14" x14ac:dyDescent="0.25">
      <c r="A187">
        <v>8.6300000000000008</v>
      </c>
      <c r="B187">
        <v>1934</v>
      </c>
      <c r="D187" t="s">
        <v>7</v>
      </c>
      <c r="E187" t="s">
        <v>8</v>
      </c>
      <c r="F187">
        <v>24.97</v>
      </c>
      <c r="G187">
        <v>25.074000000000002</v>
      </c>
      <c r="H187">
        <v>8.6059999999999999</v>
      </c>
      <c r="I187">
        <f t="shared" si="13"/>
        <v>25.159999999999997</v>
      </c>
      <c r="J187">
        <f t="shared" si="12"/>
        <v>8.5571428571428569</v>
      </c>
      <c r="K187">
        <f t="shared" si="15"/>
        <v>25.167999999999999</v>
      </c>
      <c r="L187">
        <f t="shared" si="14"/>
        <v>8.5299999999999994</v>
      </c>
      <c r="M187">
        <f t="shared" si="8"/>
        <v>3.0000000000001137E-2</v>
      </c>
      <c r="N187">
        <f t="shared" si="9"/>
        <v>0</v>
      </c>
    </row>
    <row r="188" spans="1:14" x14ac:dyDescent="0.25">
      <c r="A188">
        <v>8.52</v>
      </c>
      <c r="B188">
        <v>1935</v>
      </c>
      <c r="D188" t="s">
        <v>7</v>
      </c>
      <c r="E188" t="s">
        <v>8</v>
      </c>
      <c r="F188">
        <v>25.61</v>
      </c>
      <c r="G188">
        <v>25.117999999999999</v>
      </c>
      <c r="H188">
        <v>8.5839999999999996</v>
      </c>
      <c r="I188">
        <f t="shared" si="13"/>
        <v>25.191428571428577</v>
      </c>
      <c r="J188">
        <f t="shared" si="12"/>
        <v>8.5414285714285718</v>
      </c>
      <c r="K188">
        <f t="shared" si="15"/>
        <v>25.212666666666664</v>
      </c>
      <c r="L188">
        <f t="shared" si="14"/>
        <v>8.5406666666666649</v>
      </c>
      <c r="M188">
        <f t="shared" si="8"/>
        <v>0.14999999999999858</v>
      </c>
      <c r="N188">
        <f t="shared" si="9"/>
        <v>0</v>
      </c>
    </row>
    <row r="189" spans="1:14" x14ac:dyDescent="0.25">
      <c r="A189">
        <v>8.5500000000000007</v>
      </c>
      <c r="B189">
        <v>1936</v>
      </c>
      <c r="D189" t="s">
        <v>7</v>
      </c>
      <c r="E189" t="s">
        <v>8</v>
      </c>
      <c r="F189">
        <v>25.15</v>
      </c>
      <c r="G189">
        <v>25.071999999999999</v>
      </c>
      <c r="H189">
        <v>8.5500000000000007</v>
      </c>
      <c r="I189">
        <f t="shared" si="13"/>
        <v>25.161428571428569</v>
      </c>
      <c r="J189">
        <f t="shared" si="12"/>
        <v>8.5857142857142872</v>
      </c>
      <c r="K189">
        <f t="shared" si="15"/>
        <v>25.233333333333334</v>
      </c>
      <c r="L189">
        <f t="shared" si="14"/>
        <v>8.5393333333333317</v>
      </c>
      <c r="M189">
        <f t="shared" si="8"/>
        <v>0.16000000000000014</v>
      </c>
      <c r="N189">
        <f t="shared" si="9"/>
        <v>0</v>
      </c>
    </row>
    <row r="190" spans="1:14" x14ac:dyDescent="0.25">
      <c r="A190">
        <v>8.6999999999999993</v>
      </c>
      <c r="B190">
        <v>1937</v>
      </c>
      <c r="D190" t="s">
        <v>7</v>
      </c>
      <c r="E190" t="s">
        <v>8</v>
      </c>
      <c r="F190">
        <v>25.08</v>
      </c>
      <c r="G190">
        <v>25.096</v>
      </c>
      <c r="H190">
        <v>8.548</v>
      </c>
      <c r="I190">
        <f t="shared" si="13"/>
        <v>25.117142857142856</v>
      </c>
      <c r="J190">
        <f t="shared" si="12"/>
        <v>8.5957142857142852</v>
      </c>
      <c r="K190">
        <f t="shared" si="15"/>
        <v>25.21533333333333</v>
      </c>
      <c r="L190">
        <f t="shared" si="14"/>
        <v>8.5586666666666638</v>
      </c>
      <c r="M190">
        <f t="shared" si="8"/>
        <v>-9.9999999999999645E-2</v>
      </c>
      <c r="N190">
        <f t="shared" si="9"/>
        <v>0</v>
      </c>
    </row>
    <row r="191" spans="1:14" x14ac:dyDescent="0.25">
      <c r="A191">
        <v>8.86</v>
      </c>
      <c r="B191">
        <v>1938</v>
      </c>
      <c r="D191" t="s">
        <v>7</v>
      </c>
      <c r="E191" t="s">
        <v>8</v>
      </c>
      <c r="F191">
        <v>25.11</v>
      </c>
      <c r="G191">
        <v>25.184000000000001</v>
      </c>
      <c r="H191">
        <v>8.6519999999999992</v>
      </c>
      <c r="I191">
        <f t="shared" si="13"/>
        <v>25.078571428571429</v>
      </c>
      <c r="J191">
        <f t="shared" si="12"/>
        <v>8.6157142857142865</v>
      </c>
      <c r="K191">
        <f t="shared" si="15"/>
        <v>25.215999999999998</v>
      </c>
      <c r="L191">
        <f t="shared" si="14"/>
        <v>8.5879999999999992</v>
      </c>
      <c r="M191">
        <f t="shared" si="8"/>
        <v>0</v>
      </c>
      <c r="N191">
        <f t="shared" si="9"/>
        <v>0</v>
      </c>
    </row>
    <row r="192" spans="1:14" x14ac:dyDescent="0.25">
      <c r="A192">
        <v>8.76</v>
      </c>
      <c r="B192">
        <v>1939</v>
      </c>
      <c r="D192" t="s">
        <v>7</v>
      </c>
      <c r="E192" t="s">
        <v>8</v>
      </c>
      <c r="F192">
        <v>25.16</v>
      </c>
      <c r="G192">
        <v>25.222000000000001</v>
      </c>
      <c r="H192">
        <v>8.6780000000000008</v>
      </c>
      <c r="I192">
        <f t="shared" si="13"/>
        <v>25.107142857142858</v>
      </c>
      <c r="J192">
        <f t="shared" si="12"/>
        <v>8.622857142857141</v>
      </c>
      <c r="K192">
        <f t="shared" si="15"/>
        <v>25.180666666666664</v>
      </c>
      <c r="L192">
        <f t="shared" si="14"/>
        <v>8.6046666666666667</v>
      </c>
      <c r="M192">
        <f t="shared" si="8"/>
        <v>9.9999999999997868E-3</v>
      </c>
      <c r="N192">
        <f t="shared" si="9"/>
        <v>0</v>
      </c>
    </row>
    <row r="193" spans="1:14" x14ac:dyDescent="0.25">
      <c r="A193">
        <v>8.76</v>
      </c>
      <c r="B193">
        <v>1940</v>
      </c>
      <c r="D193" t="s">
        <v>7</v>
      </c>
      <c r="E193" t="s">
        <v>8</v>
      </c>
      <c r="F193">
        <v>25.51</v>
      </c>
      <c r="G193">
        <v>25.202000000000002</v>
      </c>
      <c r="H193">
        <v>8.7260000000000009</v>
      </c>
      <c r="I193">
        <f t="shared" si="13"/>
        <v>25.227142857142855</v>
      </c>
      <c r="J193">
        <f t="shared" si="12"/>
        <v>8.6828571428571415</v>
      </c>
      <c r="K193">
        <f t="shared" si="15"/>
        <v>25.214666666666666</v>
      </c>
      <c r="L193">
        <f t="shared" si="14"/>
        <v>8.620000000000001</v>
      </c>
      <c r="M193">
        <f t="shared" si="8"/>
        <v>-3.9999999999999147E-2</v>
      </c>
      <c r="N193">
        <f t="shared" si="9"/>
        <v>0</v>
      </c>
    </row>
    <row r="194" spans="1:14" x14ac:dyDescent="0.25">
      <c r="A194">
        <v>8.77</v>
      </c>
      <c r="B194">
        <v>1941</v>
      </c>
      <c r="D194" t="s">
        <v>7</v>
      </c>
      <c r="E194" t="s">
        <v>8</v>
      </c>
      <c r="F194">
        <v>25.37</v>
      </c>
      <c r="G194">
        <v>25.245999999999999</v>
      </c>
      <c r="H194">
        <v>8.77</v>
      </c>
      <c r="I194">
        <f t="shared" si="13"/>
        <v>25.284285714285716</v>
      </c>
      <c r="J194">
        <f t="shared" si="12"/>
        <v>8.7028571428571411</v>
      </c>
      <c r="K194">
        <f t="shared" si="15"/>
        <v>25.22666666666667</v>
      </c>
      <c r="L194">
        <f t="shared" si="14"/>
        <v>8.6226666666666674</v>
      </c>
      <c r="M194">
        <f t="shared" ref="M194:M257" si="16">A196-A195</f>
        <v>2.9999999999999361E-2</v>
      </c>
      <c r="N194">
        <f t="shared" ref="N194:N257" si="17">F294-F293</f>
        <v>0</v>
      </c>
    </row>
    <row r="195" spans="1:14" x14ac:dyDescent="0.25">
      <c r="A195">
        <v>8.73</v>
      </c>
      <c r="B195">
        <v>1942</v>
      </c>
      <c r="D195" t="s">
        <v>7</v>
      </c>
      <c r="E195" t="s">
        <v>8</v>
      </c>
      <c r="F195">
        <v>25.49</v>
      </c>
      <c r="G195">
        <v>25.327999999999999</v>
      </c>
      <c r="H195">
        <v>8.7759999999999998</v>
      </c>
      <c r="I195">
        <f t="shared" si="13"/>
        <v>25.267142857142858</v>
      </c>
      <c r="J195">
        <f t="shared" si="12"/>
        <v>8.7328571428571422</v>
      </c>
      <c r="K195">
        <f t="shared" si="15"/>
        <v>25.240000000000002</v>
      </c>
      <c r="L195">
        <f t="shared" si="14"/>
        <v>8.6366666666666667</v>
      </c>
      <c r="M195">
        <f t="shared" si="16"/>
        <v>8.9999999999999858E-2</v>
      </c>
      <c r="N195">
        <f t="shared" si="17"/>
        <v>0</v>
      </c>
    </row>
    <row r="196" spans="1:14" x14ac:dyDescent="0.25">
      <c r="A196">
        <v>8.76</v>
      </c>
      <c r="B196">
        <v>1943</v>
      </c>
      <c r="D196" t="s">
        <v>7</v>
      </c>
      <c r="E196" t="s">
        <v>8</v>
      </c>
      <c r="F196">
        <v>24.96</v>
      </c>
      <c r="G196">
        <v>25.297999999999998</v>
      </c>
      <c r="H196">
        <v>8.7560000000000002</v>
      </c>
      <c r="I196">
        <f t="shared" si="13"/>
        <v>25.240000000000002</v>
      </c>
      <c r="J196">
        <f t="shared" si="12"/>
        <v>8.7628571428571416</v>
      </c>
      <c r="K196">
        <f t="shared" si="15"/>
        <v>25.211333333333339</v>
      </c>
      <c r="L196">
        <f t="shared" si="14"/>
        <v>8.6453333333333333</v>
      </c>
      <c r="M196">
        <f t="shared" si="16"/>
        <v>-0.26999999999999957</v>
      </c>
      <c r="N196">
        <f t="shared" si="17"/>
        <v>0</v>
      </c>
    </row>
    <row r="197" spans="1:14" x14ac:dyDescent="0.25">
      <c r="A197">
        <v>8.85</v>
      </c>
      <c r="B197">
        <v>1944</v>
      </c>
      <c r="D197" t="s">
        <v>7</v>
      </c>
      <c r="E197" t="s">
        <v>8</v>
      </c>
      <c r="F197">
        <v>25.6</v>
      </c>
      <c r="G197">
        <v>25.385999999999999</v>
      </c>
      <c r="H197">
        <v>8.7739999999999991</v>
      </c>
      <c r="I197">
        <f t="shared" si="13"/>
        <v>25.314285714285713</v>
      </c>
      <c r="J197">
        <f t="shared" si="12"/>
        <v>8.7842857142857138</v>
      </c>
      <c r="K197">
        <f t="shared" si="15"/>
        <v>25.227333333333334</v>
      </c>
      <c r="L197">
        <f t="shared" si="14"/>
        <v>8.6860000000000017</v>
      </c>
      <c r="M197">
        <f t="shared" si="16"/>
        <v>9.9999999999999645E-2</v>
      </c>
      <c r="N197">
        <f t="shared" si="17"/>
        <v>0</v>
      </c>
    </row>
    <row r="198" spans="1:14" x14ac:dyDescent="0.25">
      <c r="A198">
        <v>8.58</v>
      </c>
      <c r="B198">
        <v>1945</v>
      </c>
      <c r="D198" t="s">
        <v>7</v>
      </c>
      <c r="E198" t="s">
        <v>8</v>
      </c>
      <c r="F198">
        <v>25.3</v>
      </c>
      <c r="G198">
        <v>25.344000000000001</v>
      </c>
      <c r="H198">
        <v>8.7379999999999995</v>
      </c>
      <c r="I198">
        <f t="shared" si="13"/>
        <v>25.341428571428573</v>
      </c>
      <c r="J198">
        <f t="shared" si="12"/>
        <v>8.7442857142857129</v>
      </c>
      <c r="K198">
        <f t="shared" si="15"/>
        <v>25.221333333333334</v>
      </c>
      <c r="L198">
        <f t="shared" si="14"/>
        <v>8.6826666666666679</v>
      </c>
      <c r="M198">
        <f t="shared" si="16"/>
        <v>0.12000000000000099</v>
      </c>
      <c r="N198">
        <f t="shared" si="17"/>
        <v>0</v>
      </c>
    </row>
    <row r="199" spans="1:14" x14ac:dyDescent="0.25">
      <c r="A199">
        <v>8.68</v>
      </c>
      <c r="B199">
        <v>1946</v>
      </c>
      <c r="D199" t="s">
        <v>7</v>
      </c>
      <c r="E199" t="s">
        <v>8</v>
      </c>
      <c r="F199">
        <v>25.49</v>
      </c>
      <c r="G199">
        <v>25.367999999999999</v>
      </c>
      <c r="H199">
        <v>8.7200000000000006</v>
      </c>
      <c r="I199">
        <f t="shared" si="13"/>
        <v>25.388571428571431</v>
      </c>
      <c r="J199">
        <f t="shared" si="12"/>
        <v>8.732857142857144</v>
      </c>
      <c r="K199">
        <f t="shared" si="15"/>
        <v>25.228666666666665</v>
      </c>
      <c r="L199">
        <f t="shared" si="14"/>
        <v>8.6800000000000015</v>
      </c>
      <c r="M199">
        <f t="shared" si="16"/>
        <v>-5.0000000000000711E-2</v>
      </c>
      <c r="N199">
        <f t="shared" si="17"/>
        <v>0</v>
      </c>
    </row>
    <row r="200" spans="1:14" x14ac:dyDescent="0.25">
      <c r="A200">
        <v>8.8000000000000007</v>
      </c>
      <c r="B200">
        <v>1947</v>
      </c>
      <c r="D200" t="s">
        <v>7</v>
      </c>
      <c r="E200" t="s">
        <v>8</v>
      </c>
      <c r="F200">
        <v>26</v>
      </c>
      <c r="G200">
        <v>25.47</v>
      </c>
      <c r="H200">
        <v>8.734</v>
      </c>
      <c r="I200">
        <f t="shared" si="13"/>
        <v>25.458571428571425</v>
      </c>
      <c r="J200">
        <f t="shared" si="12"/>
        <v>8.7385714285714293</v>
      </c>
      <c r="K200">
        <f t="shared" si="15"/>
        <v>25.298000000000002</v>
      </c>
      <c r="L200">
        <f t="shared" si="14"/>
        <v>8.6859999999999999</v>
      </c>
      <c r="M200">
        <f t="shared" si="16"/>
        <v>-0.16000000000000014</v>
      </c>
      <c r="N200">
        <f t="shared" si="17"/>
        <v>0</v>
      </c>
    </row>
    <row r="201" spans="1:14" x14ac:dyDescent="0.25">
      <c r="A201">
        <v>8.75</v>
      </c>
      <c r="B201">
        <v>1948</v>
      </c>
      <c r="D201" t="s">
        <v>7</v>
      </c>
      <c r="E201" t="s">
        <v>8</v>
      </c>
      <c r="F201">
        <v>24.85</v>
      </c>
      <c r="G201">
        <v>25.448</v>
      </c>
      <c r="H201">
        <v>8.7319999999999993</v>
      </c>
      <c r="I201">
        <f t="shared" si="13"/>
        <v>25.384285714285713</v>
      </c>
      <c r="J201">
        <f t="shared" si="12"/>
        <v>8.7357142857142858</v>
      </c>
      <c r="K201">
        <f t="shared" si="15"/>
        <v>25.310000000000002</v>
      </c>
      <c r="L201">
        <f t="shared" si="14"/>
        <v>8.7133333333333329</v>
      </c>
      <c r="M201">
        <f t="shared" si="16"/>
        <v>-0.22000000000000064</v>
      </c>
      <c r="N201">
        <f t="shared" si="17"/>
        <v>0</v>
      </c>
    </row>
    <row r="202" spans="1:14" x14ac:dyDescent="0.25">
      <c r="A202">
        <v>8.59</v>
      </c>
      <c r="B202">
        <v>1949</v>
      </c>
      <c r="D202" t="s">
        <v>7</v>
      </c>
      <c r="E202" t="s">
        <v>8</v>
      </c>
      <c r="F202">
        <v>24.82</v>
      </c>
      <c r="G202">
        <v>25.292000000000002</v>
      </c>
      <c r="H202">
        <v>8.68</v>
      </c>
      <c r="I202">
        <f t="shared" si="13"/>
        <v>25.288571428571426</v>
      </c>
      <c r="J202">
        <f t="shared" si="12"/>
        <v>8.7157142857142862</v>
      </c>
      <c r="K202">
        <f t="shared" si="15"/>
        <v>25.300000000000004</v>
      </c>
      <c r="L202">
        <f t="shared" si="14"/>
        <v>8.7106666666666648</v>
      </c>
      <c r="M202">
        <f t="shared" si="16"/>
        <v>0.26000000000000156</v>
      </c>
      <c r="N202">
        <f t="shared" si="17"/>
        <v>0</v>
      </c>
    </row>
    <row r="203" spans="1:14" x14ac:dyDescent="0.25">
      <c r="A203">
        <v>8.3699999999999992</v>
      </c>
      <c r="B203">
        <v>1950</v>
      </c>
      <c r="D203" t="s">
        <v>7</v>
      </c>
      <c r="E203" t="s">
        <v>8</v>
      </c>
      <c r="F203">
        <v>24.98</v>
      </c>
      <c r="G203">
        <v>25.228000000000002</v>
      </c>
      <c r="H203">
        <v>8.6379999999999999</v>
      </c>
      <c r="I203">
        <f t="shared" si="13"/>
        <v>25.291428571428572</v>
      </c>
      <c r="J203">
        <f t="shared" ref="J203:J234" si="18">AVERAGE(A197:A203)</f>
        <v>8.66</v>
      </c>
      <c r="K203">
        <f t="shared" si="15"/>
        <v>25.258000000000003</v>
      </c>
      <c r="L203">
        <f t="shared" si="14"/>
        <v>8.7006666666666668</v>
      </c>
      <c r="M203">
        <f t="shared" si="16"/>
        <v>9.9999999999997868E-3</v>
      </c>
      <c r="N203">
        <f t="shared" si="17"/>
        <v>0</v>
      </c>
    </row>
    <row r="204" spans="1:14" x14ac:dyDescent="0.25">
      <c r="A204">
        <v>8.6300000000000008</v>
      </c>
      <c r="B204">
        <v>1951</v>
      </c>
      <c r="D204" t="s">
        <v>7</v>
      </c>
      <c r="E204" t="s">
        <v>8</v>
      </c>
      <c r="F204">
        <v>26.1</v>
      </c>
      <c r="G204">
        <v>25.35</v>
      </c>
      <c r="H204">
        <v>8.6280000000000001</v>
      </c>
      <c r="I204">
        <f t="shared" si="13"/>
        <v>25.362857142857138</v>
      </c>
      <c r="J204">
        <f t="shared" si="18"/>
        <v>8.6285714285714299</v>
      </c>
      <c r="K204">
        <f t="shared" si="15"/>
        <v>25.321333333333339</v>
      </c>
      <c r="L204">
        <f t="shared" si="14"/>
        <v>8.7059999999999995</v>
      </c>
      <c r="M204">
        <f t="shared" si="16"/>
        <v>0.22999999999999865</v>
      </c>
      <c r="N204">
        <f t="shared" si="17"/>
        <v>0</v>
      </c>
    </row>
    <row r="205" spans="1:14" x14ac:dyDescent="0.25">
      <c r="A205">
        <v>8.64</v>
      </c>
      <c r="B205">
        <v>1952</v>
      </c>
      <c r="D205" t="s">
        <v>7</v>
      </c>
      <c r="E205" t="s">
        <v>8</v>
      </c>
      <c r="F205">
        <v>25.72</v>
      </c>
      <c r="G205">
        <v>25.294</v>
      </c>
      <c r="H205">
        <v>8.5960000000000001</v>
      </c>
      <c r="I205">
        <f t="shared" si="13"/>
        <v>25.422857142857143</v>
      </c>
      <c r="J205">
        <f t="shared" si="18"/>
        <v>8.637142857142857</v>
      </c>
      <c r="K205">
        <f t="shared" si="15"/>
        <v>25.364000000000001</v>
      </c>
      <c r="L205">
        <f t="shared" si="14"/>
        <v>8.702</v>
      </c>
      <c r="M205">
        <f t="shared" si="16"/>
        <v>-0.30999999999999872</v>
      </c>
      <c r="N205">
        <f t="shared" si="17"/>
        <v>0</v>
      </c>
    </row>
    <row r="206" spans="1:14" x14ac:dyDescent="0.25">
      <c r="A206">
        <v>8.8699999999999992</v>
      </c>
      <c r="B206">
        <v>1953</v>
      </c>
      <c r="D206" t="s">
        <v>7</v>
      </c>
      <c r="E206" t="s">
        <v>8</v>
      </c>
      <c r="F206">
        <v>25.51</v>
      </c>
      <c r="G206">
        <v>25.425999999999998</v>
      </c>
      <c r="H206">
        <v>8.6199999999999992</v>
      </c>
      <c r="I206">
        <f t="shared" si="13"/>
        <v>25.425714285714285</v>
      </c>
      <c r="J206">
        <f t="shared" si="18"/>
        <v>8.6642857142857146</v>
      </c>
      <c r="K206">
        <f t="shared" si="15"/>
        <v>25.390666666666668</v>
      </c>
      <c r="L206">
        <f t="shared" si="14"/>
        <v>8.7026666666666657</v>
      </c>
      <c r="M206">
        <f t="shared" si="16"/>
        <v>7.0000000000000284E-2</v>
      </c>
      <c r="N206">
        <f t="shared" si="17"/>
        <v>0</v>
      </c>
    </row>
    <row r="207" spans="1:14" x14ac:dyDescent="0.25">
      <c r="A207">
        <v>8.56</v>
      </c>
      <c r="B207">
        <v>1954</v>
      </c>
      <c r="D207" t="s">
        <v>7</v>
      </c>
      <c r="E207" t="s">
        <v>8</v>
      </c>
      <c r="F207">
        <v>25.8</v>
      </c>
      <c r="G207">
        <v>25.622</v>
      </c>
      <c r="H207">
        <v>8.6140000000000008</v>
      </c>
      <c r="I207">
        <f t="shared" si="13"/>
        <v>25.397142857142857</v>
      </c>
      <c r="J207">
        <f t="shared" si="18"/>
        <v>8.6300000000000008</v>
      </c>
      <c r="K207">
        <f t="shared" si="15"/>
        <v>25.433333333333337</v>
      </c>
      <c r="L207">
        <f t="shared" si="14"/>
        <v>8.6893333333333338</v>
      </c>
      <c r="M207">
        <f t="shared" si="16"/>
        <v>-0.35000000000000142</v>
      </c>
      <c r="N207">
        <f t="shared" si="17"/>
        <v>0</v>
      </c>
    </row>
    <row r="208" spans="1:14" x14ac:dyDescent="0.25">
      <c r="A208">
        <v>8.6300000000000008</v>
      </c>
      <c r="B208">
        <v>1955</v>
      </c>
      <c r="D208" t="s">
        <v>7</v>
      </c>
      <c r="E208" t="s">
        <v>8</v>
      </c>
      <c r="F208">
        <v>25.33</v>
      </c>
      <c r="G208">
        <v>25.692</v>
      </c>
      <c r="H208">
        <v>8.6660000000000004</v>
      </c>
      <c r="I208">
        <f t="shared" si="13"/>
        <v>25.465714285714284</v>
      </c>
      <c r="J208">
        <f t="shared" si="18"/>
        <v>8.612857142857143</v>
      </c>
      <c r="K208">
        <f t="shared" si="15"/>
        <v>25.42133333333333</v>
      </c>
      <c r="L208">
        <f t="shared" si="14"/>
        <v>8.6806666666666672</v>
      </c>
      <c r="M208">
        <f t="shared" si="16"/>
        <v>0.45000000000000107</v>
      </c>
      <c r="N208">
        <f t="shared" si="17"/>
        <v>0</v>
      </c>
    </row>
    <row r="209" spans="1:14" x14ac:dyDescent="0.25">
      <c r="A209">
        <v>8.2799999999999994</v>
      </c>
      <c r="B209">
        <v>1956</v>
      </c>
      <c r="D209" t="s">
        <v>7</v>
      </c>
      <c r="E209" t="s">
        <v>8</v>
      </c>
      <c r="F209">
        <v>25.02</v>
      </c>
      <c r="G209">
        <v>25.475999999999999</v>
      </c>
      <c r="H209">
        <v>8.5960000000000001</v>
      </c>
      <c r="I209">
        <f t="shared" si="13"/>
        <v>25.494285714285716</v>
      </c>
      <c r="J209">
        <f t="shared" si="18"/>
        <v>8.5685714285714294</v>
      </c>
      <c r="K209">
        <f t="shared" si="15"/>
        <v>25.397999999999993</v>
      </c>
      <c r="L209">
        <f t="shared" si="14"/>
        <v>8.6479999999999997</v>
      </c>
      <c r="M209">
        <f t="shared" si="16"/>
        <v>3.9999999999999147E-2</v>
      </c>
      <c r="N209">
        <f t="shared" si="17"/>
        <v>0</v>
      </c>
    </row>
    <row r="210" spans="1:14" x14ac:dyDescent="0.25">
      <c r="A210">
        <v>8.73</v>
      </c>
      <c r="B210">
        <v>1957</v>
      </c>
      <c r="D210" t="s">
        <v>7</v>
      </c>
      <c r="E210" t="s">
        <v>8</v>
      </c>
      <c r="F210">
        <v>24.69</v>
      </c>
      <c r="G210">
        <v>25.27</v>
      </c>
      <c r="H210">
        <v>8.6140000000000008</v>
      </c>
      <c r="I210">
        <f t="shared" si="13"/>
        <v>25.452857142857141</v>
      </c>
      <c r="J210">
        <f t="shared" si="18"/>
        <v>8.620000000000001</v>
      </c>
      <c r="K210">
        <f t="shared" si="15"/>
        <v>25.344666666666665</v>
      </c>
      <c r="L210">
        <f t="shared" si="14"/>
        <v>8.6479999999999997</v>
      </c>
      <c r="M210">
        <f t="shared" si="16"/>
        <v>-3.9999999999999147E-2</v>
      </c>
      <c r="N210">
        <f t="shared" si="17"/>
        <v>0</v>
      </c>
    </row>
    <row r="211" spans="1:14" x14ac:dyDescent="0.25">
      <c r="A211">
        <v>8.77</v>
      </c>
      <c r="B211">
        <v>1958</v>
      </c>
      <c r="D211" t="s">
        <v>7</v>
      </c>
      <c r="E211" t="s">
        <v>8</v>
      </c>
      <c r="F211">
        <v>25.64</v>
      </c>
      <c r="G211">
        <v>25.295999999999999</v>
      </c>
      <c r="H211">
        <v>8.5939999999999994</v>
      </c>
      <c r="I211">
        <f t="shared" si="13"/>
        <v>25.387142857142855</v>
      </c>
      <c r="J211">
        <f t="shared" si="18"/>
        <v>8.64</v>
      </c>
      <c r="K211">
        <f t="shared" si="15"/>
        <v>25.389999999999993</v>
      </c>
      <c r="L211">
        <f t="shared" ref="L211:L242" si="19">AVERAGE(A197:A211)</f>
        <v>8.6486666666666672</v>
      </c>
      <c r="M211">
        <f t="shared" si="16"/>
        <v>-0.15000000000000036</v>
      </c>
      <c r="N211">
        <f t="shared" si="17"/>
        <v>0</v>
      </c>
    </row>
    <row r="212" spans="1:14" x14ac:dyDescent="0.25">
      <c r="A212">
        <v>8.73</v>
      </c>
      <c r="B212">
        <v>1959</v>
      </c>
      <c r="D212" t="s">
        <v>7</v>
      </c>
      <c r="E212" t="s">
        <v>8</v>
      </c>
      <c r="F212">
        <v>24.14</v>
      </c>
      <c r="G212">
        <v>24.963999999999999</v>
      </c>
      <c r="H212">
        <v>8.6280000000000001</v>
      </c>
      <c r="I212">
        <f t="shared" si="13"/>
        <v>25.161428571428569</v>
      </c>
      <c r="J212">
        <f t="shared" si="18"/>
        <v>8.6528571428571439</v>
      </c>
      <c r="K212">
        <f t="shared" si="15"/>
        <v>25.292666666666662</v>
      </c>
      <c r="L212">
        <f t="shared" si="19"/>
        <v>8.640666666666668</v>
      </c>
      <c r="M212">
        <f t="shared" si="16"/>
        <v>0.22000000000000064</v>
      </c>
      <c r="N212">
        <f t="shared" si="17"/>
        <v>0</v>
      </c>
    </row>
    <row r="213" spans="1:14" x14ac:dyDescent="0.25">
      <c r="A213">
        <v>8.58</v>
      </c>
      <c r="B213">
        <v>1960</v>
      </c>
      <c r="D213" t="s">
        <v>7</v>
      </c>
      <c r="E213" t="s">
        <v>8</v>
      </c>
      <c r="F213">
        <v>25.67</v>
      </c>
      <c r="G213">
        <v>25.032</v>
      </c>
      <c r="H213">
        <v>8.6180000000000003</v>
      </c>
      <c r="I213">
        <f t="shared" si="13"/>
        <v>25.184285714285718</v>
      </c>
      <c r="J213">
        <f t="shared" si="18"/>
        <v>8.6114285714285721</v>
      </c>
      <c r="K213">
        <f t="shared" si="15"/>
        <v>25.317333333333334</v>
      </c>
      <c r="L213">
        <f t="shared" si="19"/>
        <v>8.640666666666668</v>
      </c>
      <c r="M213">
        <f t="shared" si="16"/>
        <v>-5.0000000000000711E-2</v>
      </c>
      <c r="N213">
        <f t="shared" si="17"/>
        <v>0</v>
      </c>
    </row>
    <row r="214" spans="1:14" x14ac:dyDescent="0.25">
      <c r="A214">
        <v>8.8000000000000007</v>
      </c>
      <c r="B214">
        <v>1961</v>
      </c>
      <c r="D214" t="s">
        <v>7</v>
      </c>
      <c r="E214" t="s">
        <v>8</v>
      </c>
      <c r="F214">
        <v>25.12</v>
      </c>
      <c r="G214">
        <v>25.052</v>
      </c>
      <c r="H214">
        <v>8.7219999999999995</v>
      </c>
      <c r="I214">
        <f t="shared" si="13"/>
        <v>25.087142857142858</v>
      </c>
      <c r="J214">
        <f t="shared" si="18"/>
        <v>8.6457142857142859</v>
      </c>
      <c r="K214">
        <f t="shared" si="15"/>
        <v>25.292666666666669</v>
      </c>
      <c r="L214">
        <f t="shared" si="19"/>
        <v>8.6486666666666654</v>
      </c>
      <c r="M214">
        <f t="shared" si="16"/>
        <v>0.10999999999999943</v>
      </c>
      <c r="N214">
        <f t="shared" si="17"/>
        <v>0</v>
      </c>
    </row>
    <row r="215" spans="1:14" x14ac:dyDescent="0.25">
      <c r="A215">
        <v>8.75</v>
      </c>
      <c r="B215">
        <v>1962</v>
      </c>
      <c r="D215" t="s">
        <v>7</v>
      </c>
      <c r="E215" t="s">
        <v>8</v>
      </c>
      <c r="F215">
        <v>26.1</v>
      </c>
      <c r="G215">
        <v>25.334</v>
      </c>
      <c r="H215">
        <v>8.7260000000000009</v>
      </c>
      <c r="I215">
        <f t="shared" si="13"/>
        <v>25.197142857142858</v>
      </c>
      <c r="J215">
        <f t="shared" si="18"/>
        <v>8.6628571428571437</v>
      </c>
      <c r="K215">
        <f t="shared" si="15"/>
        <v>25.299333333333337</v>
      </c>
      <c r="L215">
        <f t="shared" si="19"/>
        <v>8.6453333333333333</v>
      </c>
      <c r="M215">
        <f t="shared" si="16"/>
        <v>-0.44999999999999929</v>
      </c>
      <c r="N215">
        <f t="shared" si="17"/>
        <v>0</v>
      </c>
    </row>
    <row r="216" spans="1:14" x14ac:dyDescent="0.25">
      <c r="A216">
        <v>8.86</v>
      </c>
      <c r="B216">
        <v>1963</v>
      </c>
      <c r="D216" t="s">
        <v>7</v>
      </c>
      <c r="E216" t="s">
        <v>8</v>
      </c>
      <c r="F216">
        <v>25.54</v>
      </c>
      <c r="G216">
        <v>25.314</v>
      </c>
      <c r="H216">
        <v>8.7439999999999998</v>
      </c>
      <c r="I216">
        <f t="shared" si="13"/>
        <v>25.271428571428572</v>
      </c>
      <c r="J216">
        <f t="shared" si="18"/>
        <v>8.7457142857142856</v>
      </c>
      <c r="K216">
        <f t="shared" si="15"/>
        <v>25.345333333333336</v>
      </c>
      <c r="L216">
        <f t="shared" si="19"/>
        <v>8.6526666666666685</v>
      </c>
      <c r="M216">
        <f t="shared" si="16"/>
        <v>0.11999999999999922</v>
      </c>
      <c r="N216">
        <f t="shared" si="17"/>
        <v>0</v>
      </c>
    </row>
    <row r="217" spans="1:14" x14ac:dyDescent="0.25">
      <c r="A217">
        <v>8.41</v>
      </c>
      <c r="B217">
        <v>1964</v>
      </c>
      <c r="D217" t="s">
        <v>7</v>
      </c>
      <c r="E217" t="s">
        <v>8</v>
      </c>
      <c r="F217">
        <v>25.14</v>
      </c>
      <c r="G217">
        <v>25.513999999999999</v>
      </c>
      <c r="H217">
        <v>8.68</v>
      </c>
      <c r="I217">
        <f t="shared" si="13"/>
        <v>25.335714285714289</v>
      </c>
      <c r="J217">
        <f t="shared" si="18"/>
        <v>8.6999999999999993</v>
      </c>
      <c r="K217">
        <f t="shared" si="15"/>
        <v>25.366666666666671</v>
      </c>
      <c r="L217">
        <f t="shared" si="19"/>
        <v>8.640666666666668</v>
      </c>
      <c r="M217">
        <f t="shared" si="16"/>
        <v>7.0000000000000284E-2</v>
      </c>
      <c r="N217">
        <f t="shared" si="17"/>
        <v>0</v>
      </c>
    </row>
    <row r="218" spans="1:14" x14ac:dyDescent="0.25">
      <c r="A218">
        <v>8.5299999999999994</v>
      </c>
      <c r="B218">
        <v>1965</v>
      </c>
      <c r="D218" t="s">
        <v>7</v>
      </c>
      <c r="E218" t="s">
        <v>8</v>
      </c>
      <c r="F218">
        <v>25.59</v>
      </c>
      <c r="G218">
        <v>25.498000000000001</v>
      </c>
      <c r="H218">
        <v>8.67</v>
      </c>
      <c r="I218">
        <f t="shared" si="13"/>
        <v>25.328571428571426</v>
      </c>
      <c r="J218">
        <f t="shared" si="18"/>
        <v>8.6657142857142855</v>
      </c>
      <c r="K218">
        <f t="shared" si="15"/>
        <v>25.407333333333334</v>
      </c>
      <c r="L218">
        <f t="shared" si="19"/>
        <v>8.6513333333333318</v>
      </c>
      <c r="M218">
        <f t="shared" si="16"/>
        <v>9.9999999999999645E-2</v>
      </c>
      <c r="N218">
        <f t="shared" si="17"/>
        <v>0</v>
      </c>
    </row>
    <row r="219" spans="1:14" x14ac:dyDescent="0.25">
      <c r="A219">
        <v>8.6</v>
      </c>
      <c r="B219">
        <v>1966</v>
      </c>
      <c r="D219" t="s">
        <v>7</v>
      </c>
      <c r="E219" t="s">
        <v>8</v>
      </c>
      <c r="F219">
        <v>26.16</v>
      </c>
      <c r="G219">
        <v>25.706</v>
      </c>
      <c r="H219">
        <v>8.6300000000000008</v>
      </c>
      <c r="I219">
        <f t="shared" si="13"/>
        <v>25.617142857142856</v>
      </c>
      <c r="J219">
        <f t="shared" si="18"/>
        <v>8.6471428571428586</v>
      </c>
      <c r="K219">
        <f t="shared" si="15"/>
        <v>25.411333333333335</v>
      </c>
      <c r="L219">
        <f t="shared" si="19"/>
        <v>8.6493333333333347</v>
      </c>
      <c r="M219">
        <f t="shared" si="16"/>
        <v>-0.17999999999999972</v>
      </c>
      <c r="N219">
        <f t="shared" si="17"/>
        <v>0</v>
      </c>
    </row>
    <row r="220" spans="1:14" x14ac:dyDescent="0.25">
      <c r="A220">
        <v>8.6999999999999993</v>
      </c>
      <c r="B220">
        <v>1967</v>
      </c>
      <c r="D220" t="s">
        <v>7</v>
      </c>
      <c r="E220" t="s">
        <v>8</v>
      </c>
      <c r="F220">
        <v>24.87</v>
      </c>
      <c r="G220">
        <v>25.46</v>
      </c>
      <c r="H220">
        <v>8.6199999999999992</v>
      </c>
      <c r="I220">
        <f t="shared" si="13"/>
        <v>25.502857142857145</v>
      </c>
      <c r="J220">
        <f t="shared" si="18"/>
        <v>8.6642857142857146</v>
      </c>
      <c r="K220">
        <f t="shared" si="15"/>
        <v>25.354666666666667</v>
      </c>
      <c r="L220">
        <f t="shared" si="19"/>
        <v>8.6533333333333324</v>
      </c>
      <c r="M220">
        <f t="shared" si="16"/>
        <v>8.0000000000000071E-2</v>
      </c>
      <c r="N220">
        <f t="shared" si="17"/>
        <v>0</v>
      </c>
    </row>
    <row r="221" spans="1:14" x14ac:dyDescent="0.25">
      <c r="A221">
        <v>8.52</v>
      </c>
      <c r="B221">
        <v>1968</v>
      </c>
      <c r="D221" t="s">
        <v>7</v>
      </c>
      <c r="E221" t="s">
        <v>8</v>
      </c>
      <c r="F221">
        <v>25.21</v>
      </c>
      <c r="G221">
        <v>25.393999999999998</v>
      </c>
      <c r="H221">
        <v>8.5519999999999996</v>
      </c>
      <c r="I221">
        <f t="shared" si="13"/>
        <v>25.515714285714289</v>
      </c>
      <c r="J221">
        <f t="shared" si="18"/>
        <v>8.6242857142857137</v>
      </c>
      <c r="K221">
        <f t="shared" si="15"/>
        <v>25.334666666666667</v>
      </c>
      <c r="L221">
        <f t="shared" si="19"/>
        <v>8.629999999999999</v>
      </c>
      <c r="M221">
        <f t="shared" si="16"/>
        <v>9.9999999999999645E-2</v>
      </c>
      <c r="N221">
        <f t="shared" si="17"/>
        <v>0</v>
      </c>
    </row>
    <row r="222" spans="1:14" x14ac:dyDescent="0.25">
      <c r="A222">
        <v>8.6</v>
      </c>
      <c r="B222">
        <v>1969</v>
      </c>
      <c r="D222" t="s">
        <v>7</v>
      </c>
      <c r="E222" t="s">
        <v>8</v>
      </c>
      <c r="F222">
        <v>26.05</v>
      </c>
      <c r="G222">
        <v>25.576000000000001</v>
      </c>
      <c r="H222">
        <v>8.59</v>
      </c>
      <c r="I222">
        <f t="shared" si="13"/>
        <v>25.508571428571429</v>
      </c>
      <c r="J222">
        <f t="shared" si="18"/>
        <v>8.6028571428571414</v>
      </c>
      <c r="K222">
        <f t="shared" si="15"/>
        <v>25.351333333333333</v>
      </c>
      <c r="L222">
        <f t="shared" si="19"/>
        <v>8.6326666666666654</v>
      </c>
      <c r="M222">
        <f t="shared" si="16"/>
        <v>-9.9999999999999645E-2</v>
      </c>
      <c r="N222">
        <f t="shared" si="17"/>
        <v>0</v>
      </c>
    </row>
    <row r="223" spans="1:14" x14ac:dyDescent="0.25">
      <c r="A223">
        <v>8.6999999999999993</v>
      </c>
      <c r="B223">
        <v>1970</v>
      </c>
      <c r="D223" t="s">
        <v>7</v>
      </c>
      <c r="E223" t="s">
        <v>8</v>
      </c>
      <c r="F223">
        <v>25.84</v>
      </c>
      <c r="G223">
        <v>25.626000000000001</v>
      </c>
      <c r="H223">
        <v>8.6240000000000006</v>
      </c>
      <c r="I223">
        <f t="shared" si="13"/>
        <v>25.551428571428573</v>
      </c>
      <c r="J223">
        <f t="shared" si="18"/>
        <v>8.5799999999999983</v>
      </c>
      <c r="K223">
        <f t="shared" si="15"/>
        <v>25.385333333333332</v>
      </c>
      <c r="L223">
        <f t="shared" si="19"/>
        <v>8.6373333333333324</v>
      </c>
      <c r="M223">
        <f t="shared" si="16"/>
        <v>-9.9999999999999645E-2</v>
      </c>
      <c r="N223">
        <f t="shared" si="17"/>
        <v>0</v>
      </c>
    </row>
    <row r="224" spans="1:14" x14ac:dyDescent="0.25">
      <c r="A224">
        <v>8.6</v>
      </c>
      <c r="B224">
        <v>1971</v>
      </c>
      <c r="D224" t="s">
        <v>7</v>
      </c>
      <c r="E224" t="s">
        <v>8</v>
      </c>
      <c r="F224">
        <v>24.93</v>
      </c>
      <c r="G224">
        <v>25.38</v>
      </c>
      <c r="H224">
        <v>8.6240000000000006</v>
      </c>
      <c r="I224">
        <f t="shared" si="13"/>
        <v>25.521428571428572</v>
      </c>
      <c r="J224">
        <f t="shared" si="18"/>
        <v>8.6071428571428559</v>
      </c>
      <c r="K224">
        <f t="shared" si="15"/>
        <v>25.379333333333332</v>
      </c>
      <c r="L224">
        <f t="shared" si="19"/>
        <v>8.658666666666667</v>
      </c>
      <c r="M224">
        <f t="shared" si="16"/>
        <v>0.44999999999999929</v>
      </c>
      <c r="N224">
        <f t="shared" si="17"/>
        <v>0</v>
      </c>
    </row>
    <row r="225" spans="1:14" x14ac:dyDescent="0.25">
      <c r="A225">
        <v>8.5</v>
      </c>
      <c r="B225">
        <v>1972</v>
      </c>
      <c r="D225" t="s">
        <v>7</v>
      </c>
      <c r="E225" t="s">
        <v>8</v>
      </c>
      <c r="F225">
        <v>24.74</v>
      </c>
      <c r="G225">
        <v>25.353999999999999</v>
      </c>
      <c r="H225">
        <v>8.5839999999999996</v>
      </c>
      <c r="I225">
        <f t="shared" si="13"/>
        <v>25.400000000000002</v>
      </c>
      <c r="J225">
        <f t="shared" si="18"/>
        <v>8.6028571428571414</v>
      </c>
      <c r="K225">
        <f t="shared" si="15"/>
        <v>25.382666666666669</v>
      </c>
      <c r="L225">
        <f t="shared" si="19"/>
        <v>8.6433333333333326</v>
      </c>
      <c r="M225">
        <f t="shared" si="16"/>
        <v>-0.47999999999999865</v>
      </c>
      <c r="N225">
        <f t="shared" si="17"/>
        <v>0</v>
      </c>
    </row>
    <row r="226" spans="1:14" x14ac:dyDescent="0.25">
      <c r="A226">
        <v>8.9499999999999993</v>
      </c>
      <c r="B226">
        <v>1973</v>
      </c>
      <c r="D226" t="s">
        <v>7</v>
      </c>
      <c r="E226" t="s">
        <v>8</v>
      </c>
      <c r="F226">
        <v>25.6</v>
      </c>
      <c r="G226">
        <v>25.431999999999999</v>
      </c>
      <c r="H226">
        <v>8.67</v>
      </c>
      <c r="I226">
        <f t="shared" si="13"/>
        <v>25.32</v>
      </c>
      <c r="J226">
        <f t="shared" si="18"/>
        <v>8.6528571428571421</v>
      </c>
      <c r="K226">
        <f t="shared" si="15"/>
        <v>25.38</v>
      </c>
      <c r="L226">
        <f t="shared" si="19"/>
        <v>8.6553333333333331</v>
      </c>
      <c r="M226">
        <f t="shared" si="16"/>
        <v>0.26999999999999957</v>
      </c>
      <c r="N226">
        <f t="shared" si="17"/>
        <v>0</v>
      </c>
    </row>
    <row r="227" spans="1:14" x14ac:dyDescent="0.25">
      <c r="A227">
        <v>8.4700000000000006</v>
      </c>
      <c r="B227">
        <v>1974</v>
      </c>
      <c r="D227" t="s">
        <v>7</v>
      </c>
      <c r="E227" t="s">
        <v>8</v>
      </c>
      <c r="F227">
        <v>25.4</v>
      </c>
      <c r="G227">
        <v>25.302</v>
      </c>
      <c r="H227">
        <v>8.6440000000000001</v>
      </c>
      <c r="I227">
        <f t="shared" si="13"/>
        <v>25.395714285714288</v>
      </c>
      <c r="J227">
        <f t="shared" si="18"/>
        <v>8.6199999999999992</v>
      </c>
      <c r="K227">
        <f t="shared" si="15"/>
        <v>25.464000000000002</v>
      </c>
      <c r="L227">
        <f t="shared" si="19"/>
        <v>8.6379999999999999</v>
      </c>
      <c r="M227">
        <f t="shared" si="16"/>
        <v>-0.39000000000000057</v>
      </c>
      <c r="N227">
        <f t="shared" si="17"/>
        <v>0</v>
      </c>
    </row>
    <row r="228" spans="1:14" x14ac:dyDescent="0.25">
      <c r="A228">
        <v>8.74</v>
      </c>
      <c r="B228">
        <v>1975</v>
      </c>
      <c r="D228" t="s">
        <v>7</v>
      </c>
      <c r="E228" t="s">
        <v>8</v>
      </c>
      <c r="F228">
        <v>25.04</v>
      </c>
      <c r="G228">
        <v>25.141999999999999</v>
      </c>
      <c r="H228">
        <v>8.6519999999999992</v>
      </c>
      <c r="I228">
        <f t="shared" si="13"/>
        <v>25.37142857142857</v>
      </c>
      <c r="J228">
        <f t="shared" si="18"/>
        <v>8.6514285714285712</v>
      </c>
      <c r="K228">
        <f t="shared" si="15"/>
        <v>25.422000000000004</v>
      </c>
      <c r="L228">
        <f t="shared" si="19"/>
        <v>8.6486666666666654</v>
      </c>
      <c r="M228">
        <f t="shared" si="16"/>
        <v>0.5</v>
      </c>
      <c r="N228">
        <f t="shared" si="17"/>
        <v>0</v>
      </c>
    </row>
    <row r="229" spans="1:14" x14ac:dyDescent="0.25">
      <c r="A229">
        <v>8.35</v>
      </c>
      <c r="B229">
        <v>1976</v>
      </c>
      <c r="D229" t="s">
        <v>7</v>
      </c>
      <c r="E229" t="s">
        <v>8</v>
      </c>
      <c r="F229">
        <v>24.97</v>
      </c>
      <c r="G229">
        <v>25.15</v>
      </c>
      <c r="H229">
        <v>8.6020000000000003</v>
      </c>
      <c r="I229">
        <f t="shared" si="13"/>
        <v>25.217142857142854</v>
      </c>
      <c r="J229">
        <f t="shared" si="18"/>
        <v>8.6157142857142865</v>
      </c>
      <c r="K229">
        <f t="shared" si="15"/>
        <v>25.412000000000003</v>
      </c>
      <c r="L229">
        <f t="shared" si="19"/>
        <v>8.6186666666666643</v>
      </c>
      <c r="M229">
        <f t="shared" si="16"/>
        <v>-0.16000000000000014</v>
      </c>
      <c r="N229">
        <f t="shared" si="17"/>
        <v>0</v>
      </c>
    </row>
    <row r="230" spans="1:14" x14ac:dyDescent="0.25">
      <c r="A230">
        <v>8.85</v>
      </c>
      <c r="B230">
        <v>1977</v>
      </c>
      <c r="D230" t="s">
        <v>7</v>
      </c>
      <c r="E230" t="s">
        <v>8</v>
      </c>
      <c r="F230">
        <v>25.99</v>
      </c>
      <c r="G230">
        <v>25.4</v>
      </c>
      <c r="H230">
        <v>8.6720000000000006</v>
      </c>
      <c r="I230">
        <f t="shared" si="13"/>
        <v>25.238571428571429</v>
      </c>
      <c r="J230">
        <f t="shared" si="18"/>
        <v>8.6371428571428588</v>
      </c>
      <c r="K230">
        <f t="shared" si="15"/>
        <v>25.404666666666671</v>
      </c>
      <c r="L230">
        <f t="shared" si="19"/>
        <v>8.625333333333332</v>
      </c>
      <c r="M230">
        <f t="shared" si="16"/>
        <v>4.0000000000000924E-2</v>
      </c>
      <c r="N230">
        <f t="shared" si="17"/>
        <v>0</v>
      </c>
    </row>
    <row r="231" spans="1:14" x14ac:dyDescent="0.25">
      <c r="A231">
        <v>8.69</v>
      </c>
      <c r="B231">
        <v>1978</v>
      </c>
      <c r="D231" t="s">
        <v>7</v>
      </c>
      <c r="E231" t="s">
        <v>8</v>
      </c>
      <c r="F231">
        <v>25.95</v>
      </c>
      <c r="G231">
        <v>25.47</v>
      </c>
      <c r="H231">
        <v>8.6199999999999992</v>
      </c>
      <c r="I231">
        <f t="shared" si="13"/>
        <v>25.384285714285713</v>
      </c>
      <c r="J231">
        <f t="shared" si="18"/>
        <v>8.65</v>
      </c>
      <c r="K231">
        <f t="shared" si="15"/>
        <v>25.432000000000006</v>
      </c>
      <c r="L231">
        <f t="shared" si="19"/>
        <v>8.613999999999999</v>
      </c>
      <c r="M231">
        <f t="shared" si="16"/>
        <v>0.25</v>
      </c>
      <c r="N231">
        <f t="shared" si="17"/>
        <v>0</v>
      </c>
    </row>
    <row r="232" spans="1:14" x14ac:dyDescent="0.25">
      <c r="A232">
        <v>8.73</v>
      </c>
      <c r="B232">
        <v>1979</v>
      </c>
      <c r="D232" t="s">
        <v>7</v>
      </c>
      <c r="E232" t="s">
        <v>8</v>
      </c>
      <c r="F232">
        <v>26.2</v>
      </c>
      <c r="G232">
        <v>25.63</v>
      </c>
      <c r="H232">
        <v>8.6720000000000006</v>
      </c>
      <c r="I232">
        <f t="shared" si="13"/>
        <v>25.592857142857138</v>
      </c>
      <c r="J232">
        <f t="shared" si="18"/>
        <v>8.6828571428571433</v>
      </c>
      <c r="K232">
        <f t="shared" si="15"/>
        <v>25.502666666666663</v>
      </c>
      <c r="L232">
        <f t="shared" si="19"/>
        <v>8.6353333333333318</v>
      </c>
      <c r="M232">
        <f t="shared" si="16"/>
        <v>0.1899999999999995</v>
      </c>
      <c r="N232">
        <f t="shared" si="17"/>
        <v>0</v>
      </c>
    </row>
    <row r="233" spans="1:14" x14ac:dyDescent="0.25">
      <c r="A233">
        <v>8.98</v>
      </c>
      <c r="B233">
        <v>1980</v>
      </c>
      <c r="D233" t="s">
        <v>7</v>
      </c>
      <c r="E233" t="s">
        <v>8</v>
      </c>
      <c r="F233">
        <v>25.83</v>
      </c>
      <c r="G233">
        <v>25.788</v>
      </c>
      <c r="H233">
        <v>8.7200000000000006</v>
      </c>
      <c r="I233">
        <f t="shared" si="13"/>
        <v>25.625714285714285</v>
      </c>
      <c r="J233">
        <f t="shared" si="18"/>
        <v>8.6871428571428577</v>
      </c>
      <c r="K233">
        <f t="shared" si="15"/>
        <v>25.518666666666665</v>
      </c>
      <c r="L233">
        <f t="shared" si="19"/>
        <v>8.6653333333333311</v>
      </c>
      <c r="M233">
        <f t="shared" si="16"/>
        <v>-0.52999999999999936</v>
      </c>
      <c r="N233">
        <f t="shared" si="17"/>
        <v>0</v>
      </c>
    </row>
    <row r="234" spans="1:14" x14ac:dyDescent="0.25">
      <c r="A234">
        <v>9.17</v>
      </c>
      <c r="B234">
        <v>1981</v>
      </c>
      <c r="D234" t="s">
        <v>7</v>
      </c>
      <c r="E234" t="s">
        <v>8</v>
      </c>
      <c r="F234">
        <v>25.95</v>
      </c>
      <c r="G234">
        <v>25.984000000000002</v>
      </c>
      <c r="H234">
        <v>8.8840000000000003</v>
      </c>
      <c r="I234">
        <f t="shared" si="13"/>
        <v>25.704285714285714</v>
      </c>
      <c r="J234">
        <f t="shared" si="18"/>
        <v>8.7871428571428574</v>
      </c>
      <c r="K234">
        <f t="shared" si="15"/>
        <v>25.504666666666662</v>
      </c>
      <c r="L234">
        <f t="shared" si="19"/>
        <v>8.7033333333333314</v>
      </c>
      <c r="M234">
        <f t="shared" si="16"/>
        <v>0.38999999999999879</v>
      </c>
      <c r="N234">
        <f t="shared" si="17"/>
        <v>0</v>
      </c>
    </row>
    <row r="235" spans="1:14" x14ac:dyDescent="0.25">
      <c r="A235">
        <v>8.64</v>
      </c>
      <c r="B235">
        <v>1982</v>
      </c>
      <c r="D235" t="s">
        <v>7</v>
      </c>
      <c r="E235" t="s">
        <v>8</v>
      </c>
      <c r="F235">
        <v>24.62</v>
      </c>
      <c r="G235">
        <v>25.71</v>
      </c>
      <c r="H235">
        <v>8.8420000000000005</v>
      </c>
      <c r="I235">
        <f t="shared" si="13"/>
        <v>25.644285714285711</v>
      </c>
      <c r="J235">
        <f t="shared" ref="J235:J266" si="20">AVERAGE(A229:A235)</f>
        <v>8.7728571428571449</v>
      </c>
      <c r="K235">
        <f t="shared" si="15"/>
        <v>25.488</v>
      </c>
      <c r="L235">
        <f t="shared" si="19"/>
        <v>8.6993333333333318</v>
      </c>
      <c r="M235">
        <f t="shared" si="16"/>
        <v>-0.33999999999999986</v>
      </c>
      <c r="N235">
        <f t="shared" si="17"/>
        <v>0</v>
      </c>
    </row>
    <row r="236" spans="1:14" x14ac:dyDescent="0.25">
      <c r="A236">
        <v>9.0299999999999994</v>
      </c>
      <c r="B236">
        <v>1983</v>
      </c>
      <c r="D236" t="s">
        <v>7</v>
      </c>
      <c r="E236" t="s">
        <v>8</v>
      </c>
      <c r="F236">
        <v>24.85</v>
      </c>
      <c r="G236">
        <v>25.49</v>
      </c>
      <c r="H236">
        <v>8.91</v>
      </c>
      <c r="I236">
        <f t="shared" ref="I236:I266" si="21">AVERAGE(F230:F236)</f>
        <v>25.627142857142854</v>
      </c>
      <c r="J236">
        <f t="shared" si="20"/>
        <v>8.870000000000001</v>
      </c>
      <c r="K236">
        <f t="shared" si="15"/>
        <v>25.463999999999999</v>
      </c>
      <c r="L236">
        <f t="shared" si="19"/>
        <v>8.7333333333333325</v>
      </c>
      <c r="M236">
        <f t="shared" si="16"/>
        <v>-2.9999999999999361E-2</v>
      </c>
      <c r="N236">
        <f t="shared" si="17"/>
        <v>0</v>
      </c>
    </row>
    <row r="237" spans="1:14" x14ac:dyDescent="0.25">
      <c r="A237">
        <v>8.69</v>
      </c>
      <c r="B237">
        <v>1984</v>
      </c>
      <c r="D237" t="s">
        <v>7</v>
      </c>
      <c r="E237" t="s">
        <v>8</v>
      </c>
      <c r="F237">
        <v>25.05</v>
      </c>
      <c r="G237">
        <v>25.26</v>
      </c>
      <c r="H237">
        <v>8.9019999999999992</v>
      </c>
      <c r="I237">
        <f t="shared" si="21"/>
        <v>25.49285714285714</v>
      </c>
      <c r="J237">
        <f t="shared" si="20"/>
        <v>8.8471428571428579</v>
      </c>
      <c r="K237">
        <f t="shared" si="15"/>
        <v>25.397333333333332</v>
      </c>
      <c r="L237">
        <f t="shared" si="19"/>
        <v>8.7393333333333327</v>
      </c>
      <c r="M237">
        <f t="shared" si="16"/>
        <v>0.16999999999999993</v>
      </c>
      <c r="N237">
        <f t="shared" si="17"/>
        <v>0</v>
      </c>
    </row>
    <row r="238" spans="1:14" x14ac:dyDescent="0.25">
      <c r="A238">
        <v>8.66</v>
      </c>
      <c r="B238">
        <v>1985</v>
      </c>
      <c r="D238" t="s">
        <v>7</v>
      </c>
      <c r="E238" t="s">
        <v>8</v>
      </c>
      <c r="F238">
        <v>25.3</v>
      </c>
      <c r="G238">
        <v>25.154</v>
      </c>
      <c r="H238">
        <v>8.8379999999999992</v>
      </c>
      <c r="I238">
        <f t="shared" si="21"/>
        <v>25.400000000000006</v>
      </c>
      <c r="J238">
        <f t="shared" si="20"/>
        <v>8.8428571428571434</v>
      </c>
      <c r="K238">
        <f t="shared" si="15"/>
        <v>25.361333333333334</v>
      </c>
      <c r="L238">
        <f t="shared" si="19"/>
        <v>8.7366666666666681</v>
      </c>
      <c r="M238">
        <f t="shared" si="16"/>
        <v>0.16000000000000014</v>
      </c>
      <c r="N238">
        <f t="shared" si="17"/>
        <v>0</v>
      </c>
    </row>
    <row r="239" spans="1:14" x14ac:dyDescent="0.25">
      <c r="A239">
        <v>8.83</v>
      </c>
      <c r="B239">
        <v>1986</v>
      </c>
      <c r="D239" t="s">
        <v>7</v>
      </c>
      <c r="E239" t="s">
        <v>8</v>
      </c>
      <c r="F239">
        <v>25.36</v>
      </c>
      <c r="G239">
        <v>25.036000000000001</v>
      </c>
      <c r="H239">
        <v>8.77</v>
      </c>
      <c r="I239">
        <f t="shared" si="21"/>
        <v>25.279999999999998</v>
      </c>
      <c r="J239">
        <f t="shared" si="20"/>
        <v>8.8571428571428577</v>
      </c>
      <c r="K239">
        <f t="shared" si="15"/>
        <v>25.39</v>
      </c>
      <c r="L239">
        <f t="shared" si="19"/>
        <v>8.7520000000000007</v>
      </c>
      <c r="M239">
        <f t="shared" si="16"/>
        <v>0.20999999999999908</v>
      </c>
      <c r="N239">
        <f t="shared" si="17"/>
        <v>0</v>
      </c>
    </row>
    <row r="240" spans="1:14" x14ac:dyDescent="0.25">
      <c r="A240">
        <v>8.99</v>
      </c>
      <c r="B240">
        <v>1987</v>
      </c>
      <c r="D240" t="s">
        <v>7</v>
      </c>
      <c r="E240" t="s">
        <v>8</v>
      </c>
      <c r="F240">
        <v>26.37</v>
      </c>
      <c r="G240">
        <v>25.385999999999999</v>
      </c>
      <c r="H240">
        <v>8.84</v>
      </c>
      <c r="I240">
        <f t="shared" si="21"/>
        <v>25.357142857142858</v>
      </c>
      <c r="J240">
        <f t="shared" si="20"/>
        <v>8.8585714285714285</v>
      </c>
      <c r="K240">
        <f t="shared" si="15"/>
        <v>25.498666666666669</v>
      </c>
      <c r="L240">
        <f t="shared" si="19"/>
        <v>8.7846666666666682</v>
      </c>
      <c r="M240">
        <f t="shared" si="16"/>
        <v>-0.27999999999999936</v>
      </c>
      <c r="N240">
        <f t="shared" si="17"/>
        <v>0</v>
      </c>
    </row>
    <row r="241" spans="1:14" x14ac:dyDescent="0.25">
      <c r="A241">
        <v>9.1999999999999993</v>
      </c>
      <c r="B241">
        <v>1988</v>
      </c>
      <c r="D241" t="s">
        <v>7</v>
      </c>
      <c r="E241" t="s">
        <v>8</v>
      </c>
      <c r="F241">
        <v>25.99</v>
      </c>
      <c r="G241">
        <v>25.614000000000001</v>
      </c>
      <c r="H241">
        <v>8.8740000000000006</v>
      </c>
      <c r="I241">
        <f t="shared" si="21"/>
        <v>25.362857142857141</v>
      </c>
      <c r="J241">
        <f t="shared" si="20"/>
        <v>8.8628571428571412</v>
      </c>
      <c r="K241">
        <f t="shared" si="15"/>
        <v>25.524666666666668</v>
      </c>
      <c r="L241">
        <f t="shared" si="19"/>
        <v>8.8013333333333321</v>
      </c>
      <c r="M241">
        <f t="shared" si="16"/>
        <v>0.3100000000000005</v>
      </c>
      <c r="N241">
        <f t="shared" si="17"/>
        <v>0</v>
      </c>
    </row>
    <row r="242" spans="1:14" x14ac:dyDescent="0.25">
      <c r="A242">
        <v>8.92</v>
      </c>
      <c r="B242">
        <v>1989</v>
      </c>
      <c r="D242" t="s">
        <v>7</v>
      </c>
      <c r="E242" t="s">
        <v>8</v>
      </c>
      <c r="F242">
        <v>25.05</v>
      </c>
      <c r="G242">
        <v>25.614000000000001</v>
      </c>
      <c r="H242">
        <v>8.92</v>
      </c>
      <c r="I242">
        <f t="shared" si="21"/>
        <v>25.42428571428572</v>
      </c>
      <c r="J242">
        <f t="shared" si="20"/>
        <v>8.9028571428571439</v>
      </c>
      <c r="K242">
        <f t="shared" si="15"/>
        <v>25.501333333333335</v>
      </c>
      <c r="L242">
        <f t="shared" si="19"/>
        <v>8.8313333333333333</v>
      </c>
      <c r="M242">
        <f t="shared" si="16"/>
        <v>-5.0000000000000711E-2</v>
      </c>
      <c r="N242">
        <f t="shared" si="17"/>
        <v>0</v>
      </c>
    </row>
    <row r="243" spans="1:14" x14ac:dyDescent="0.25">
      <c r="A243">
        <v>9.23</v>
      </c>
      <c r="B243">
        <v>1990</v>
      </c>
      <c r="D243" t="s">
        <v>7</v>
      </c>
      <c r="E243" t="s">
        <v>8</v>
      </c>
      <c r="F243">
        <v>25.7</v>
      </c>
      <c r="G243">
        <v>25.693999999999999</v>
      </c>
      <c r="H243">
        <v>9.0340000000000007</v>
      </c>
      <c r="I243">
        <f t="shared" si="21"/>
        <v>25.54571428571429</v>
      </c>
      <c r="J243">
        <f t="shared" si="20"/>
        <v>8.9314285714285724</v>
      </c>
      <c r="K243">
        <f t="shared" si="15"/>
        <v>25.545333333333335</v>
      </c>
      <c r="L243">
        <f t="shared" ref="L243:L266" si="22">AVERAGE(A229:A243)</f>
        <v>8.8640000000000008</v>
      </c>
      <c r="M243">
        <f t="shared" si="16"/>
        <v>-0.33999999999999986</v>
      </c>
      <c r="N243">
        <f t="shared" si="17"/>
        <v>0</v>
      </c>
    </row>
    <row r="244" spans="1:14" x14ac:dyDescent="0.25">
      <c r="A244">
        <v>9.18</v>
      </c>
      <c r="B244">
        <v>1991</v>
      </c>
      <c r="D244" t="s">
        <v>7</v>
      </c>
      <c r="E244" t="s">
        <v>8</v>
      </c>
      <c r="F244">
        <v>25.43</v>
      </c>
      <c r="G244">
        <v>25.707999999999998</v>
      </c>
      <c r="H244">
        <v>9.1039999999999992</v>
      </c>
      <c r="I244">
        <f t="shared" si="21"/>
        <v>25.599999999999998</v>
      </c>
      <c r="J244">
        <f t="shared" si="20"/>
        <v>9.0014285714285727</v>
      </c>
      <c r="K244">
        <f t="shared" ref="K244:K266" si="23">AVERAGE(F230:F244)</f>
        <v>25.576000000000004</v>
      </c>
      <c r="L244">
        <f t="shared" si="22"/>
        <v>8.9193333333333324</v>
      </c>
      <c r="M244">
        <f t="shared" si="16"/>
        <v>2.9999999999999361E-2</v>
      </c>
      <c r="N244">
        <f t="shared" si="17"/>
        <v>0</v>
      </c>
    </row>
    <row r="245" spans="1:14" x14ac:dyDescent="0.25">
      <c r="A245">
        <v>8.84</v>
      </c>
      <c r="B245">
        <v>1992</v>
      </c>
      <c r="D245" t="s">
        <v>7</v>
      </c>
      <c r="E245" t="s">
        <v>8</v>
      </c>
      <c r="F245">
        <v>24.37</v>
      </c>
      <c r="G245">
        <v>25.308</v>
      </c>
      <c r="H245">
        <v>9.0739999999999998</v>
      </c>
      <c r="I245">
        <f t="shared" si="21"/>
        <v>25.467142857142857</v>
      </c>
      <c r="J245">
        <f t="shared" si="20"/>
        <v>9.0271428571428576</v>
      </c>
      <c r="K245">
        <f t="shared" si="23"/>
        <v>25.468000000000004</v>
      </c>
      <c r="L245">
        <f t="shared" si="22"/>
        <v>8.9186666666666667</v>
      </c>
      <c r="M245">
        <f t="shared" si="16"/>
        <v>0.16999999999999993</v>
      </c>
      <c r="N245">
        <f t="shared" si="17"/>
        <v>0</v>
      </c>
    </row>
    <row r="246" spans="1:14" x14ac:dyDescent="0.25">
      <c r="A246">
        <v>8.8699999999999992</v>
      </c>
      <c r="B246">
        <v>1993</v>
      </c>
      <c r="D246" t="s">
        <v>7</v>
      </c>
      <c r="E246" t="s">
        <v>8</v>
      </c>
      <c r="F246">
        <v>25.42</v>
      </c>
      <c r="G246">
        <v>25.193999999999999</v>
      </c>
      <c r="H246">
        <v>9.0079999999999991</v>
      </c>
      <c r="I246">
        <f t="shared" si="21"/>
        <v>25.475714285714282</v>
      </c>
      <c r="J246">
        <f t="shared" si="20"/>
        <v>9.0328571428571429</v>
      </c>
      <c r="K246">
        <f t="shared" si="23"/>
        <v>25.43266666666667</v>
      </c>
      <c r="L246">
        <f t="shared" si="22"/>
        <v>8.9306666666666672</v>
      </c>
      <c r="M246">
        <f t="shared" si="16"/>
        <v>0.3100000000000005</v>
      </c>
      <c r="N246">
        <f t="shared" si="17"/>
        <v>0</v>
      </c>
    </row>
    <row r="247" spans="1:14" x14ac:dyDescent="0.25">
      <c r="A247">
        <v>9.0399999999999991</v>
      </c>
      <c r="B247">
        <v>1994</v>
      </c>
      <c r="D247" t="s">
        <v>7</v>
      </c>
      <c r="E247" t="s">
        <v>8</v>
      </c>
      <c r="F247">
        <v>26.08</v>
      </c>
      <c r="G247">
        <v>25.4</v>
      </c>
      <c r="H247">
        <v>9.032</v>
      </c>
      <c r="I247">
        <f t="shared" si="21"/>
        <v>25.434285714285711</v>
      </c>
      <c r="J247">
        <f t="shared" si="20"/>
        <v>9.0400000000000009</v>
      </c>
      <c r="K247">
        <f t="shared" si="23"/>
        <v>25.424666666666667</v>
      </c>
      <c r="L247">
        <f t="shared" si="22"/>
        <v>8.9513333333333343</v>
      </c>
      <c r="M247">
        <f t="shared" si="16"/>
        <v>-0.3100000000000005</v>
      </c>
      <c r="N247">
        <f t="shared" si="17"/>
        <v>0</v>
      </c>
    </row>
    <row r="248" spans="1:14" x14ac:dyDescent="0.25">
      <c r="A248">
        <v>9.35</v>
      </c>
      <c r="B248">
        <v>1995</v>
      </c>
      <c r="D248" t="s">
        <v>7</v>
      </c>
      <c r="E248" t="s">
        <v>8</v>
      </c>
      <c r="F248">
        <v>25.64</v>
      </c>
      <c r="G248">
        <v>25.388000000000002</v>
      </c>
      <c r="H248">
        <v>9.0559999999999992</v>
      </c>
      <c r="I248">
        <f t="shared" si="21"/>
        <v>25.384285714285713</v>
      </c>
      <c r="J248">
        <f t="shared" si="20"/>
        <v>9.0614285714285714</v>
      </c>
      <c r="K248">
        <f t="shared" si="23"/>
        <v>25.411999999999999</v>
      </c>
      <c r="L248">
        <f t="shared" si="22"/>
        <v>8.9759999999999991</v>
      </c>
      <c r="M248">
        <f t="shared" si="16"/>
        <v>0.16000000000000014</v>
      </c>
      <c r="N248">
        <f t="shared" si="17"/>
        <v>0</v>
      </c>
    </row>
    <row r="249" spans="1:14" x14ac:dyDescent="0.25">
      <c r="A249">
        <v>9.0399999999999991</v>
      </c>
      <c r="B249">
        <v>1996</v>
      </c>
      <c r="D249" t="s">
        <v>7</v>
      </c>
      <c r="E249" t="s">
        <v>8</v>
      </c>
      <c r="F249">
        <v>26.28</v>
      </c>
      <c r="G249">
        <v>25.558</v>
      </c>
      <c r="H249">
        <v>9.0280000000000005</v>
      </c>
      <c r="I249">
        <f t="shared" si="21"/>
        <v>25.56</v>
      </c>
      <c r="J249">
        <f t="shared" si="20"/>
        <v>9.0785714285714274</v>
      </c>
      <c r="K249">
        <f t="shared" si="23"/>
        <v>25.434000000000001</v>
      </c>
      <c r="L249">
        <f t="shared" si="22"/>
        <v>8.9673333333333325</v>
      </c>
      <c r="M249">
        <f t="shared" si="16"/>
        <v>0.32000000000000028</v>
      </c>
      <c r="N249">
        <f t="shared" si="17"/>
        <v>0</v>
      </c>
    </row>
    <row r="250" spans="1:14" x14ac:dyDescent="0.25">
      <c r="A250">
        <v>9.1999999999999993</v>
      </c>
      <c r="B250">
        <v>1997</v>
      </c>
      <c r="D250" t="s">
        <v>7</v>
      </c>
      <c r="E250" t="s">
        <v>8</v>
      </c>
      <c r="F250">
        <v>25.49</v>
      </c>
      <c r="G250">
        <v>25.782</v>
      </c>
      <c r="H250">
        <v>9.1</v>
      </c>
      <c r="I250">
        <f t="shared" si="21"/>
        <v>25.53</v>
      </c>
      <c r="J250">
        <f t="shared" si="20"/>
        <v>9.074285714285713</v>
      </c>
      <c r="K250">
        <f t="shared" si="23"/>
        <v>25.492000000000001</v>
      </c>
      <c r="L250">
        <f t="shared" si="22"/>
        <v>9.004666666666667</v>
      </c>
      <c r="M250">
        <f t="shared" si="16"/>
        <v>-0.23000000000000043</v>
      </c>
      <c r="N250">
        <f t="shared" si="17"/>
        <v>0</v>
      </c>
    </row>
    <row r="251" spans="1:14" x14ac:dyDescent="0.25">
      <c r="A251">
        <v>9.52</v>
      </c>
      <c r="B251">
        <v>1998</v>
      </c>
      <c r="D251" t="s">
        <v>7</v>
      </c>
      <c r="E251" t="s">
        <v>8</v>
      </c>
      <c r="F251">
        <v>26.73</v>
      </c>
      <c r="G251">
        <v>26.044</v>
      </c>
      <c r="H251">
        <v>9.23</v>
      </c>
      <c r="I251">
        <f t="shared" si="21"/>
        <v>25.715714285714284</v>
      </c>
      <c r="J251">
        <f t="shared" si="20"/>
        <v>9.1228571428571428</v>
      </c>
      <c r="K251">
        <f t="shared" si="23"/>
        <v>25.617333333333331</v>
      </c>
      <c r="L251">
        <f t="shared" si="22"/>
        <v>9.0373333333333328</v>
      </c>
      <c r="M251">
        <f t="shared" si="16"/>
        <v>-8.9999999999999858E-2</v>
      </c>
      <c r="N251">
        <f t="shared" si="17"/>
        <v>0</v>
      </c>
    </row>
    <row r="252" spans="1:14" x14ac:dyDescent="0.25">
      <c r="A252">
        <v>9.2899999999999991</v>
      </c>
      <c r="B252">
        <v>1999</v>
      </c>
      <c r="D252" t="s">
        <v>7</v>
      </c>
      <c r="E252" t="s">
        <v>8</v>
      </c>
      <c r="F252">
        <v>26.92</v>
      </c>
      <c r="G252">
        <v>26.212</v>
      </c>
      <c r="H252">
        <v>9.2799999999999994</v>
      </c>
      <c r="I252">
        <f t="shared" si="21"/>
        <v>26.080000000000002</v>
      </c>
      <c r="J252">
        <f t="shared" si="20"/>
        <v>9.1871428571428577</v>
      </c>
      <c r="K252">
        <f t="shared" si="23"/>
        <v>25.742000000000004</v>
      </c>
      <c r="L252">
        <f t="shared" si="22"/>
        <v>9.0773333333333337</v>
      </c>
      <c r="M252">
        <f t="shared" si="16"/>
        <v>0.21000000000000085</v>
      </c>
      <c r="N252">
        <f t="shared" si="17"/>
        <v>0</v>
      </c>
    </row>
    <row r="253" spans="1:14" x14ac:dyDescent="0.25">
      <c r="A253">
        <v>9.1999999999999993</v>
      </c>
      <c r="B253">
        <v>2000</v>
      </c>
      <c r="D253" t="s">
        <v>7</v>
      </c>
      <c r="E253" t="s">
        <v>8</v>
      </c>
      <c r="F253">
        <v>26.55</v>
      </c>
      <c r="G253">
        <v>26.393999999999998</v>
      </c>
      <c r="H253">
        <v>9.25</v>
      </c>
      <c r="I253">
        <f t="shared" si="21"/>
        <v>26.241428571428571</v>
      </c>
      <c r="J253">
        <f t="shared" si="20"/>
        <v>9.2342857142857131</v>
      </c>
      <c r="K253">
        <f t="shared" si="23"/>
        <v>25.825333333333333</v>
      </c>
      <c r="L253">
        <f t="shared" si="22"/>
        <v>9.1133333333333315</v>
      </c>
      <c r="M253">
        <f t="shared" si="16"/>
        <v>0.16000000000000014</v>
      </c>
      <c r="N253">
        <f t="shared" si="17"/>
        <v>0</v>
      </c>
    </row>
    <row r="254" spans="1:14" x14ac:dyDescent="0.25">
      <c r="A254">
        <v>9.41</v>
      </c>
      <c r="B254">
        <v>2001</v>
      </c>
      <c r="D254" t="s">
        <v>7</v>
      </c>
      <c r="E254" t="s">
        <v>8</v>
      </c>
      <c r="F254">
        <v>26.67</v>
      </c>
      <c r="G254">
        <v>26.472000000000001</v>
      </c>
      <c r="H254">
        <v>9.3239999999999998</v>
      </c>
      <c r="I254">
        <f t="shared" si="21"/>
        <v>26.325714285714291</v>
      </c>
      <c r="J254">
        <f t="shared" si="20"/>
        <v>9.2871428571428556</v>
      </c>
      <c r="K254">
        <f t="shared" si="23"/>
        <v>25.912666666666667</v>
      </c>
      <c r="L254">
        <f t="shared" si="22"/>
        <v>9.1519999999999992</v>
      </c>
      <c r="M254">
        <f t="shared" si="16"/>
        <v>-4.0000000000000924E-2</v>
      </c>
      <c r="N254">
        <f t="shared" si="17"/>
        <v>0</v>
      </c>
    </row>
    <row r="255" spans="1:14" x14ac:dyDescent="0.25">
      <c r="A255">
        <v>9.57</v>
      </c>
      <c r="B255">
        <v>2002</v>
      </c>
      <c r="D255" t="s">
        <v>7</v>
      </c>
      <c r="E255" t="s">
        <v>8</v>
      </c>
      <c r="F255">
        <v>26.44</v>
      </c>
      <c r="G255">
        <v>26.661999999999999</v>
      </c>
      <c r="H255">
        <v>9.3979999999999997</v>
      </c>
      <c r="I255">
        <f t="shared" si="21"/>
        <v>26.439999999999998</v>
      </c>
      <c r="J255">
        <f t="shared" si="20"/>
        <v>9.3185714285714276</v>
      </c>
      <c r="K255">
        <f t="shared" si="23"/>
        <v>25.917333333333332</v>
      </c>
      <c r="L255">
        <f t="shared" si="22"/>
        <v>9.1906666666666652</v>
      </c>
      <c r="M255">
        <f t="shared" si="16"/>
        <v>-0.20999999999999908</v>
      </c>
      <c r="N255">
        <f t="shared" si="17"/>
        <v>0</v>
      </c>
    </row>
    <row r="256" spans="1:14" x14ac:dyDescent="0.25">
      <c r="A256">
        <v>9.5299999999999994</v>
      </c>
      <c r="B256">
        <v>2003</v>
      </c>
      <c r="D256" t="s">
        <v>7</v>
      </c>
      <c r="E256" t="s">
        <v>8</v>
      </c>
      <c r="F256">
        <v>26.62</v>
      </c>
      <c r="G256">
        <v>26.64</v>
      </c>
      <c r="H256">
        <v>9.4</v>
      </c>
      <c r="I256">
        <f t="shared" si="21"/>
        <v>26.488571428571429</v>
      </c>
      <c r="J256">
        <f t="shared" si="20"/>
        <v>9.3885714285714261</v>
      </c>
      <c r="K256">
        <f t="shared" si="23"/>
        <v>25.959333333333337</v>
      </c>
      <c r="L256">
        <f t="shared" si="22"/>
        <v>9.2126666666666672</v>
      </c>
      <c r="M256">
        <f t="shared" si="16"/>
        <v>0.37999999999999901</v>
      </c>
      <c r="N256">
        <f t="shared" si="17"/>
        <v>0</v>
      </c>
    </row>
    <row r="257" spans="1:14" x14ac:dyDescent="0.25">
      <c r="A257">
        <v>9.32</v>
      </c>
      <c r="B257">
        <v>2004</v>
      </c>
      <c r="D257" t="s">
        <v>7</v>
      </c>
      <c r="E257" t="s">
        <v>8</v>
      </c>
      <c r="F257">
        <v>26.2</v>
      </c>
      <c r="G257">
        <v>26.495999999999999</v>
      </c>
      <c r="H257">
        <v>9.4060000000000006</v>
      </c>
      <c r="I257">
        <f t="shared" si="21"/>
        <v>26.59</v>
      </c>
      <c r="J257">
        <f t="shared" si="20"/>
        <v>9.4057142857142857</v>
      </c>
      <c r="K257">
        <f t="shared" si="23"/>
        <v>26.036000000000001</v>
      </c>
      <c r="L257">
        <f t="shared" si="22"/>
        <v>9.2393333333333327</v>
      </c>
      <c r="M257">
        <f t="shared" si="16"/>
        <v>-0.16999999999999993</v>
      </c>
      <c r="N257">
        <f t="shared" si="17"/>
        <v>0</v>
      </c>
    </row>
    <row r="258" spans="1:14" x14ac:dyDescent="0.25">
      <c r="A258">
        <v>9.6999999999999993</v>
      </c>
      <c r="B258">
        <v>2005</v>
      </c>
      <c r="D258" t="s">
        <v>7</v>
      </c>
      <c r="E258" t="s">
        <v>8</v>
      </c>
      <c r="F258">
        <v>26.27</v>
      </c>
      <c r="G258">
        <v>26.44</v>
      </c>
      <c r="H258">
        <v>9.5060000000000002</v>
      </c>
      <c r="I258">
        <f t="shared" si="21"/>
        <v>26.524285714285714</v>
      </c>
      <c r="J258">
        <f t="shared" si="20"/>
        <v>9.4314285714285706</v>
      </c>
      <c r="K258">
        <f t="shared" si="23"/>
        <v>26.074000000000002</v>
      </c>
      <c r="L258">
        <f t="shared" si="22"/>
        <v>9.2706666666666653</v>
      </c>
      <c r="M258">
        <f t="shared" ref="M258:M268" si="24">A260-A259</f>
        <v>0.20000000000000107</v>
      </c>
      <c r="N258">
        <f t="shared" ref="N258:N268" si="25">F358-F357</f>
        <v>0</v>
      </c>
    </row>
    <row r="259" spans="1:14" x14ac:dyDescent="0.25">
      <c r="A259">
        <v>9.5299999999999994</v>
      </c>
      <c r="B259">
        <v>2006</v>
      </c>
      <c r="D259" t="s">
        <v>7</v>
      </c>
      <c r="E259" t="s">
        <v>8</v>
      </c>
      <c r="F259">
        <v>26.24</v>
      </c>
      <c r="G259">
        <v>26.353999999999999</v>
      </c>
      <c r="H259">
        <v>9.5299999999999994</v>
      </c>
      <c r="I259">
        <f t="shared" si="21"/>
        <v>26.427142857142858</v>
      </c>
      <c r="J259">
        <f t="shared" si="20"/>
        <v>9.4657142857142862</v>
      </c>
      <c r="K259">
        <f t="shared" si="23"/>
        <v>26.128</v>
      </c>
      <c r="L259">
        <f t="shared" si="22"/>
        <v>9.2940000000000005</v>
      </c>
      <c r="M259">
        <f t="shared" si="24"/>
        <v>-0.30000000000000071</v>
      </c>
      <c r="N259">
        <f t="shared" si="25"/>
        <v>0</v>
      </c>
    </row>
    <row r="260" spans="1:14" x14ac:dyDescent="0.25">
      <c r="A260">
        <v>9.73</v>
      </c>
      <c r="B260">
        <v>2007</v>
      </c>
      <c r="D260" t="s">
        <v>7</v>
      </c>
      <c r="E260" t="s">
        <v>8</v>
      </c>
      <c r="F260">
        <v>26.49</v>
      </c>
      <c r="G260">
        <v>26.364000000000001</v>
      </c>
      <c r="H260">
        <v>9.5619999999999994</v>
      </c>
      <c r="I260">
        <f t="shared" si="21"/>
        <v>26.418571428571433</v>
      </c>
      <c r="J260">
        <f t="shared" si="20"/>
        <v>9.5414285714285718</v>
      </c>
      <c r="K260">
        <f t="shared" si="23"/>
        <v>26.269333333333336</v>
      </c>
      <c r="L260">
        <f t="shared" si="22"/>
        <v>9.3533333333333317</v>
      </c>
      <c r="M260">
        <f t="shared" si="24"/>
        <v>8.0000000000000071E-2</v>
      </c>
      <c r="N260">
        <f t="shared" si="25"/>
        <v>0</v>
      </c>
    </row>
    <row r="261" spans="1:14" x14ac:dyDescent="0.25">
      <c r="A261">
        <v>9.43</v>
      </c>
      <c r="B261">
        <v>2008</v>
      </c>
      <c r="D261" t="s">
        <v>7</v>
      </c>
      <c r="E261" t="s">
        <v>8</v>
      </c>
      <c r="F261">
        <v>26.21</v>
      </c>
      <c r="G261">
        <v>26.282</v>
      </c>
      <c r="H261">
        <v>9.5419999999999998</v>
      </c>
      <c r="I261">
        <f t="shared" si="21"/>
        <v>26.352857142857147</v>
      </c>
      <c r="J261">
        <f t="shared" si="20"/>
        <v>9.5442857142857154</v>
      </c>
      <c r="K261">
        <f t="shared" si="23"/>
        <v>26.321999999999999</v>
      </c>
      <c r="L261">
        <f t="shared" si="22"/>
        <v>9.3906666666666663</v>
      </c>
      <c r="M261">
        <f t="shared" si="24"/>
        <v>0.1899999999999995</v>
      </c>
      <c r="N261">
        <f t="shared" si="25"/>
        <v>0</v>
      </c>
    </row>
    <row r="262" spans="1:14" x14ac:dyDescent="0.25">
      <c r="A262">
        <v>9.51</v>
      </c>
      <c r="B262">
        <v>2009</v>
      </c>
      <c r="D262" t="s">
        <v>7</v>
      </c>
      <c r="E262" t="s">
        <v>8</v>
      </c>
      <c r="F262">
        <v>26.71</v>
      </c>
      <c r="G262">
        <v>26.384</v>
      </c>
      <c r="H262">
        <v>9.58</v>
      </c>
      <c r="I262">
        <f t="shared" si="21"/>
        <v>26.391428571428573</v>
      </c>
      <c r="J262">
        <f t="shared" si="20"/>
        <v>9.5357142857142865</v>
      </c>
      <c r="K262">
        <f t="shared" si="23"/>
        <v>26.363999999999997</v>
      </c>
      <c r="L262">
        <f t="shared" si="22"/>
        <v>9.4219999999999988</v>
      </c>
      <c r="M262">
        <f t="shared" si="24"/>
        <v>-0.17999999999999972</v>
      </c>
      <c r="N262">
        <f t="shared" si="25"/>
        <v>0</v>
      </c>
    </row>
    <row r="263" spans="1:14" x14ac:dyDescent="0.25">
      <c r="A263">
        <v>9.6999999999999993</v>
      </c>
      <c r="B263">
        <v>2010</v>
      </c>
      <c r="D263" t="s">
        <v>7</v>
      </c>
      <c r="E263" t="s">
        <v>8</v>
      </c>
      <c r="F263">
        <v>27.37</v>
      </c>
      <c r="G263">
        <v>26.603999999999999</v>
      </c>
      <c r="H263">
        <v>9.58</v>
      </c>
      <c r="I263">
        <f t="shared" si="21"/>
        <v>26.498571428571431</v>
      </c>
      <c r="J263">
        <f t="shared" si="20"/>
        <v>9.56</v>
      </c>
      <c r="K263">
        <f t="shared" si="23"/>
        <v>26.479333333333329</v>
      </c>
      <c r="L263">
        <f t="shared" si="22"/>
        <v>9.4453333333333322</v>
      </c>
      <c r="M263">
        <f t="shared" si="24"/>
        <v>-9.9999999999997868E-3</v>
      </c>
      <c r="N263">
        <f t="shared" si="25"/>
        <v>0</v>
      </c>
    </row>
    <row r="264" spans="1:14" x14ac:dyDescent="0.25">
      <c r="A264">
        <v>9.52</v>
      </c>
      <c r="B264">
        <v>2011</v>
      </c>
      <c r="D264" t="s">
        <v>7</v>
      </c>
      <c r="E264" t="s">
        <v>8</v>
      </c>
      <c r="F264">
        <v>26.4</v>
      </c>
      <c r="G264">
        <v>26.635999999999999</v>
      </c>
      <c r="H264">
        <v>9.5779999999999994</v>
      </c>
      <c r="I264">
        <f t="shared" si="21"/>
        <v>26.527142857142859</v>
      </c>
      <c r="J264">
        <f t="shared" si="20"/>
        <v>9.5885714285714272</v>
      </c>
      <c r="K264">
        <f t="shared" si="23"/>
        <v>26.487333333333329</v>
      </c>
      <c r="L264">
        <f t="shared" si="22"/>
        <v>9.4773333333333358</v>
      </c>
      <c r="M264">
        <f t="shared" si="24"/>
        <v>9.9999999999999645E-2</v>
      </c>
      <c r="N264">
        <f t="shared" si="25"/>
        <v>0</v>
      </c>
    </row>
    <row r="265" spans="1:14" x14ac:dyDescent="0.25">
      <c r="A265">
        <v>9.51</v>
      </c>
      <c r="B265">
        <v>2012</v>
      </c>
      <c r="D265" t="s">
        <v>7</v>
      </c>
      <c r="E265" t="s">
        <v>8</v>
      </c>
      <c r="F265">
        <v>26.83</v>
      </c>
      <c r="G265">
        <v>26.704000000000001</v>
      </c>
      <c r="H265">
        <v>9.5340000000000007</v>
      </c>
      <c r="I265">
        <f t="shared" si="21"/>
        <v>26.607142857142858</v>
      </c>
      <c r="J265">
        <f t="shared" si="20"/>
        <v>9.5614285714285696</v>
      </c>
      <c r="K265">
        <f t="shared" si="23"/>
        <v>26.576666666666661</v>
      </c>
      <c r="L265">
        <f t="shared" si="22"/>
        <v>9.4980000000000011</v>
      </c>
      <c r="M265">
        <f t="shared" si="24"/>
        <v>-3.9999999999999147E-2</v>
      </c>
      <c r="N265">
        <f t="shared" si="25"/>
        <v>0</v>
      </c>
    </row>
    <row r="266" spans="1:14" x14ac:dyDescent="0.25">
      <c r="A266">
        <v>9.61</v>
      </c>
      <c r="B266">
        <v>2013</v>
      </c>
      <c r="D266" t="s">
        <v>7</v>
      </c>
      <c r="E266" t="s">
        <v>8</v>
      </c>
      <c r="F266">
        <v>27.78</v>
      </c>
      <c r="G266">
        <v>27.018000000000001</v>
      </c>
      <c r="H266">
        <v>9.57</v>
      </c>
      <c r="I266">
        <f t="shared" si="21"/>
        <v>26.827142857142857</v>
      </c>
      <c r="J266">
        <f t="shared" si="20"/>
        <v>9.5728571428571421</v>
      </c>
      <c r="K266">
        <f t="shared" si="23"/>
        <v>26.646666666666661</v>
      </c>
      <c r="L266">
        <f t="shared" si="22"/>
        <v>9.5039999999999996</v>
      </c>
      <c r="M266">
        <f t="shared" si="24"/>
        <v>0.25999999999999979</v>
      </c>
      <c r="N266">
        <f t="shared" si="25"/>
        <v>0</v>
      </c>
    </row>
    <row r="267" spans="1:14" x14ac:dyDescent="0.25">
      <c r="A267">
        <v>9.57</v>
      </c>
      <c r="B267">
        <v>2014</v>
      </c>
      <c r="M267">
        <f t="shared" si="24"/>
        <v>-9.83</v>
      </c>
      <c r="N267">
        <f t="shared" si="25"/>
        <v>0</v>
      </c>
    </row>
    <row r="268" spans="1:14" x14ac:dyDescent="0.25">
      <c r="A268">
        <v>9.83</v>
      </c>
      <c r="B268">
        <v>2015</v>
      </c>
      <c r="M268">
        <f t="shared" si="24"/>
        <v>0</v>
      </c>
      <c r="N268">
        <f t="shared" si="25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E16" sqref="E16"/>
    </sheetView>
  </sheetViews>
  <sheetFormatPr defaultRowHeight="15" x14ac:dyDescent="0.25"/>
  <cols>
    <col min="1" max="1" width="33.7109375" customWidth="1"/>
    <col min="2" max="2" width="33.42578125" customWidth="1"/>
  </cols>
  <sheetData>
    <row r="1" spans="1:2" x14ac:dyDescent="0.25">
      <c r="A1" t="s">
        <v>14</v>
      </c>
      <c r="B1" t="s">
        <v>15</v>
      </c>
    </row>
    <row r="2" spans="1:2" x14ac:dyDescent="0.25">
      <c r="A2">
        <f>MAX(project2!F101:F266)</f>
        <v>27.78</v>
      </c>
      <c r="B2">
        <f>MIN(project2!F101:F266)</f>
        <v>23.77</v>
      </c>
    </row>
    <row r="7" spans="1:2" x14ac:dyDescent="0.25">
      <c r="A7" t="s">
        <v>16</v>
      </c>
      <c r="B7" t="s">
        <v>17</v>
      </c>
    </row>
    <row r="8" spans="1:2" x14ac:dyDescent="0.25">
      <c r="A8">
        <f>MAX(project2!A101:A266)</f>
        <v>9.73</v>
      </c>
      <c r="B8">
        <f>MIN(project2!A101:A266)</f>
        <v>7.56</v>
      </c>
    </row>
    <row r="12" spans="1:2" x14ac:dyDescent="0.25">
      <c r="A12" t="s">
        <v>19</v>
      </c>
      <c r="B12" t="s">
        <v>20</v>
      </c>
    </row>
    <row r="13" spans="1:2" x14ac:dyDescent="0.25">
      <c r="A13">
        <f>MAX(ورقة3!A2:A167)</f>
        <v>18.170000000000002</v>
      </c>
      <c r="B13">
        <f>MIN(ورقة3!A2:A167)</f>
        <v>15.41</v>
      </c>
    </row>
    <row r="15" spans="1:2" x14ac:dyDescent="0.25">
      <c r="A15" t="s">
        <v>23</v>
      </c>
      <c r="B15" t="s">
        <v>24</v>
      </c>
    </row>
    <row r="16" spans="1:2" x14ac:dyDescent="0.25">
      <c r="A16">
        <f>AVERAGE(project2!M101:M266)</f>
        <v>1.1144578313253009E-2</v>
      </c>
      <c r="B16">
        <f>AVERAGE(project2!N101:N266)</f>
        <v>-0.15662650602409639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abSelected="1" topLeftCell="F33" workbookViewId="0">
      <selection activeCell="I47" sqref="I4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67"/>
  <sheetViews>
    <sheetView workbookViewId="0">
      <selection activeCell="A3" sqref="A3"/>
    </sheetView>
  </sheetViews>
  <sheetFormatPr defaultRowHeight="15" x14ac:dyDescent="0.25"/>
  <cols>
    <col min="1" max="1" width="38" customWidth="1"/>
  </cols>
  <sheetData>
    <row r="1" spans="1:1" x14ac:dyDescent="0.25">
      <c r="A1" t="s">
        <v>18</v>
      </c>
    </row>
    <row r="2" spans="1:1" x14ac:dyDescent="0.25">
      <c r="A2">
        <f>(project2!F101-project2!A101)</f>
        <v>16.579999999999998</v>
      </c>
    </row>
    <row r="3" spans="1:1" x14ac:dyDescent="0.25">
      <c r="A3">
        <f>(project2!F102-project2!A102)</f>
        <v>16.82</v>
      </c>
    </row>
    <row r="4" spans="1:1" x14ac:dyDescent="0.25">
      <c r="A4">
        <f>(project2!F103-project2!A103)</f>
        <v>16.439999999999998</v>
      </c>
    </row>
    <row r="5" spans="1:1" x14ac:dyDescent="0.25">
      <c r="A5">
        <f>(project2!F104-project2!A104)</f>
        <v>16.850000000000001</v>
      </c>
    </row>
    <row r="6" spans="1:1" x14ac:dyDescent="0.25">
      <c r="A6">
        <f>(project2!F105-project2!A105)</f>
        <v>16.75</v>
      </c>
    </row>
    <row r="7" spans="1:1" x14ac:dyDescent="0.25">
      <c r="A7">
        <f>(project2!F106-project2!A106)</f>
        <v>16.89</v>
      </c>
    </row>
    <row r="8" spans="1:1" x14ac:dyDescent="0.25">
      <c r="A8">
        <f>(project2!F107-project2!A107)</f>
        <v>16.509999999999998</v>
      </c>
    </row>
    <row r="9" spans="1:1" x14ac:dyDescent="0.25">
      <c r="A9">
        <f>(project2!F108-project2!A108)</f>
        <v>16.810000000000002</v>
      </c>
    </row>
    <row r="10" spans="1:1" x14ac:dyDescent="0.25">
      <c r="A10">
        <f>(project2!F109-project2!A109)</f>
        <v>16.57</v>
      </c>
    </row>
    <row r="11" spans="1:1" x14ac:dyDescent="0.25">
      <c r="A11">
        <f>(project2!F110-project2!A110)</f>
        <v>16.5</v>
      </c>
    </row>
    <row r="12" spans="1:1" x14ac:dyDescent="0.25">
      <c r="A12">
        <f>(project2!F111-project2!A111)</f>
        <v>16.910000000000004</v>
      </c>
    </row>
    <row r="13" spans="1:1" x14ac:dyDescent="0.25">
      <c r="A13">
        <f>(project2!F112-project2!A112)</f>
        <v>16.7</v>
      </c>
    </row>
    <row r="14" spans="1:1" x14ac:dyDescent="0.25">
      <c r="A14">
        <f>(project2!F113-project2!A113)</f>
        <v>16.98</v>
      </c>
    </row>
    <row r="15" spans="1:1" x14ac:dyDescent="0.25">
      <c r="A15">
        <f>(project2!F114-project2!A114)</f>
        <v>16.28</v>
      </c>
    </row>
    <row r="16" spans="1:1" x14ac:dyDescent="0.25">
      <c r="A16">
        <f>(project2!F115-project2!A115)</f>
        <v>16.21</v>
      </c>
    </row>
    <row r="17" spans="1:1" x14ac:dyDescent="0.25">
      <c r="A17">
        <f>(project2!F116-project2!A116)</f>
        <v>16.170000000000002</v>
      </c>
    </row>
    <row r="18" spans="1:1" x14ac:dyDescent="0.25">
      <c r="A18">
        <f>(project2!F117-project2!A117)</f>
        <v>17.05</v>
      </c>
    </row>
    <row r="19" spans="1:1" x14ac:dyDescent="0.25">
      <c r="A19">
        <f>(project2!F118-project2!A118)</f>
        <v>17.05</v>
      </c>
    </row>
    <row r="20" spans="1:1" x14ac:dyDescent="0.25">
      <c r="A20">
        <f>(project2!F119-project2!A119)</f>
        <v>16.630000000000003</v>
      </c>
    </row>
    <row r="21" spans="1:1" x14ac:dyDescent="0.25">
      <c r="A21">
        <f>(project2!F120-project2!A120)</f>
        <v>16.78</v>
      </c>
    </row>
    <row r="22" spans="1:1" x14ac:dyDescent="0.25">
      <c r="A22">
        <f>(project2!F121-project2!A121)</f>
        <v>16.75</v>
      </c>
    </row>
    <row r="23" spans="1:1" x14ac:dyDescent="0.25">
      <c r="A23">
        <f>(project2!F122-project2!A122)</f>
        <v>16.87</v>
      </c>
    </row>
    <row r="24" spans="1:1" x14ac:dyDescent="0.25">
      <c r="A24">
        <f>(project2!F123-project2!A123)</f>
        <v>16.82</v>
      </c>
    </row>
    <row r="25" spans="1:1" x14ac:dyDescent="0.25">
      <c r="A25">
        <f>(project2!F124-project2!A124)</f>
        <v>16.61</v>
      </c>
    </row>
    <row r="26" spans="1:1" x14ac:dyDescent="0.25">
      <c r="A26">
        <f>(project2!F125-project2!A125)</f>
        <v>16.68</v>
      </c>
    </row>
    <row r="27" spans="1:1" x14ac:dyDescent="0.25">
      <c r="A27">
        <f>(project2!F126-project2!A126)</f>
        <v>16.89</v>
      </c>
    </row>
    <row r="28" spans="1:1" x14ac:dyDescent="0.25">
      <c r="A28">
        <f>(project2!F127-project2!A127)</f>
        <v>16.55</v>
      </c>
    </row>
    <row r="29" spans="1:1" x14ac:dyDescent="0.25">
      <c r="A29">
        <f>(project2!F128-project2!A128)</f>
        <v>16.57</v>
      </c>
    </row>
    <row r="30" spans="1:1" x14ac:dyDescent="0.25">
      <c r="A30">
        <f>(project2!F129-project2!A129)</f>
        <v>16.810000000000002</v>
      </c>
    </row>
    <row r="31" spans="1:1" x14ac:dyDescent="0.25">
      <c r="A31">
        <f>(project2!F130-project2!A130)</f>
        <v>16.93</v>
      </c>
    </row>
    <row r="32" spans="1:1" x14ac:dyDescent="0.25">
      <c r="A32">
        <f>(project2!F131-project2!A131)</f>
        <v>16.68</v>
      </c>
    </row>
    <row r="33" spans="1:1" x14ac:dyDescent="0.25">
      <c r="A33">
        <f>(project2!F132-project2!A132)</f>
        <v>17.07</v>
      </c>
    </row>
    <row r="34" spans="1:1" x14ac:dyDescent="0.25">
      <c r="A34">
        <f>(project2!F133-project2!A133)</f>
        <v>16.68</v>
      </c>
    </row>
    <row r="35" spans="1:1" x14ac:dyDescent="0.25">
      <c r="A35">
        <f>(project2!F134-project2!A134)</f>
        <v>17.36</v>
      </c>
    </row>
    <row r="36" spans="1:1" x14ac:dyDescent="0.25">
      <c r="A36">
        <f>(project2!F135-project2!A135)</f>
        <v>16.53</v>
      </c>
    </row>
    <row r="37" spans="1:1" x14ac:dyDescent="0.25">
      <c r="A37">
        <f>(project2!F136-project2!A136)</f>
        <v>17.21</v>
      </c>
    </row>
    <row r="38" spans="1:1" x14ac:dyDescent="0.25">
      <c r="A38">
        <f>(project2!F137-project2!A137)</f>
        <v>17.03</v>
      </c>
    </row>
    <row r="39" spans="1:1" x14ac:dyDescent="0.25">
      <c r="A39">
        <f>(project2!F138-project2!A138)</f>
        <v>17.060000000000002</v>
      </c>
    </row>
    <row r="40" spans="1:1" x14ac:dyDescent="0.25">
      <c r="A40">
        <f>(project2!F139-project2!A139)</f>
        <v>17.03</v>
      </c>
    </row>
    <row r="41" spans="1:1" x14ac:dyDescent="0.25">
      <c r="A41">
        <f>(project2!F140-project2!A140)</f>
        <v>16.899999999999999</v>
      </c>
    </row>
    <row r="42" spans="1:1" x14ac:dyDescent="0.25">
      <c r="A42">
        <f>(project2!F141-project2!A141)</f>
        <v>17.04</v>
      </c>
    </row>
    <row r="43" spans="1:1" x14ac:dyDescent="0.25">
      <c r="A43">
        <f>(project2!F142-project2!A142)</f>
        <v>17.2</v>
      </c>
    </row>
    <row r="44" spans="1:1" x14ac:dyDescent="0.25">
      <c r="A44">
        <f>(project2!F143-project2!A143)</f>
        <v>17.100000000000001</v>
      </c>
    </row>
    <row r="45" spans="1:1" x14ac:dyDescent="0.25">
      <c r="A45">
        <f>(project2!F144-project2!A144)</f>
        <v>17.37</v>
      </c>
    </row>
    <row r="46" spans="1:1" x14ac:dyDescent="0.25">
      <c r="A46">
        <f>(project2!F145-project2!A145)</f>
        <v>17.149999999999999</v>
      </c>
    </row>
    <row r="47" spans="1:1" x14ac:dyDescent="0.25">
      <c r="A47">
        <f>(project2!F146-project2!A146)</f>
        <v>17.130000000000003</v>
      </c>
    </row>
    <row r="48" spans="1:1" x14ac:dyDescent="0.25">
      <c r="A48">
        <f>(project2!F147-project2!A147)</f>
        <v>16.5</v>
      </c>
    </row>
    <row r="49" spans="1:1" x14ac:dyDescent="0.25">
      <c r="A49">
        <f>(project2!F148-project2!A148)</f>
        <v>16.54</v>
      </c>
    </row>
    <row r="50" spans="1:1" x14ac:dyDescent="0.25">
      <c r="A50">
        <f>(project2!F149-project2!A149)</f>
        <v>16.669999999999998</v>
      </c>
    </row>
    <row r="51" spans="1:1" x14ac:dyDescent="0.25">
      <c r="A51">
        <f>(project2!F150-project2!A150)</f>
        <v>16.57</v>
      </c>
    </row>
    <row r="52" spans="1:1" x14ac:dyDescent="0.25">
      <c r="A52">
        <f>(project2!F151-project2!A151)</f>
        <v>16.7</v>
      </c>
    </row>
    <row r="53" spans="1:1" x14ac:dyDescent="0.25">
      <c r="A53">
        <f>(project2!F152-project2!A152)</f>
        <v>16.72</v>
      </c>
    </row>
    <row r="54" spans="1:1" x14ac:dyDescent="0.25">
      <c r="A54">
        <f>(project2!F153-project2!A153)</f>
        <v>16.79</v>
      </c>
    </row>
    <row r="55" spans="1:1" x14ac:dyDescent="0.25">
      <c r="A55">
        <f>(project2!F154-project2!A154)</f>
        <v>17.010000000000002</v>
      </c>
    </row>
    <row r="56" spans="1:1" x14ac:dyDescent="0.25">
      <c r="A56">
        <f>(project2!F155-project2!A155)</f>
        <v>16.95</v>
      </c>
    </row>
    <row r="57" spans="1:1" x14ac:dyDescent="0.25">
      <c r="A57">
        <f>(project2!F156-project2!A156)</f>
        <v>16.420000000000002</v>
      </c>
    </row>
    <row r="58" spans="1:1" x14ac:dyDescent="0.25">
      <c r="A58">
        <f>(project2!F157-project2!A157)</f>
        <v>16.98</v>
      </c>
    </row>
    <row r="59" spans="1:1" x14ac:dyDescent="0.25">
      <c r="A59">
        <f>(project2!F158-project2!A158)</f>
        <v>16.64</v>
      </c>
    </row>
    <row r="60" spans="1:1" x14ac:dyDescent="0.25">
      <c r="A60">
        <f>(project2!F159-project2!A159)</f>
        <v>16.47</v>
      </c>
    </row>
    <row r="61" spans="1:1" x14ac:dyDescent="0.25">
      <c r="A61">
        <f>(project2!F160-project2!A160)</f>
        <v>16.490000000000002</v>
      </c>
    </row>
    <row r="62" spans="1:1" x14ac:dyDescent="0.25">
      <c r="A62">
        <f>(project2!F161-project2!A161)</f>
        <v>16.759999999999998</v>
      </c>
    </row>
    <row r="63" spans="1:1" x14ac:dyDescent="0.25">
      <c r="A63">
        <f>(project2!F162-project2!A162)</f>
        <v>17.39</v>
      </c>
    </row>
    <row r="64" spans="1:1" x14ac:dyDescent="0.25">
      <c r="A64">
        <f>(project2!F163-project2!A163)</f>
        <v>16.53</v>
      </c>
    </row>
    <row r="65" spans="1:1" x14ac:dyDescent="0.25">
      <c r="A65">
        <f>(project2!F164-project2!A164)</f>
        <v>16.059999999999999</v>
      </c>
    </row>
    <row r="66" spans="1:1" x14ac:dyDescent="0.25">
      <c r="A66">
        <f>(project2!F165-project2!A165)</f>
        <v>16.79</v>
      </c>
    </row>
    <row r="67" spans="1:1" x14ac:dyDescent="0.25">
      <c r="A67">
        <f>(project2!F166-project2!A166)</f>
        <v>16.329999999999998</v>
      </c>
    </row>
    <row r="68" spans="1:1" x14ac:dyDescent="0.25">
      <c r="A68">
        <f>(project2!F167-project2!A167)</f>
        <v>16.350000000000001</v>
      </c>
    </row>
    <row r="69" spans="1:1" x14ac:dyDescent="0.25">
      <c r="A69">
        <f>(project2!F168-project2!A168)</f>
        <v>16.79</v>
      </c>
    </row>
    <row r="70" spans="1:1" x14ac:dyDescent="0.25">
      <c r="A70">
        <f>(project2!F169-project2!A169)</f>
        <v>16.62</v>
      </c>
    </row>
    <row r="71" spans="1:1" x14ac:dyDescent="0.25">
      <c r="A71">
        <f>(project2!F170-project2!A170)</f>
        <v>17.010000000000002</v>
      </c>
    </row>
    <row r="72" spans="1:1" x14ac:dyDescent="0.25">
      <c r="A72">
        <f>(project2!F171-project2!A171)</f>
        <v>16.53</v>
      </c>
    </row>
    <row r="73" spans="1:1" x14ac:dyDescent="0.25">
      <c r="A73">
        <f>(project2!F172-project2!A172)</f>
        <v>17.009999999999998</v>
      </c>
    </row>
    <row r="74" spans="1:1" x14ac:dyDescent="0.25">
      <c r="A74">
        <f>(project2!F173-project2!A173)</f>
        <v>16.580000000000002</v>
      </c>
    </row>
    <row r="75" spans="1:1" x14ac:dyDescent="0.25">
      <c r="A75">
        <f>(project2!F174-project2!A174)</f>
        <v>16.27</v>
      </c>
    </row>
    <row r="76" spans="1:1" x14ac:dyDescent="0.25">
      <c r="A76">
        <f>(project2!F175-project2!A175)</f>
        <v>16.940000000000001</v>
      </c>
    </row>
    <row r="77" spans="1:1" x14ac:dyDescent="0.25">
      <c r="A77">
        <f>(project2!F176-project2!A176)</f>
        <v>16.68</v>
      </c>
    </row>
    <row r="78" spans="1:1" x14ac:dyDescent="0.25">
      <c r="A78">
        <f>(project2!F177-project2!A177)</f>
        <v>17.18</v>
      </c>
    </row>
    <row r="79" spans="1:1" x14ac:dyDescent="0.25">
      <c r="A79">
        <f>(project2!F178-project2!A178)</f>
        <v>16.47</v>
      </c>
    </row>
    <row r="80" spans="1:1" x14ac:dyDescent="0.25">
      <c r="A80">
        <f>(project2!F179-project2!A179)</f>
        <v>16.46</v>
      </c>
    </row>
    <row r="81" spans="1:1" x14ac:dyDescent="0.25">
      <c r="A81">
        <f>(project2!F180-project2!A180)</f>
        <v>16.77</v>
      </c>
    </row>
    <row r="82" spans="1:1" x14ac:dyDescent="0.25">
      <c r="A82">
        <f>(project2!F181-project2!A181)</f>
        <v>16.759999999999998</v>
      </c>
    </row>
    <row r="83" spans="1:1" x14ac:dyDescent="0.25">
      <c r="A83">
        <f>(project2!F182-project2!A182)</f>
        <v>17.119999999999997</v>
      </c>
    </row>
    <row r="84" spans="1:1" x14ac:dyDescent="0.25">
      <c r="A84">
        <f>(project2!F183-project2!A183)</f>
        <v>16.759999999999998</v>
      </c>
    </row>
    <row r="85" spans="1:1" x14ac:dyDescent="0.25">
      <c r="A85">
        <f>(project2!F184-project2!A184)</f>
        <v>16.659999999999997</v>
      </c>
    </row>
    <row r="86" spans="1:1" x14ac:dyDescent="0.25">
      <c r="A86">
        <f>(project2!F185-project2!A185)</f>
        <v>16.25</v>
      </c>
    </row>
    <row r="87" spans="1:1" x14ac:dyDescent="0.25">
      <c r="A87">
        <f>(project2!F186-project2!A186)</f>
        <v>16.330000000000002</v>
      </c>
    </row>
    <row r="88" spans="1:1" x14ac:dyDescent="0.25">
      <c r="A88">
        <f>(project2!F187-project2!A187)</f>
        <v>16.339999999999996</v>
      </c>
    </row>
    <row r="89" spans="1:1" x14ac:dyDescent="0.25">
      <c r="A89">
        <f>(project2!F188-project2!A188)</f>
        <v>17.09</v>
      </c>
    </row>
    <row r="90" spans="1:1" x14ac:dyDescent="0.25">
      <c r="A90">
        <f>(project2!F189-project2!A189)</f>
        <v>16.599999999999998</v>
      </c>
    </row>
    <row r="91" spans="1:1" x14ac:dyDescent="0.25">
      <c r="A91">
        <f>(project2!F190-project2!A190)</f>
        <v>16.38</v>
      </c>
    </row>
    <row r="92" spans="1:1" x14ac:dyDescent="0.25">
      <c r="A92">
        <f>(project2!F191-project2!A191)</f>
        <v>16.25</v>
      </c>
    </row>
    <row r="93" spans="1:1" x14ac:dyDescent="0.25">
      <c r="A93">
        <f>(project2!F192-project2!A192)</f>
        <v>16.399999999999999</v>
      </c>
    </row>
    <row r="94" spans="1:1" x14ac:dyDescent="0.25">
      <c r="A94">
        <f>(project2!F193-project2!A193)</f>
        <v>16.75</v>
      </c>
    </row>
    <row r="95" spans="1:1" x14ac:dyDescent="0.25">
      <c r="A95">
        <f>(project2!F194-project2!A194)</f>
        <v>16.600000000000001</v>
      </c>
    </row>
    <row r="96" spans="1:1" x14ac:dyDescent="0.25">
      <c r="A96">
        <f>(project2!F195-project2!A195)</f>
        <v>16.759999999999998</v>
      </c>
    </row>
    <row r="97" spans="1:1" x14ac:dyDescent="0.25">
      <c r="A97">
        <f>(project2!F196-project2!A196)</f>
        <v>16.200000000000003</v>
      </c>
    </row>
    <row r="98" spans="1:1" x14ac:dyDescent="0.25">
      <c r="A98">
        <f>(project2!F197-project2!A197)</f>
        <v>16.75</v>
      </c>
    </row>
    <row r="99" spans="1:1" x14ac:dyDescent="0.25">
      <c r="A99">
        <f>(project2!F198-project2!A198)</f>
        <v>16.72</v>
      </c>
    </row>
    <row r="100" spans="1:1" x14ac:dyDescent="0.25">
      <c r="A100">
        <f>(project2!F199-project2!A199)</f>
        <v>16.809999999999999</v>
      </c>
    </row>
    <row r="101" spans="1:1" x14ac:dyDescent="0.25">
      <c r="A101">
        <f>(project2!F200-project2!A200)</f>
        <v>17.2</v>
      </c>
    </row>
    <row r="102" spans="1:1" x14ac:dyDescent="0.25">
      <c r="A102">
        <f>(project2!F201-project2!A201)</f>
        <v>16.100000000000001</v>
      </c>
    </row>
    <row r="103" spans="1:1" x14ac:dyDescent="0.25">
      <c r="A103">
        <f>(project2!F202-project2!A202)</f>
        <v>16.23</v>
      </c>
    </row>
    <row r="104" spans="1:1" x14ac:dyDescent="0.25">
      <c r="A104">
        <f>(project2!F203-project2!A203)</f>
        <v>16.61</v>
      </c>
    </row>
    <row r="105" spans="1:1" x14ac:dyDescent="0.25">
      <c r="A105">
        <f>(project2!F204-project2!A204)</f>
        <v>17.47</v>
      </c>
    </row>
    <row r="106" spans="1:1" x14ac:dyDescent="0.25">
      <c r="A106">
        <f>(project2!F205-project2!A205)</f>
        <v>17.079999999999998</v>
      </c>
    </row>
    <row r="107" spans="1:1" x14ac:dyDescent="0.25">
      <c r="A107">
        <f>(project2!F206-project2!A206)</f>
        <v>16.64</v>
      </c>
    </row>
    <row r="108" spans="1:1" x14ac:dyDescent="0.25">
      <c r="A108">
        <f>(project2!F207-project2!A207)</f>
        <v>17.240000000000002</v>
      </c>
    </row>
    <row r="109" spans="1:1" x14ac:dyDescent="0.25">
      <c r="A109">
        <f>(project2!F208-project2!A208)</f>
        <v>16.699999999999996</v>
      </c>
    </row>
    <row r="110" spans="1:1" x14ac:dyDescent="0.25">
      <c r="A110">
        <f>(project2!F209-project2!A209)</f>
        <v>16.740000000000002</v>
      </c>
    </row>
    <row r="111" spans="1:1" x14ac:dyDescent="0.25">
      <c r="A111">
        <f>(project2!F210-project2!A210)</f>
        <v>15.96</v>
      </c>
    </row>
    <row r="112" spans="1:1" x14ac:dyDescent="0.25">
      <c r="A112">
        <f>(project2!F211-project2!A211)</f>
        <v>16.87</v>
      </c>
    </row>
    <row r="113" spans="1:1" x14ac:dyDescent="0.25">
      <c r="A113">
        <f>(project2!F212-project2!A212)</f>
        <v>15.41</v>
      </c>
    </row>
    <row r="114" spans="1:1" x14ac:dyDescent="0.25">
      <c r="A114">
        <f>(project2!F213-project2!A213)</f>
        <v>17.090000000000003</v>
      </c>
    </row>
    <row r="115" spans="1:1" x14ac:dyDescent="0.25">
      <c r="A115">
        <f>(project2!F214-project2!A214)</f>
        <v>16.32</v>
      </c>
    </row>
    <row r="116" spans="1:1" x14ac:dyDescent="0.25">
      <c r="A116">
        <f>(project2!F215-project2!A215)</f>
        <v>17.350000000000001</v>
      </c>
    </row>
    <row r="117" spans="1:1" x14ac:dyDescent="0.25">
      <c r="A117">
        <f>(project2!F216-project2!A216)</f>
        <v>16.68</v>
      </c>
    </row>
    <row r="118" spans="1:1" x14ac:dyDescent="0.25">
      <c r="A118">
        <f>(project2!F217-project2!A217)</f>
        <v>16.73</v>
      </c>
    </row>
    <row r="119" spans="1:1" x14ac:dyDescent="0.25">
      <c r="A119">
        <f>(project2!F218-project2!A218)</f>
        <v>17.060000000000002</v>
      </c>
    </row>
    <row r="120" spans="1:1" x14ac:dyDescent="0.25">
      <c r="A120">
        <f>(project2!F219-project2!A219)</f>
        <v>17.560000000000002</v>
      </c>
    </row>
    <row r="121" spans="1:1" x14ac:dyDescent="0.25">
      <c r="A121">
        <f>(project2!F220-project2!A220)</f>
        <v>16.170000000000002</v>
      </c>
    </row>
    <row r="122" spans="1:1" x14ac:dyDescent="0.25">
      <c r="A122">
        <f>(project2!F221-project2!A221)</f>
        <v>16.690000000000001</v>
      </c>
    </row>
    <row r="123" spans="1:1" x14ac:dyDescent="0.25">
      <c r="A123">
        <f>(project2!F222-project2!A222)</f>
        <v>17.450000000000003</v>
      </c>
    </row>
    <row r="124" spans="1:1" x14ac:dyDescent="0.25">
      <c r="A124">
        <f>(project2!F223-project2!A223)</f>
        <v>17.14</v>
      </c>
    </row>
    <row r="125" spans="1:1" x14ac:dyDescent="0.25">
      <c r="A125">
        <f>(project2!F224-project2!A224)</f>
        <v>16.329999999999998</v>
      </c>
    </row>
    <row r="126" spans="1:1" x14ac:dyDescent="0.25">
      <c r="A126">
        <f>(project2!F225-project2!A225)</f>
        <v>16.239999999999998</v>
      </c>
    </row>
    <row r="127" spans="1:1" x14ac:dyDescent="0.25">
      <c r="A127">
        <f>(project2!F226-project2!A226)</f>
        <v>16.650000000000002</v>
      </c>
    </row>
    <row r="128" spans="1:1" x14ac:dyDescent="0.25">
      <c r="A128">
        <f>(project2!F227-project2!A227)</f>
        <v>16.93</v>
      </c>
    </row>
    <row r="129" spans="1:1" x14ac:dyDescent="0.25">
      <c r="A129">
        <f>(project2!F228-project2!A228)</f>
        <v>16.299999999999997</v>
      </c>
    </row>
    <row r="130" spans="1:1" x14ac:dyDescent="0.25">
      <c r="A130">
        <f>(project2!F229-project2!A229)</f>
        <v>16.619999999999997</v>
      </c>
    </row>
    <row r="131" spans="1:1" x14ac:dyDescent="0.25">
      <c r="A131">
        <f>(project2!F230-project2!A230)</f>
        <v>17.14</v>
      </c>
    </row>
    <row r="132" spans="1:1" x14ac:dyDescent="0.25">
      <c r="A132">
        <f>(project2!F231-project2!A231)</f>
        <v>17.259999999999998</v>
      </c>
    </row>
    <row r="133" spans="1:1" x14ac:dyDescent="0.25">
      <c r="A133">
        <f>(project2!F232-project2!A232)</f>
        <v>17.47</v>
      </c>
    </row>
    <row r="134" spans="1:1" x14ac:dyDescent="0.25">
      <c r="A134">
        <f>(project2!F233-project2!A233)</f>
        <v>16.849999999999998</v>
      </c>
    </row>
    <row r="135" spans="1:1" x14ac:dyDescent="0.25">
      <c r="A135">
        <f>(project2!F234-project2!A234)</f>
        <v>16.78</v>
      </c>
    </row>
    <row r="136" spans="1:1" x14ac:dyDescent="0.25">
      <c r="A136">
        <f>(project2!F235-project2!A235)</f>
        <v>15.98</v>
      </c>
    </row>
    <row r="137" spans="1:1" x14ac:dyDescent="0.25">
      <c r="A137">
        <f>(project2!F236-project2!A236)</f>
        <v>15.820000000000002</v>
      </c>
    </row>
    <row r="138" spans="1:1" x14ac:dyDescent="0.25">
      <c r="A138">
        <f>(project2!F237-project2!A237)</f>
        <v>16.36</v>
      </c>
    </row>
    <row r="139" spans="1:1" x14ac:dyDescent="0.25">
      <c r="A139">
        <f>(project2!F238-project2!A238)</f>
        <v>16.64</v>
      </c>
    </row>
    <row r="140" spans="1:1" x14ac:dyDescent="0.25">
      <c r="A140">
        <f>(project2!F239-project2!A239)</f>
        <v>16.53</v>
      </c>
    </row>
    <row r="141" spans="1:1" x14ac:dyDescent="0.25">
      <c r="A141">
        <f>(project2!F240-project2!A240)</f>
        <v>17.380000000000003</v>
      </c>
    </row>
    <row r="142" spans="1:1" x14ac:dyDescent="0.25">
      <c r="A142">
        <f>(project2!F241-project2!A241)</f>
        <v>16.79</v>
      </c>
    </row>
    <row r="143" spans="1:1" x14ac:dyDescent="0.25">
      <c r="A143">
        <f>(project2!F242-project2!A242)</f>
        <v>16.130000000000003</v>
      </c>
    </row>
    <row r="144" spans="1:1" x14ac:dyDescent="0.25">
      <c r="A144">
        <f>(project2!F243-project2!A243)</f>
        <v>16.47</v>
      </c>
    </row>
    <row r="145" spans="1:1" x14ac:dyDescent="0.25">
      <c r="A145">
        <f>(project2!F244-project2!A244)</f>
        <v>16.25</v>
      </c>
    </row>
    <row r="146" spans="1:1" x14ac:dyDescent="0.25">
      <c r="A146">
        <f>(project2!F245-project2!A245)</f>
        <v>15.530000000000001</v>
      </c>
    </row>
    <row r="147" spans="1:1" x14ac:dyDescent="0.25">
      <c r="A147">
        <f>(project2!F246-project2!A246)</f>
        <v>16.550000000000004</v>
      </c>
    </row>
    <row r="148" spans="1:1" x14ac:dyDescent="0.25">
      <c r="A148">
        <f>(project2!F247-project2!A247)</f>
        <v>17.04</v>
      </c>
    </row>
    <row r="149" spans="1:1" x14ac:dyDescent="0.25">
      <c r="A149">
        <f>(project2!F248-project2!A248)</f>
        <v>16.29</v>
      </c>
    </row>
    <row r="150" spans="1:1" x14ac:dyDescent="0.25">
      <c r="A150">
        <f>(project2!F249-project2!A249)</f>
        <v>17.240000000000002</v>
      </c>
    </row>
    <row r="151" spans="1:1" x14ac:dyDescent="0.25">
      <c r="A151">
        <f>(project2!F250-project2!A250)</f>
        <v>16.29</v>
      </c>
    </row>
    <row r="152" spans="1:1" x14ac:dyDescent="0.25">
      <c r="A152">
        <f>(project2!F251-project2!A251)</f>
        <v>17.21</v>
      </c>
    </row>
    <row r="153" spans="1:1" x14ac:dyDescent="0.25">
      <c r="A153">
        <f>(project2!F252-project2!A252)</f>
        <v>17.630000000000003</v>
      </c>
    </row>
    <row r="154" spans="1:1" x14ac:dyDescent="0.25">
      <c r="A154">
        <f>(project2!F253-project2!A253)</f>
        <v>17.350000000000001</v>
      </c>
    </row>
    <row r="155" spans="1:1" x14ac:dyDescent="0.25">
      <c r="A155">
        <f>(project2!F254-project2!A254)</f>
        <v>17.260000000000002</v>
      </c>
    </row>
    <row r="156" spans="1:1" x14ac:dyDescent="0.25">
      <c r="A156">
        <f>(project2!F255-project2!A255)</f>
        <v>16.87</v>
      </c>
    </row>
    <row r="157" spans="1:1" x14ac:dyDescent="0.25">
      <c r="A157">
        <f>(project2!F256-project2!A256)</f>
        <v>17.090000000000003</v>
      </c>
    </row>
    <row r="158" spans="1:1" x14ac:dyDescent="0.25">
      <c r="A158">
        <f>(project2!F257-project2!A257)</f>
        <v>16.88</v>
      </c>
    </row>
    <row r="159" spans="1:1" x14ac:dyDescent="0.25">
      <c r="A159">
        <f>(project2!F258-project2!A258)</f>
        <v>16.57</v>
      </c>
    </row>
    <row r="160" spans="1:1" x14ac:dyDescent="0.25">
      <c r="A160">
        <f>(project2!F259-project2!A259)</f>
        <v>16.71</v>
      </c>
    </row>
    <row r="161" spans="1:1" x14ac:dyDescent="0.25">
      <c r="A161">
        <f>(project2!F260-project2!A260)</f>
        <v>16.759999999999998</v>
      </c>
    </row>
    <row r="162" spans="1:1" x14ac:dyDescent="0.25">
      <c r="A162">
        <f>(project2!F261-project2!A261)</f>
        <v>16.78</v>
      </c>
    </row>
    <row r="163" spans="1:1" x14ac:dyDescent="0.25">
      <c r="A163">
        <f>(project2!F262-project2!A262)</f>
        <v>17.200000000000003</v>
      </c>
    </row>
    <row r="164" spans="1:1" x14ac:dyDescent="0.25">
      <c r="A164">
        <f>(project2!F263-project2!A263)</f>
        <v>17.670000000000002</v>
      </c>
    </row>
    <row r="165" spans="1:1" x14ac:dyDescent="0.25">
      <c r="A165">
        <f>(project2!F264-project2!A264)</f>
        <v>16.88</v>
      </c>
    </row>
    <row r="166" spans="1:1" x14ac:dyDescent="0.25">
      <c r="A166">
        <f>(project2!F265-project2!A265)</f>
        <v>17.32</v>
      </c>
    </row>
    <row r="167" spans="1:1" x14ac:dyDescent="0.25">
      <c r="A167">
        <f>(project2!F266-project2!A266)</f>
        <v>18.170000000000002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4</vt:i4>
      </vt:variant>
    </vt:vector>
  </HeadingPairs>
  <TitlesOfParts>
    <vt:vector size="4" baseType="lpstr">
      <vt:lpstr>project2</vt:lpstr>
      <vt:lpstr>ورقة2</vt:lpstr>
      <vt:lpstr>draw-data</vt:lpstr>
      <vt:lpstr>ورقة3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raghad</dc:creator>
  <cp:lastModifiedBy>raghad</cp:lastModifiedBy>
  <dcterms:created xsi:type="dcterms:W3CDTF">2021-06-07T11:08:41Z</dcterms:created>
  <dcterms:modified xsi:type="dcterms:W3CDTF">2021-06-07T16:51:06Z</dcterms:modified>
</cp:coreProperties>
</file>