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gha\Documents\Spring 2018\Predictive SAS\Project\"/>
    </mc:Choice>
  </mc:AlternateContent>
  <xr:revisionPtr revIDLastSave="0" documentId="13_ncr:1_{1D4BCC54-56AB-4CE5-A8F2-93CA4A39EB71}" xr6:coauthVersionLast="28" xr6:coauthVersionMax="28" xr10:uidLastSave="{00000000-0000-0000-0000-000000000000}"/>
  <bookViews>
    <workbookView xWindow="0" yWindow="0" windowWidth="23040" windowHeight="9048" activeTab="4" xr2:uid="{882A4A24-2367-428A-AE5A-B040D963FB4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5" l="1"/>
  <c r="G10" i="5"/>
  <c r="G9" i="5"/>
  <c r="L23" i="3"/>
  <c r="L19" i="3"/>
  <c r="L20" i="3"/>
  <c r="L21" i="3"/>
  <c r="L22" i="3"/>
  <c r="L18" i="3"/>
  <c r="K19" i="3"/>
  <c r="K20" i="3"/>
  <c r="K21" i="3"/>
  <c r="K22" i="3"/>
  <c r="K23" i="3"/>
  <c r="K18" i="3"/>
  <c r="J19" i="3"/>
  <c r="J20" i="3"/>
  <c r="J21" i="3"/>
  <c r="J22" i="3"/>
  <c r="J23" i="3"/>
  <c r="J18" i="3"/>
  <c r="I19" i="3"/>
  <c r="I20" i="3"/>
  <c r="I21" i="3"/>
  <c r="I22" i="3"/>
  <c r="I23" i="3"/>
  <c r="I18" i="3"/>
  <c r="H23" i="3"/>
  <c r="H21" i="3"/>
  <c r="H20" i="3"/>
  <c r="H22" i="3"/>
  <c r="H19" i="3"/>
  <c r="H18" i="3"/>
  <c r="G23" i="3"/>
  <c r="G22" i="3"/>
  <c r="G21" i="3"/>
  <c r="G20" i="3"/>
  <c r="G19" i="3"/>
  <c r="G18" i="3"/>
  <c r="L16" i="3"/>
  <c r="H16" i="3"/>
  <c r="I16" i="3"/>
  <c r="J16" i="3"/>
  <c r="K16" i="3"/>
  <c r="G16" i="3"/>
</calcChain>
</file>

<file path=xl/sharedStrings.xml><?xml version="1.0" encoding="utf-8"?>
<sst xmlns="http://schemas.openxmlformats.org/spreadsheetml/2006/main" count="58" uniqueCount="33">
  <si>
    <t>sew_qty</t>
  </si>
  <si>
    <t>sew_ns</t>
  </si>
  <si>
    <t>paper_qty</t>
  </si>
  <si>
    <t>pct_qty</t>
  </si>
  <si>
    <t>needle_qty</t>
  </si>
  <si>
    <t>quilt_qty</t>
  </si>
  <si>
    <t>impulse_qty</t>
  </si>
  <si>
    <t>other_qty</t>
  </si>
  <si>
    <t>kids_qty</t>
  </si>
  <si>
    <t>jewelry_qty</t>
  </si>
  <si>
    <t>ribbon_qty</t>
  </si>
  <si>
    <t>paint_qty</t>
  </si>
  <si>
    <t>seasfloral_qty</t>
  </si>
  <si>
    <t>celeb_qty</t>
  </si>
  <si>
    <t>fabric_qty</t>
  </si>
  <si>
    <t>fleece_qty</t>
  </si>
  <si>
    <t>warm_qty</t>
  </si>
  <si>
    <t>homedec_qty</t>
  </si>
  <si>
    <t>public_qty</t>
  </si>
  <si>
    <t>special_qty</t>
  </si>
  <si>
    <t>foam_qty</t>
  </si>
  <si>
    <t>bccomp_qty</t>
  </si>
  <si>
    <t>Cluster</t>
  </si>
  <si>
    <t>sewsupply</t>
  </si>
  <si>
    <t>crafting</t>
  </si>
  <si>
    <t>homedecor</t>
  </si>
  <si>
    <t>fabric</t>
  </si>
  <si>
    <t>kids</t>
  </si>
  <si>
    <t>implulse</t>
  </si>
  <si>
    <t>Clus 0</t>
  </si>
  <si>
    <t>Clus 1</t>
  </si>
  <si>
    <t>Clus 4</t>
  </si>
  <si>
    <t>Clus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</si>
</sst>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b/>
      <sz val="7"/>
      <color rgb="FF000000"/>
      <name val="Arial"/>
      <family val="2"/>
    </font>
    <font>
      <b/>
      <sz val="7"/>
      <color rgb="FF92D0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9" fontId="0" fillId="0" borderId="0" xfId="1" applyFont="1"/>
    <xf numFmtId="0" fontId="4" fillId="0" borderId="0" xfId="0" applyFont="1" applyAlignment="1">
      <alignment horizontal="righ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Sheet1!$A$1:$U$1</c:f>
              <c:strCache>
                <c:ptCount val="21"/>
                <c:pt idx="0">
                  <c:v>sew_qty</c:v>
                </c:pt>
                <c:pt idx="1">
                  <c:v>paper_qty</c:v>
                </c:pt>
                <c:pt idx="2">
                  <c:v>pct_qty</c:v>
                </c:pt>
                <c:pt idx="3">
                  <c:v>needle_qty</c:v>
                </c:pt>
                <c:pt idx="4">
                  <c:v>quilt_qty</c:v>
                </c:pt>
                <c:pt idx="5">
                  <c:v>impulse_qty</c:v>
                </c:pt>
                <c:pt idx="6">
                  <c:v>other_qty</c:v>
                </c:pt>
                <c:pt idx="7">
                  <c:v>kids_qty</c:v>
                </c:pt>
                <c:pt idx="8">
                  <c:v>jewelry_qty</c:v>
                </c:pt>
                <c:pt idx="9">
                  <c:v>ribbon_qty</c:v>
                </c:pt>
                <c:pt idx="10">
                  <c:v>paint_qty</c:v>
                </c:pt>
                <c:pt idx="11">
                  <c:v>seasfloral_qty</c:v>
                </c:pt>
                <c:pt idx="12">
                  <c:v>celeb_qty</c:v>
                </c:pt>
                <c:pt idx="13">
                  <c:v>fabric_qty</c:v>
                </c:pt>
                <c:pt idx="14">
                  <c:v>fleece_qty</c:v>
                </c:pt>
                <c:pt idx="15">
                  <c:v>warm_qty</c:v>
                </c:pt>
                <c:pt idx="16">
                  <c:v>homedec_qty</c:v>
                </c:pt>
                <c:pt idx="17">
                  <c:v>public_qty</c:v>
                </c:pt>
                <c:pt idx="18">
                  <c:v>special_qty</c:v>
                </c:pt>
                <c:pt idx="19">
                  <c:v>foam_qty</c:v>
                </c:pt>
                <c:pt idx="20">
                  <c:v>bccomp_qty</c:v>
                </c:pt>
              </c:strCache>
            </c:strRef>
          </c:cat>
          <c:val>
            <c:numRef>
              <c:f>Sheet1!$A$2:$U$2</c:f>
              <c:numCache>
                <c:formatCode>General</c:formatCode>
                <c:ptCount val="21"/>
                <c:pt idx="0">
                  <c:v>749</c:v>
                </c:pt>
                <c:pt idx="1">
                  <c:v>286</c:v>
                </c:pt>
                <c:pt idx="2">
                  <c:v>58</c:v>
                </c:pt>
                <c:pt idx="3">
                  <c:v>358</c:v>
                </c:pt>
                <c:pt idx="4">
                  <c:v>434</c:v>
                </c:pt>
                <c:pt idx="5">
                  <c:v>624</c:v>
                </c:pt>
                <c:pt idx="6">
                  <c:v>1026</c:v>
                </c:pt>
                <c:pt idx="7">
                  <c:v>295</c:v>
                </c:pt>
                <c:pt idx="8">
                  <c:v>229</c:v>
                </c:pt>
                <c:pt idx="9">
                  <c:v>357</c:v>
                </c:pt>
                <c:pt idx="10">
                  <c:v>313</c:v>
                </c:pt>
                <c:pt idx="11">
                  <c:v>216</c:v>
                </c:pt>
                <c:pt idx="12">
                  <c:v>191</c:v>
                </c:pt>
                <c:pt idx="13">
                  <c:v>268</c:v>
                </c:pt>
                <c:pt idx="14">
                  <c:v>234</c:v>
                </c:pt>
                <c:pt idx="15">
                  <c:v>162</c:v>
                </c:pt>
                <c:pt idx="16">
                  <c:v>279</c:v>
                </c:pt>
                <c:pt idx="17">
                  <c:v>163</c:v>
                </c:pt>
                <c:pt idx="18">
                  <c:v>203</c:v>
                </c:pt>
                <c:pt idx="19">
                  <c:v>204</c:v>
                </c:pt>
                <c:pt idx="20">
                  <c:v>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9-4849-B2C8-CF15F2B62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Sheet2!$A$1:$V$1</c:f>
              <c:strCache>
                <c:ptCount val="22"/>
                <c:pt idx="0">
                  <c:v>sew_qty</c:v>
                </c:pt>
                <c:pt idx="1">
                  <c:v>sew_ns</c:v>
                </c:pt>
                <c:pt idx="2">
                  <c:v>paper_qty</c:v>
                </c:pt>
                <c:pt idx="3">
                  <c:v>pct_qty</c:v>
                </c:pt>
                <c:pt idx="4">
                  <c:v>needle_qty</c:v>
                </c:pt>
                <c:pt idx="5">
                  <c:v>quilt_qty</c:v>
                </c:pt>
                <c:pt idx="6">
                  <c:v>impulse_qty</c:v>
                </c:pt>
                <c:pt idx="7">
                  <c:v>other_qty</c:v>
                </c:pt>
                <c:pt idx="8">
                  <c:v>kids_qty</c:v>
                </c:pt>
                <c:pt idx="9">
                  <c:v>jewelry_qty</c:v>
                </c:pt>
                <c:pt idx="10">
                  <c:v>ribbon_qty</c:v>
                </c:pt>
                <c:pt idx="11">
                  <c:v>paint_qty</c:v>
                </c:pt>
                <c:pt idx="12">
                  <c:v>seasfloral_qty</c:v>
                </c:pt>
                <c:pt idx="13">
                  <c:v>celeb_qty</c:v>
                </c:pt>
                <c:pt idx="14">
                  <c:v>fabric_qty</c:v>
                </c:pt>
                <c:pt idx="15">
                  <c:v>fleece_qty</c:v>
                </c:pt>
                <c:pt idx="16">
                  <c:v>warm_qty</c:v>
                </c:pt>
                <c:pt idx="17">
                  <c:v>homedec_qty</c:v>
                </c:pt>
                <c:pt idx="18">
                  <c:v>public_qty</c:v>
                </c:pt>
                <c:pt idx="19">
                  <c:v>special_qty</c:v>
                </c:pt>
                <c:pt idx="20">
                  <c:v>foam_qty</c:v>
                </c:pt>
                <c:pt idx="21">
                  <c:v>bccomp_qty</c:v>
                </c:pt>
              </c:strCache>
            </c:strRef>
          </c:cat>
          <c:val>
            <c:numRef>
              <c:f>Sheet2!$A$2:$V$2</c:f>
              <c:numCache>
                <c:formatCode>General</c:formatCode>
                <c:ptCount val="22"/>
                <c:pt idx="0">
                  <c:v>437</c:v>
                </c:pt>
                <c:pt idx="1">
                  <c:v>437</c:v>
                </c:pt>
                <c:pt idx="2">
                  <c:v>242</c:v>
                </c:pt>
                <c:pt idx="3">
                  <c:v>80</c:v>
                </c:pt>
                <c:pt idx="4">
                  <c:v>279</c:v>
                </c:pt>
                <c:pt idx="5">
                  <c:v>337</c:v>
                </c:pt>
                <c:pt idx="6">
                  <c:v>397</c:v>
                </c:pt>
                <c:pt idx="7">
                  <c:v>525</c:v>
                </c:pt>
                <c:pt idx="8">
                  <c:v>257</c:v>
                </c:pt>
                <c:pt idx="9">
                  <c:v>176</c:v>
                </c:pt>
                <c:pt idx="10">
                  <c:v>267</c:v>
                </c:pt>
                <c:pt idx="11">
                  <c:v>249</c:v>
                </c:pt>
                <c:pt idx="12">
                  <c:v>152</c:v>
                </c:pt>
                <c:pt idx="13">
                  <c:v>199</c:v>
                </c:pt>
                <c:pt idx="14">
                  <c:v>220</c:v>
                </c:pt>
                <c:pt idx="15">
                  <c:v>190</c:v>
                </c:pt>
                <c:pt idx="16">
                  <c:v>160</c:v>
                </c:pt>
                <c:pt idx="17">
                  <c:v>202</c:v>
                </c:pt>
                <c:pt idx="18">
                  <c:v>156</c:v>
                </c:pt>
                <c:pt idx="19">
                  <c:v>150</c:v>
                </c:pt>
                <c:pt idx="20">
                  <c:v>187</c:v>
                </c:pt>
                <c:pt idx="21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F-41E6-9D12-67EAF6DA6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19050</xdr:rowOff>
    </xdr:from>
    <xdr:to>
      <xdr:col>17</xdr:col>
      <xdr:colOff>205740</xdr:colOff>
      <xdr:row>27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13D178-9B9A-4070-B463-D132CF32D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19050</xdr:rowOff>
    </xdr:from>
    <xdr:to>
      <xdr:col>17</xdr:col>
      <xdr:colOff>434340</xdr:colOff>
      <xdr:row>27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E9EBE-AFAB-49DF-90A5-4C6F46854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840EF-F2D8-466A-9D1D-C6C2D4895B13}">
  <dimension ref="A1:U2"/>
  <sheetViews>
    <sheetView workbookViewId="0">
      <selection activeCell="S20" sqref="S20"/>
    </sheetView>
  </sheetViews>
  <sheetFormatPr defaultRowHeight="14.4" x14ac:dyDescent="0.3"/>
  <sheetData>
    <row r="1" spans="1:21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</row>
    <row r="2" spans="1:21" x14ac:dyDescent="0.3">
      <c r="A2">
        <v>749</v>
      </c>
      <c r="B2">
        <v>286</v>
      </c>
      <c r="C2">
        <v>58</v>
      </c>
      <c r="D2">
        <v>358</v>
      </c>
      <c r="E2">
        <v>434</v>
      </c>
      <c r="F2">
        <v>624</v>
      </c>
      <c r="G2">
        <v>1026</v>
      </c>
      <c r="H2">
        <v>295</v>
      </c>
      <c r="I2">
        <v>229</v>
      </c>
      <c r="J2">
        <v>357</v>
      </c>
      <c r="K2">
        <v>313</v>
      </c>
      <c r="L2">
        <v>216</v>
      </c>
      <c r="M2">
        <v>191</v>
      </c>
      <c r="N2">
        <v>268</v>
      </c>
      <c r="O2">
        <v>234</v>
      </c>
      <c r="P2">
        <v>162</v>
      </c>
      <c r="Q2">
        <v>279</v>
      </c>
      <c r="R2">
        <v>163</v>
      </c>
      <c r="S2">
        <v>203</v>
      </c>
      <c r="T2">
        <v>204</v>
      </c>
      <c r="U2">
        <v>394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C06B2-E868-42F4-9A24-1816FACD448E}">
  <dimension ref="A1:V2"/>
  <sheetViews>
    <sheetView workbookViewId="0">
      <selection activeCell="T11" sqref="T11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>
        <v>437</v>
      </c>
      <c r="B2">
        <v>437</v>
      </c>
      <c r="C2">
        <v>242</v>
      </c>
      <c r="D2">
        <v>80</v>
      </c>
      <c r="E2">
        <v>279</v>
      </c>
      <c r="F2">
        <v>337</v>
      </c>
      <c r="G2">
        <v>397</v>
      </c>
      <c r="H2">
        <v>525</v>
      </c>
      <c r="I2">
        <v>257</v>
      </c>
      <c r="J2">
        <v>176</v>
      </c>
      <c r="K2">
        <v>267</v>
      </c>
      <c r="L2">
        <v>249</v>
      </c>
      <c r="M2">
        <v>152</v>
      </c>
      <c r="N2">
        <v>199</v>
      </c>
      <c r="O2">
        <v>220</v>
      </c>
      <c r="P2">
        <v>190</v>
      </c>
      <c r="Q2">
        <v>160</v>
      </c>
      <c r="R2">
        <v>202</v>
      </c>
      <c r="S2">
        <v>156</v>
      </c>
      <c r="T2">
        <v>150</v>
      </c>
      <c r="U2">
        <v>187</v>
      </c>
      <c r="V2">
        <v>297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C735D-190B-43B5-B138-0AE87CE837F8}">
  <dimension ref="F10:L23"/>
  <sheetViews>
    <sheetView workbookViewId="0">
      <selection activeCell="F17" sqref="F17:L23"/>
    </sheetView>
  </sheetViews>
  <sheetFormatPr defaultRowHeight="14.4" x14ac:dyDescent="0.3"/>
  <sheetData>
    <row r="10" spans="6:12" x14ac:dyDescent="0.3">
      <c r="G10" s="1">
        <v>31.382819000000001</v>
      </c>
      <c r="H10" s="1">
        <v>53.316671999999997</v>
      </c>
      <c r="I10" s="1">
        <v>21.70946</v>
      </c>
      <c r="J10" s="1">
        <v>28.180586999999999</v>
      </c>
      <c r="K10" s="1">
        <v>9.0078739999999993</v>
      </c>
      <c r="L10" s="1">
        <v>25.045977000000001</v>
      </c>
    </row>
    <row r="11" spans="6:12" x14ac:dyDescent="0.3">
      <c r="F11" s="1">
        <v>1</v>
      </c>
      <c r="G11" s="1">
        <v>47.543159000000003</v>
      </c>
      <c r="H11" s="1">
        <v>65.238298999999998</v>
      </c>
      <c r="I11" s="1">
        <v>27.5181</v>
      </c>
      <c r="J11" s="1">
        <v>40.581102999999999</v>
      </c>
      <c r="K11" s="1">
        <v>14.440944999999999</v>
      </c>
      <c r="L11" s="1">
        <v>28.666667</v>
      </c>
    </row>
    <row r="12" spans="6:12" x14ac:dyDescent="0.3">
      <c r="F12" s="1">
        <v>2</v>
      </c>
      <c r="G12" s="1">
        <v>92.745023000000003</v>
      </c>
      <c r="H12" s="1">
        <v>99.703444000000005</v>
      </c>
      <c r="I12" s="1">
        <v>43.556731999999997</v>
      </c>
      <c r="J12" s="1">
        <v>73.543980000000005</v>
      </c>
      <c r="K12" s="1">
        <v>17.84252</v>
      </c>
      <c r="L12" s="1">
        <v>44.758620999999998</v>
      </c>
    </row>
    <row r="13" spans="6:12" x14ac:dyDescent="0.3">
      <c r="F13" s="1">
        <v>3</v>
      </c>
      <c r="G13" s="1">
        <v>17.336165000000001</v>
      </c>
      <c r="H13" s="1">
        <v>29.993196999999999</v>
      </c>
      <c r="I13" s="1">
        <v>11.522309999999999</v>
      </c>
      <c r="J13" s="1">
        <v>14.587139000000001</v>
      </c>
      <c r="K13" s="1">
        <v>6.2677170000000002</v>
      </c>
      <c r="L13" s="1">
        <v>12.068966</v>
      </c>
    </row>
    <row r="14" spans="6:12" x14ac:dyDescent="0.3">
      <c r="F14" s="1">
        <v>4</v>
      </c>
      <c r="G14" s="1">
        <v>14.815587000000001</v>
      </c>
      <c r="H14" s="1">
        <v>16.607918999999999</v>
      </c>
      <c r="I14" s="1">
        <v>8.5923599999999993</v>
      </c>
      <c r="J14" s="1">
        <v>15.359071</v>
      </c>
      <c r="K14" s="1">
        <v>3.1732279999999999</v>
      </c>
      <c r="L14" s="1">
        <v>8.4942530000000005</v>
      </c>
    </row>
    <row r="15" spans="6:12" x14ac:dyDescent="0.3">
      <c r="F15" s="1">
        <v>5</v>
      </c>
      <c r="G15" s="1">
        <v>13.099660999999999</v>
      </c>
      <c r="H15" s="1">
        <v>28.193729000000001</v>
      </c>
      <c r="I15" s="1">
        <v>10.412925</v>
      </c>
      <c r="J15" s="1">
        <v>15.78298</v>
      </c>
      <c r="K15" s="1">
        <v>3.6062989999999999</v>
      </c>
      <c r="L15" s="1">
        <v>9.9770109999999992</v>
      </c>
    </row>
    <row r="16" spans="6:12" x14ac:dyDescent="0.3">
      <c r="G16">
        <f>SUM(G10:G15)</f>
        <v>216.92241399999997</v>
      </c>
      <c r="H16">
        <f t="shared" ref="H16:K16" si="0">SUM(H10:H15)</f>
        <v>293.05326000000002</v>
      </c>
      <c r="I16">
        <f t="shared" si="0"/>
        <v>123.311887</v>
      </c>
      <c r="J16">
        <f t="shared" si="0"/>
        <v>188.03486000000004</v>
      </c>
      <c r="K16">
        <f t="shared" si="0"/>
        <v>54.338583</v>
      </c>
      <c r="L16">
        <f>SUM(L10:L15)</f>
        <v>129.011495</v>
      </c>
    </row>
    <row r="17" spans="6:12" x14ac:dyDescent="0.3">
      <c r="F17" s="2" t="s">
        <v>22</v>
      </c>
      <c r="G17" s="2" t="s">
        <v>23</v>
      </c>
      <c r="H17" s="2" t="s">
        <v>24</v>
      </c>
      <c r="I17" s="2" t="s">
        <v>25</v>
      </c>
      <c r="J17" s="2" t="s">
        <v>26</v>
      </c>
      <c r="K17" s="4" t="s">
        <v>27</v>
      </c>
      <c r="L17" s="2" t="s">
        <v>28</v>
      </c>
    </row>
    <row r="18" spans="6:12" x14ac:dyDescent="0.3">
      <c r="F18" s="1">
        <v>0</v>
      </c>
      <c r="G18" s="3">
        <f>G10/G16</f>
        <v>0.14467301198298488</v>
      </c>
      <c r="H18" s="3">
        <f>H10/$H$16</f>
        <v>0.18193509261763541</v>
      </c>
      <c r="I18" s="3">
        <f>I10/$I$16</f>
        <v>0.17605326240770283</v>
      </c>
      <c r="J18" s="3">
        <f>J10/$J$16</f>
        <v>0.14986894983196197</v>
      </c>
      <c r="K18" s="3">
        <f>K10/$K$16</f>
        <v>0.16577307509104533</v>
      </c>
      <c r="L18" s="3">
        <f>L10/$L$16</f>
        <v>0.194137561152981</v>
      </c>
    </row>
    <row r="19" spans="6:12" x14ac:dyDescent="0.3">
      <c r="F19" s="4">
        <v>1</v>
      </c>
      <c r="G19" s="3">
        <f>G11/G16</f>
        <v>0.21917126092834283</v>
      </c>
      <c r="H19" s="3">
        <f>H11/$H$16</f>
        <v>0.22261584464202852</v>
      </c>
      <c r="I19" s="3">
        <f t="shared" ref="I19:I23" si="1">I11/$I$16</f>
        <v>0.22315853458636961</v>
      </c>
      <c r="J19" s="3">
        <f t="shared" ref="J19:J23" si="2">J11/$J$16</f>
        <v>0.21581691288519581</v>
      </c>
      <c r="K19" s="3">
        <f t="shared" ref="K19:K23" si="3">K11/$K$16</f>
        <v>0.26575858630689725</v>
      </c>
      <c r="L19" s="3">
        <f t="shared" ref="L19:L23" si="4">L11/$L$16</f>
        <v>0.22220242467541362</v>
      </c>
    </row>
    <row r="20" spans="6:12" x14ac:dyDescent="0.3">
      <c r="F20" s="2">
        <v>2</v>
      </c>
      <c r="G20" s="3">
        <f>G12/G16</f>
        <v>0.42754928497153832</v>
      </c>
      <c r="H20" s="3">
        <f t="shared" ref="H20:H23" si="5">H12/$H$16</f>
        <v>0.34022294786961249</v>
      </c>
      <c r="I20" s="3">
        <f t="shared" si="1"/>
        <v>0.35322411374663332</v>
      </c>
      <c r="J20" s="3">
        <f t="shared" si="2"/>
        <v>0.39111885955614822</v>
      </c>
      <c r="K20" s="3">
        <f t="shared" si="3"/>
        <v>0.32835821280065403</v>
      </c>
      <c r="L20" s="3">
        <f t="shared" si="4"/>
        <v>0.34693513938428511</v>
      </c>
    </row>
    <row r="21" spans="6:12" x14ac:dyDescent="0.3">
      <c r="F21" s="2">
        <v>3</v>
      </c>
      <c r="G21" s="3">
        <f>G13/G16</f>
        <v>7.9918735368674276E-2</v>
      </c>
      <c r="H21" s="3">
        <f>H13/$H$16</f>
        <v>0.10234725592201226</v>
      </c>
      <c r="I21" s="3">
        <f t="shared" si="1"/>
        <v>9.3440383407643407E-2</v>
      </c>
      <c r="J21" s="3">
        <f t="shared" si="2"/>
        <v>7.7576780177888285E-2</v>
      </c>
      <c r="K21" s="3">
        <f t="shared" si="3"/>
        <v>0.11534560995085205</v>
      </c>
      <c r="L21" s="3">
        <f t="shared" si="4"/>
        <v>9.3549539907277254E-2</v>
      </c>
    </row>
    <row r="22" spans="6:12" x14ac:dyDescent="0.3">
      <c r="F22" s="2">
        <v>4</v>
      </c>
      <c r="G22" s="3">
        <f>G14/G16</f>
        <v>6.8299014042873418E-2</v>
      </c>
      <c r="H22" s="3">
        <f t="shared" si="5"/>
        <v>5.6672015864965973E-2</v>
      </c>
      <c r="I22" s="3">
        <f t="shared" si="1"/>
        <v>6.9679900365161057E-2</v>
      </c>
      <c r="J22" s="3">
        <f t="shared" si="2"/>
        <v>8.1682040234454384E-2</v>
      </c>
      <c r="K22" s="3">
        <f t="shared" si="3"/>
        <v>5.8397326996914883E-2</v>
      </c>
      <c r="L22" s="3">
        <f t="shared" si="4"/>
        <v>6.5841055481141428E-2</v>
      </c>
    </row>
    <row r="23" spans="6:12" x14ac:dyDescent="0.3">
      <c r="F23" s="2">
        <v>5</v>
      </c>
      <c r="G23" s="3">
        <f>G15/G16</f>
        <v>6.0388692705586437E-2</v>
      </c>
      <c r="H23" s="3">
        <f>H15/$H$16</f>
        <v>9.6206843083745247E-2</v>
      </c>
      <c r="I23" s="3">
        <f t="shared" si="1"/>
        <v>8.444380548648972E-2</v>
      </c>
      <c r="J23" s="3">
        <f t="shared" si="2"/>
        <v>8.3936457314351162E-2</v>
      </c>
      <c r="K23" s="3">
        <f t="shared" si="3"/>
        <v>6.6367188853636461E-2</v>
      </c>
      <c r="L23" s="3">
        <f t="shared" si="4"/>
        <v>7.7334279398901626E-2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1583-1BDC-4514-A792-6F20472C2A13}">
  <dimension ref="H10:K13"/>
  <sheetViews>
    <sheetView workbookViewId="0">
      <selection activeCell="I19" sqref="I19"/>
    </sheetView>
  </sheetViews>
  <sheetFormatPr defaultRowHeight="14.4" x14ac:dyDescent="0.3"/>
  <sheetData>
    <row r="10" spans="8:11" x14ac:dyDescent="0.3">
      <c r="H10" s="2" t="s">
        <v>22</v>
      </c>
      <c r="I10" s="2" t="s">
        <v>24</v>
      </c>
      <c r="J10" s="2" t="s">
        <v>26</v>
      </c>
      <c r="K10" s="2" t="s">
        <v>28</v>
      </c>
    </row>
    <row r="11" spans="8:11" x14ac:dyDescent="0.3">
      <c r="H11" s="2">
        <v>3</v>
      </c>
      <c r="I11" s="3">
        <v>0.10234725592201226</v>
      </c>
      <c r="J11" s="3">
        <v>7.7576780177888285E-2</v>
      </c>
      <c r="K11" s="3">
        <v>9.3549539907277254E-2</v>
      </c>
    </row>
    <row r="12" spans="8:11" x14ac:dyDescent="0.3">
      <c r="H12" s="2">
        <v>4</v>
      </c>
      <c r="I12" s="3">
        <v>5.6672015864965973E-2</v>
      </c>
      <c r="J12" s="3">
        <v>8.1682040234454384E-2</v>
      </c>
      <c r="K12" s="3">
        <v>6.5841055481141428E-2</v>
      </c>
    </row>
    <row r="13" spans="8:11" x14ac:dyDescent="0.3">
      <c r="H13">
        <v>5</v>
      </c>
      <c r="I13" s="3">
        <v>9.6206843083745247E-2</v>
      </c>
      <c r="J13" s="3">
        <v>8.3936457314351162E-2</v>
      </c>
      <c r="K13" s="3">
        <v>7.7334279398901626E-2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7CB03-67FD-478C-A1FB-5922671F2124}">
  <dimension ref="E6:G12"/>
  <sheetViews>
    <sheetView tabSelected="1" workbookViewId="0">
      <selection activeCell="G12" sqref="G12"/>
    </sheetView>
  </sheetViews>
  <sheetFormatPr defaultRowHeight="14.4" x14ac:dyDescent="0.3"/>
  <sheetData>
    <row r="6" spans="5:7" x14ac:dyDescent="0.3">
      <c r="F6">
        <v>4891</v>
      </c>
    </row>
    <row r="9" spans="5:7" x14ac:dyDescent="0.3">
      <c r="E9" t="s">
        <v>29</v>
      </c>
      <c r="F9">
        <v>1685</v>
      </c>
      <c r="G9" s="3">
        <f>F9/F6</f>
        <v>0.34451032508689428</v>
      </c>
    </row>
    <row r="10" spans="5:7" x14ac:dyDescent="0.3">
      <c r="E10" t="s">
        <v>30</v>
      </c>
      <c r="F10">
        <v>593</v>
      </c>
      <c r="G10" s="3">
        <f>F10/F6</f>
        <v>0.12124309957063995</v>
      </c>
    </row>
    <row r="11" spans="5:7" x14ac:dyDescent="0.3">
      <c r="E11" t="s">
        <v>31</v>
      </c>
    </row>
    <row r="12" spans="5:7" x14ac:dyDescent="0.3">
      <c r="E12" t="s">
        <v>32</v>
      </c>
      <c r="F12">
        <v>667</v>
      </c>
      <c r="G12" s="3">
        <f>F12/F6</f>
        <v>0.13637292987119198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Raghavan krishnan</dc:creator>
  <cp:lastModifiedBy>Raghavan krishnan</cp:lastModifiedBy>
  <dcterms:created xsi:type="dcterms:W3CDTF">2018-04-04T00:55:48Z</dcterms:created>
  <dcterms:modified xsi:type="dcterms:W3CDTF">2018-04-04T21:13:39Z</dcterms:modified>
</cp:coreProperties>
</file>