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workHours\Delta_DiligenteTech\UnSubmitted\"/>
    </mc:Choice>
  </mc:AlternateContent>
  <bookViews>
    <workbookView xWindow="0" yWindow="2400" windowWidth="21735" windowHeight="9510"/>
  </bookViews>
  <sheets>
    <sheet name="Weekly Time Sheet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J17" i="1"/>
  <c r="C17" i="1"/>
  <c r="J16" i="1"/>
  <c r="C16" i="1"/>
  <c r="J15" i="1"/>
  <c r="C15" i="1"/>
  <c r="J14" i="1"/>
  <c r="C14" i="1"/>
  <c r="J13" i="1"/>
  <c r="C13" i="1"/>
  <c r="J12" i="1"/>
  <c r="C12" i="1"/>
  <c r="J11" i="1"/>
  <c r="C11" i="1"/>
  <c r="J18" i="1" l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Add any Sunday date to this cell and the dates for the previous Monday through Saturday will be entered automatically. If the date you enter is not a Sunday, the automatically entered dates will be incorrect.
To delete this comment, right-click cell D8 and click Delete Comment.</t>
        </r>
      </text>
    </comment>
  </commentList>
</comments>
</file>

<file path=xl/sharedStrings.xml><?xml version="1.0" encoding="utf-8"?>
<sst xmlns="http://schemas.openxmlformats.org/spreadsheetml/2006/main" count="47" uniqueCount="36">
  <si>
    <t>DILIGENTE TECHNOLOGIES</t>
  </si>
  <si>
    <t>Weekly Time Sheet</t>
  </si>
  <si>
    <t>2350 Mission College Blvd. 3rd Floor</t>
  </si>
  <si>
    <t>Santa Clara, CA 95054</t>
  </si>
  <si>
    <t>Employee:</t>
  </si>
  <si>
    <t>Mark Atkinson</t>
  </si>
  <si>
    <t xml:space="preserve"> Phone: 408-217-9115</t>
  </si>
  <si>
    <t>Manager:</t>
  </si>
  <si>
    <t xml:space="preserve"> E-mail: diana@diligentetechnologies.com</t>
  </si>
  <si>
    <t>Employee phone:</t>
  </si>
  <si>
    <t>707-953-2210</t>
  </si>
  <si>
    <t>Employee e-mail:</t>
  </si>
  <si>
    <t>atkinson_mark@yahoo.com</t>
  </si>
  <si>
    <t xml:space="preserve"> Week ending:</t>
  </si>
  <si>
    <t xml:space="preserve">Client Name: </t>
  </si>
  <si>
    <t>Delta Dental</t>
  </si>
  <si>
    <t>Day                          Date</t>
  </si>
  <si>
    <t>Project Name</t>
  </si>
  <si>
    <t>Task</t>
  </si>
  <si>
    <t>Regular Hours</t>
  </si>
  <si>
    <t>Overtime Hours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</si>
  <si>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</si>
  <si>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</si>
  <si>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</si>
  <si>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</si>
  <si>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</si>
  <si>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</si>
  <si>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</si>
  <si>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</si>
  <si>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</si>
  <si>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Employee signature</t>
  </si>
  <si>
    <t>Date</t>
  </si>
  <si>
    <t>Manager signature</t>
  </si>
  <si>
    <t>Arnab Sinha</t>
  </si>
  <si>
    <t>Cust Exp</t>
  </si>
  <si>
    <t>T A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</si>
</sst>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m/d/yy"/>
  </numFmts>
  <fonts count="13" x14ac:knownFonts="1">
    <font>
      <sz val="10"/>
      <color rgb="FF000000"/>
      <name val="Arial"/>
    </font>
    <font>
      <sz val="10"/>
      <name val="Century Gothic"/>
    </font>
    <font>
      <b/>
      <sz val="22"/>
      <name val="Century Gothic"/>
    </font>
    <font>
      <sz val="10"/>
      <name val="Arial"/>
    </font>
    <font>
      <b/>
      <sz val="22"/>
      <color rgb="FFBCBCBC"/>
      <name val="Century Gothic"/>
    </font>
    <font>
      <sz val="9"/>
      <color rgb="FF808080"/>
      <name val="Century Gothic"/>
    </font>
    <font>
      <b/>
      <sz val="9"/>
      <color rgb="FF808080"/>
      <name val="Century Gothic"/>
    </font>
    <font>
      <sz val="9"/>
      <name val="Century Gothic"/>
    </font>
    <font>
      <sz val="10"/>
      <color rgb="FF6896CE"/>
      <name val="Arial"/>
    </font>
    <font>
      <b/>
      <sz val="9"/>
      <name val="Century Gothic"/>
    </font>
    <font>
      <sz val="8"/>
      <name val="Century Gothic"/>
    </font>
    <font>
      <sz val="8"/>
      <color rgb="FF808080"/>
      <name val="Century Gothic"/>
    </font>
    <font>
      <sz val="10"/>
      <color rgb="FF80808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  <fill>
      <patternFill patternType="solid">
        <fgColor rgb="FFEAEAEA"/>
        <bgColor rgb="FFEAEAEA"/>
      </patternFill>
    </fill>
    <fill>
      <patternFill patternType="solid">
        <fgColor rgb="FFF1F6F9"/>
        <bgColor rgb="FFF1F6F9"/>
      </patternFill>
    </fill>
    <fill>
      <patternFill patternType="solid">
        <fgColor rgb="FFFCFAF2"/>
        <bgColor rgb="FFFCFAF2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medium">
        <color rgb="FF000000"/>
      </right>
      <top style="thin">
        <color rgb="FF80808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/>
    <xf numFmtId="14" fontId="7" fillId="0" borderId="10" xfId="0" applyNumberFormat="1" applyFont="1" applyBorder="1"/>
    <xf numFmtId="14" fontId="7" fillId="0" borderId="0" xfId="0" applyNumberFormat="1" applyFont="1"/>
    <xf numFmtId="0" fontId="1" fillId="0" borderId="5" xfId="0" applyFont="1" applyBorder="1"/>
    <xf numFmtId="0" fontId="1" fillId="0" borderId="0" xfId="0" applyFont="1" applyAlignment="1"/>
    <xf numFmtId="0" fontId="7" fillId="0" borderId="4" xfId="0" applyFont="1" applyBorder="1"/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7" fillId="0" borderId="0" xfId="0" applyFont="1"/>
    <xf numFmtId="0" fontId="9" fillId="3" borderId="15" xfId="0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horizontal="center" vertical="center" wrapText="1"/>
    </xf>
    <xf numFmtId="2" fontId="7" fillId="5" borderId="16" xfId="0" applyNumberFormat="1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2" fontId="7" fillId="4" borderId="1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0" fontId="11" fillId="0" borderId="19" xfId="0" applyFont="1" applyBorder="1" applyAlignment="1">
      <alignment vertical="center"/>
    </xf>
    <xf numFmtId="0" fontId="12" fillId="0" borderId="0" xfId="0" applyFont="1"/>
    <xf numFmtId="0" fontId="1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14" fontId="7" fillId="4" borderId="11" xfId="0" applyNumberFormat="1" applyFont="1" applyFill="1" applyBorder="1" applyAlignment="1">
      <alignment horizontal="center" vertical="center"/>
    </xf>
    <xf numFmtId="0" fontId="3" fillId="0" borderId="12" xfId="0" applyFont="1" applyBorder="1"/>
    <xf numFmtId="0" fontId="7" fillId="0" borderId="6" xfId="0" applyFont="1" applyBorder="1" applyAlignment="1">
      <alignment horizontal="left"/>
    </xf>
    <xf numFmtId="0" fontId="3" fillId="0" borderId="6" xfId="0" applyFont="1" applyBorder="1"/>
    <xf numFmtId="2" fontId="7" fillId="4" borderId="11" xfId="0" applyNumberFormat="1" applyFont="1" applyFill="1" applyBorder="1" applyAlignment="1">
      <alignment horizontal="center" vertical="center"/>
    </xf>
    <xf numFmtId="2" fontId="7" fillId="6" borderId="11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7" fillId="0" borderId="8" xfId="0" applyFont="1" applyBorder="1" applyAlignment="1">
      <alignment horizontal="left"/>
    </xf>
    <xf numFmtId="0" fontId="3" fillId="0" borderId="9" xfId="0" applyFont="1" applyBorder="1"/>
    <xf numFmtId="164" fontId="7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/>
    <xf numFmtId="0" fontId="9" fillId="3" borderId="11" xfId="0" applyFont="1" applyFill="1" applyBorder="1" applyAlignment="1">
      <alignment horizontal="left" vertic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25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7525F"/>
  </sheetPr>
  <dimension ref="A1:Z1000"/>
  <sheetViews>
    <sheetView showGridLines="0" tabSelected="1" workbookViewId="0">
      <selection activeCell="F24" sqref="F24"/>
    </sheetView>
  </sheetViews>
  <sheetFormatPr defaultColWidth="17.28515625" defaultRowHeight="15" customHeight="1" x14ac:dyDescent="0.2"/>
  <cols>
    <col min="1" max="1" width="2.5703125" customWidth="1"/>
    <col min="2" max="2" width="11.7109375" customWidth="1"/>
    <col min="3" max="3" width="4.5703125" customWidth="1"/>
    <col min="4" max="4" width="9.28515625" customWidth="1"/>
    <col min="5" max="5" width="16.7109375" customWidth="1"/>
    <col min="6" max="6" width="13.28515625" customWidth="1"/>
    <col min="7" max="7" width="13.7109375" customWidth="1"/>
    <col min="8" max="8" width="2.28515625" customWidth="1"/>
    <col min="9" max="9" width="12.28515625" customWidth="1"/>
    <col min="10" max="10" width="49.7109375" customWidth="1"/>
    <col min="11" max="20" width="9.140625" customWidth="1"/>
    <col min="21" max="26" width="8" customWidth="1"/>
  </cols>
  <sheetData>
    <row r="1" spans="1:26" ht="36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 x14ac:dyDescent="0.4">
      <c r="A2" s="5"/>
      <c r="B2" s="56" t="s">
        <v>0</v>
      </c>
      <c r="C2" s="57"/>
      <c r="D2" s="57"/>
      <c r="E2" s="57"/>
      <c r="F2" s="57"/>
      <c r="G2" s="49" t="s">
        <v>1</v>
      </c>
      <c r="H2" s="48"/>
      <c r="I2" s="48"/>
      <c r="J2" s="5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5"/>
      <c r="B3" s="6" t="s">
        <v>2</v>
      </c>
      <c r="C3" s="6"/>
      <c r="D3" s="6"/>
      <c r="E3" s="6"/>
      <c r="F3" s="4"/>
      <c r="G3" s="4"/>
      <c r="H3" s="4"/>
      <c r="I3" s="4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5"/>
      <c r="B4" s="6" t="s">
        <v>3</v>
      </c>
      <c r="C4" s="6"/>
      <c r="D4" s="6"/>
      <c r="E4" s="6"/>
      <c r="F4" s="8"/>
      <c r="G4" s="6" t="s">
        <v>4</v>
      </c>
      <c r="H4" s="6"/>
      <c r="I4" s="40" t="s">
        <v>5</v>
      </c>
      <c r="J4" s="5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5"/>
      <c r="B5" s="47" t="s">
        <v>6</v>
      </c>
      <c r="C5" s="48"/>
      <c r="D5" s="48"/>
      <c r="E5" s="48"/>
      <c r="F5" s="8"/>
      <c r="G5" s="6" t="s">
        <v>7</v>
      </c>
      <c r="H5" s="6"/>
      <c r="I5" s="52" t="s">
        <v>33</v>
      </c>
      <c r="J5" s="5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5"/>
      <c r="B6" s="47" t="s">
        <v>8</v>
      </c>
      <c r="C6" s="48"/>
      <c r="D6" s="48"/>
      <c r="E6" s="48"/>
      <c r="F6" s="8"/>
      <c r="G6" s="6" t="s">
        <v>9</v>
      </c>
      <c r="H6" s="6"/>
      <c r="I6" s="54" t="s">
        <v>10</v>
      </c>
      <c r="J6" s="5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3">
      <c r="A7" s="5"/>
      <c r="B7" s="4"/>
      <c r="C7" s="4"/>
      <c r="D7" s="4"/>
      <c r="E7" s="4"/>
      <c r="F7" s="8"/>
      <c r="G7" s="6" t="s">
        <v>11</v>
      </c>
      <c r="H7" s="6"/>
      <c r="I7" s="55" t="s">
        <v>12</v>
      </c>
      <c r="J7" s="5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3">
      <c r="A8" s="5"/>
      <c r="B8" s="6" t="s">
        <v>13</v>
      </c>
      <c r="C8" s="6"/>
      <c r="D8" s="9"/>
      <c r="E8" s="10"/>
      <c r="F8" s="8"/>
      <c r="G8" s="6"/>
      <c r="H8" s="4"/>
      <c r="I8" s="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3">
      <c r="A9" s="5"/>
      <c r="B9" s="6" t="s">
        <v>14</v>
      </c>
      <c r="C9" s="12" t="s">
        <v>15</v>
      </c>
      <c r="D9" s="4"/>
      <c r="E9" s="4"/>
      <c r="F9" s="4"/>
      <c r="G9" s="4"/>
      <c r="H9" s="4"/>
      <c r="I9" s="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3.25" customHeight="1" x14ac:dyDescent="0.3">
      <c r="A10" s="13"/>
      <c r="B10" s="58" t="s">
        <v>16</v>
      </c>
      <c r="C10" s="59"/>
      <c r="D10" s="39"/>
      <c r="E10" s="14" t="s">
        <v>17</v>
      </c>
      <c r="F10" s="14" t="s">
        <v>18</v>
      </c>
      <c r="G10" s="15" t="s">
        <v>19</v>
      </c>
      <c r="H10" s="46" t="s">
        <v>20</v>
      </c>
      <c r="I10" s="39"/>
      <c r="J10" s="16" t="s">
        <v>21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3.25" customHeight="1" x14ac:dyDescent="0.3">
      <c r="A11" s="13"/>
      <c r="B11" s="18" t="s">
        <v>22</v>
      </c>
      <c r="C11" s="38" t="str">
        <f>IF($D$8=0,"",$D$8-6)</f>
        <v/>
      </c>
      <c r="D11" s="39"/>
      <c r="E11" s="19" t="s">
        <v>34</v>
      </c>
      <c r="F11" s="24" t="s">
        <v>35</v>
      </c>
      <c r="G11" s="20">
        <v>8</v>
      </c>
      <c r="H11" s="44"/>
      <c r="I11" s="45"/>
      <c r="J11" s="21">
        <f t="shared" ref="J11:J17" si="0">IF(G11+H11&gt;24,"Total &gt; 24 hours.",SUM(G11,H11))</f>
        <v>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3.25" customHeight="1" x14ac:dyDescent="0.3">
      <c r="A12" s="13"/>
      <c r="B12" s="22" t="s">
        <v>23</v>
      </c>
      <c r="C12" s="38" t="str">
        <f>IF($D$8=0,"",$D$8-5)</f>
        <v/>
      </c>
      <c r="D12" s="39"/>
      <c r="E12" s="19" t="s">
        <v>34</v>
      </c>
      <c r="F12" s="24" t="s">
        <v>35</v>
      </c>
      <c r="G12" s="25">
        <v>8</v>
      </c>
      <c r="H12" s="43"/>
      <c r="I12" s="39"/>
      <c r="J12" s="26">
        <f t="shared" si="0"/>
        <v>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13"/>
      <c r="B13" s="22" t="s">
        <v>24</v>
      </c>
      <c r="C13" s="38" t="str">
        <f>IF($D$8=0,"",$D$8-4)</f>
        <v/>
      </c>
      <c r="D13" s="39"/>
      <c r="E13" s="19" t="s">
        <v>34</v>
      </c>
      <c r="F13" s="24" t="s">
        <v>35</v>
      </c>
      <c r="G13" s="25">
        <v>8</v>
      </c>
      <c r="H13" s="43"/>
      <c r="I13" s="39"/>
      <c r="J13" s="26">
        <f t="shared" si="0"/>
        <v>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3.25" customHeight="1" x14ac:dyDescent="0.3">
      <c r="A14" s="13"/>
      <c r="B14" s="22" t="s">
        <v>25</v>
      </c>
      <c r="C14" s="38" t="str">
        <f>IF($D$8=0,"",$D$8-3)</f>
        <v/>
      </c>
      <c r="D14" s="39"/>
      <c r="E14" s="19" t="s">
        <v>34</v>
      </c>
      <c r="F14" s="24" t="s">
        <v>35</v>
      </c>
      <c r="G14" s="25">
        <v>8</v>
      </c>
      <c r="H14" s="43"/>
      <c r="I14" s="39"/>
      <c r="J14" s="26">
        <f t="shared" si="0"/>
        <v>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3.25" customHeight="1" x14ac:dyDescent="0.3">
      <c r="A15" s="13"/>
      <c r="B15" s="22" t="s">
        <v>26</v>
      </c>
      <c r="C15" s="38" t="str">
        <f>IF($D$8=0,"",$D$8-2)</f>
        <v/>
      </c>
      <c r="D15" s="39"/>
      <c r="E15" s="19" t="s">
        <v>34</v>
      </c>
      <c r="F15" s="24" t="s">
        <v>35</v>
      </c>
      <c r="G15" s="25">
        <v>8</v>
      </c>
      <c r="H15" s="43"/>
      <c r="I15" s="39"/>
      <c r="J15" s="26">
        <f t="shared" si="0"/>
        <v>8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3.25" customHeight="1" x14ac:dyDescent="0.3">
      <c r="A16" s="13"/>
      <c r="B16" s="22" t="s">
        <v>27</v>
      </c>
      <c r="C16" s="38" t="str">
        <f>IF($D$8=0,"",$D$8-1)</f>
        <v/>
      </c>
      <c r="D16" s="39"/>
      <c r="E16" s="23"/>
      <c r="F16" s="24"/>
      <c r="G16" s="25"/>
      <c r="H16" s="43"/>
      <c r="I16" s="39"/>
      <c r="J16" s="26">
        <f t="shared" si="0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3.25" customHeight="1" x14ac:dyDescent="0.3">
      <c r="A17" s="13"/>
      <c r="B17" s="22" t="s">
        <v>28</v>
      </c>
      <c r="C17" s="38" t="str">
        <f>IF($D$8=0,"",$D$8)</f>
        <v/>
      </c>
      <c r="D17" s="39"/>
      <c r="E17" s="23"/>
      <c r="F17" s="24"/>
      <c r="G17" s="25"/>
      <c r="H17" s="43"/>
      <c r="I17" s="39"/>
      <c r="J17" s="26">
        <f t="shared" si="0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3.25" customHeight="1" x14ac:dyDescent="0.3">
      <c r="A18" s="13"/>
      <c r="B18" s="17"/>
      <c r="C18" s="17"/>
      <c r="D18" s="17"/>
      <c r="E18" s="27"/>
      <c r="F18" s="28" t="s">
        <v>29</v>
      </c>
      <c r="G18" s="29">
        <f t="shared" ref="G18:H18" si="1">SUM(G11:G17)</f>
        <v>40</v>
      </c>
      <c r="H18" s="42">
        <f t="shared" si="1"/>
        <v>0</v>
      </c>
      <c r="I18" s="39"/>
      <c r="J18" s="26">
        <f>SUM(J11:J17)</f>
        <v>40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.5" customHeight="1" x14ac:dyDescent="0.25">
      <c r="A19" s="5"/>
      <c r="B19" s="4"/>
      <c r="C19" s="4"/>
      <c r="D19" s="4"/>
      <c r="E19" s="4"/>
      <c r="F19" s="4"/>
      <c r="G19" s="4"/>
      <c r="H19" s="4"/>
      <c r="I19" s="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 x14ac:dyDescent="0.3">
      <c r="A20" s="5"/>
      <c r="B20" s="30"/>
      <c r="C20" s="30"/>
      <c r="D20" s="30"/>
      <c r="E20" s="30"/>
      <c r="F20" s="40" t="s">
        <v>5</v>
      </c>
      <c r="G20" s="41"/>
      <c r="H20" s="41"/>
      <c r="I20" s="41"/>
      <c r="J20" s="3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5">
      <c r="A21" s="5"/>
      <c r="B21" s="4"/>
      <c r="C21" s="4"/>
      <c r="D21" s="4"/>
      <c r="E21" s="4"/>
      <c r="F21" s="32" t="s">
        <v>30</v>
      </c>
      <c r="G21" s="33"/>
      <c r="H21" s="33"/>
      <c r="I21" s="4"/>
      <c r="J21" s="34" t="s">
        <v>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 x14ac:dyDescent="0.3">
      <c r="A22" s="5"/>
      <c r="B22" s="4"/>
      <c r="C22" s="4"/>
      <c r="D22" s="4"/>
      <c r="E22" s="4"/>
      <c r="F22" s="40" t="s">
        <v>33</v>
      </c>
      <c r="G22" s="41"/>
      <c r="H22" s="41"/>
      <c r="I22" s="41"/>
      <c r="J22" s="3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5">
      <c r="A23" s="5"/>
      <c r="B23" s="4"/>
      <c r="C23" s="4"/>
      <c r="D23" s="4"/>
      <c r="E23" s="4"/>
      <c r="F23" s="32" t="s">
        <v>32</v>
      </c>
      <c r="G23" s="33"/>
      <c r="H23" s="33"/>
      <c r="I23" s="4"/>
      <c r="J23" s="34" t="s">
        <v>31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35"/>
      <c r="B24" s="36"/>
      <c r="C24" s="36"/>
      <c r="D24" s="36"/>
      <c r="E24" s="36"/>
      <c r="F24" s="36"/>
      <c r="G24" s="36"/>
      <c r="H24" s="36"/>
      <c r="I24" s="36"/>
      <c r="J24" s="3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H10:I10"/>
    <mergeCell ref="B5:E5"/>
    <mergeCell ref="B6:E6"/>
    <mergeCell ref="G2:J2"/>
    <mergeCell ref="I4:J4"/>
    <mergeCell ref="I5:J5"/>
    <mergeCell ref="I6:J6"/>
    <mergeCell ref="I7:J7"/>
    <mergeCell ref="B2:F2"/>
    <mergeCell ref="B10:D10"/>
    <mergeCell ref="F22:I22"/>
    <mergeCell ref="H18:I18"/>
    <mergeCell ref="H17:I17"/>
    <mergeCell ref="H11:I11"/>
    <mergeCell ref="H12:I12"/>
    <mergeCell ref="H14:I14"/>
    <mergeCell ref="H15:I15"/>
    <mergeCell ref="H16:I16"/>
    <mergeCell ref="H13:I13"/>
    <mergeCell ref="F20:I20"/>
    <mergeCell ref="C12:D12"/>
    <mergeCell ref="C11:D11"/>
    <mergeCell ref="C14:D14"/>
    <mergeCell ref="C15:D15"/>
    <mergeCell ref="C17:D17"/>
    <mergeCell ref="C16:D16"/>
    <mergeCell ref="C13:D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</dc:creator>
  <cp:lastModifiedBy>Mark Atkinson (ca60212)</cp:lastModifiedBy>
  <dcterms:created xsi:type="dcterms:W3CDTF">2017-02-06T17:13:52Z</dcterms:created>
  <dcterms:modified xsi:type="dcterms:W3CDTF">2017-02-06T17:23:04Z</dcterms:modified>
</cp:coreProperties>
</file>