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320" yWindow="20" windowWidth="20460" windowHeight="17600" tabRatio="332" firstSheet="3" activeTab="4"/>
  </bookViews>
  <sheets>
    <sheet name="Mark QA" sheetId="1" r:id="rId1"/>
    <sheet name="master" sheetId="2" r:id="rId2"/>
    <sheet name="ReArranged" sheetId="3" r:id="rId3"/>
    <sheet name="AcctNumSort" sheetId="4" r:id="rId4"/>
    <sheet name="Sort by name then acc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4" l="1"/>
  <c r="D29" i="4"/>
  <c r="C29" i="4"/>
  <c r="B29" i="4"/>
  <c r="A29" i="4"/>
  <c r="D29" i="3"/>
  <c r="E29" i="3"/>
  <c r="C29" i="3"/>
  <c r="A29" i="3"/>
  <c r="B29" i="3"/>
</calcChain>
</file>

<file path=xl/sharedStrings.xml><?xml version="1.0" encoding="utf-8"?>
<sst xmlns="http://schemas.openxmlformats.org/spreadsheetml/2006/main" count="1071" uniqueCount="103">
  <si>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</si>
  <si>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</si>
  <si>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</si>
  <si>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</si>
  <si>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</si>
  <si>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</si>
  <si>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</si>
  <si>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</si>
  <si>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</si>
  <si>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</si>
  <si>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</si>
  <si>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</si>
  <si>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</si>
  <si>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</si>
  <si>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</si>
  <si>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</si>
  <si>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</si>
  <si>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</si>
  <si>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</si>
  <si>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</si>
  <si>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</si>
  <si>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</si>
  <si>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</si>
  <si>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</si>
  <si>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</si>
  <si>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</si>
  <si>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</si>
  <si>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</si>
  <si>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</si>
  <si>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</si>
  <si>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</si>
  <si>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</si>
  <si>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</si>
  <si>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</si>
  <si>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</si>
  <si>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</si>
  <si>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</si>
  <si>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</si>
  <si>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</si>
  <si>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</si>
  <si>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</si>
  <si>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</si>
  <si>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</si>
  <si>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</si>
  <si>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</si>
  <si>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</si>
  <si>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</si>
  <si>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</si>
  <si>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</si>
  <si>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</si>
  <si>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</si>
  <si>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</si>
  <si>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</si>
  <si>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</si>
  <si>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</si>
  <si>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</si>
  <si>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</si>
  <si>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</si>
  <si>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</si>
  <si>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</si>
  <si>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</si>
  <si>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</si>
  <si>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</si>
  <si>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</si>
  <si>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</si>
  <si>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</si>
  <si>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</si>
  <si>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</si>
  <si>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</si>
  <si>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</si>
  <si>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</si>
  <si>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</si>
  <si>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</si>
  <si>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</si>
  <si>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</si>
  <si>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</si>
  <si>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</si>
  <si>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</si>
  <si>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</si>
  <si>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</si>
  <si>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</si>
  <si>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</si>
  <si>
    <t>userId</t>
  </si>
  <si>
    <t>entitlements</t>
  </si>
  <si>
    <t>maxTranAmount</t>
  </si>
  <si>
    <t>maxDailyCumlativeLimit</t>
  </si>
  <si>
    <t>clientTransactionLimit</t>
  </si>
  <si>
    <t>clientDailyLimit</t>
  </si>
  <si>
    <t>ctv1</t>
  </si>
  <si>
    <t>ctv2</t>
  </si>
  <si>
    <t>ctv3</t>
  </si>
  <si>
    <t>ctv4</t>
  </si>
  <si>
    <t>Susan,6508679351</t>
  </si>
  <si>
    <t>Mark,7079532210</t>
  </si>
  <si>
    <t>Dtee,4159523833</t>
  </si>
  <si>
    <t>Dtee,4159523834</t>
  </si>
  <si>
    <t>danielfox</t>
  </si>
  <si>
    <t>clientId</t>
  </si>
  <si>
    <t>loginName</t>
  </si>
  <si>
    <t>accountNumber</t>
  </si>
  <si>
    <t>accountId</t>
  </si>
  <si>
    <t>Dummy,7075551212</t>
  </si>
  <si>
    <t>almadavey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</si>
</sst>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333333"/>
      <name val="Opensanssemibol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workbookViewId="0">
      <pane ySplit="1" topLeftCell="A2" activePane="bottomLeft" state="frozenSplit"/>
      <selection pane="bottomLeft" sqref="A1:XFD1048576"/>
    </sheetView>
  </sheetViews>
  <sheetFormatPr baseColWidth="10" defaultRowHeight="15" x14ac:dyDescent="0"/>
  <cols>
    <col min="1" max="1" width="10.83203125" style="2"/>
    <col min="2" max="2" width="8.5" style="2" customWidth="1"/>
    <col min="3" max="5" width="4" style="2" customWidth="1"/>
    <col min="6" max="7" width="10.83203125" style="3"/>
    <col min="8" max="8" width="33.6640625" style="2" customWidth="1"/>
    <col min="9" max="9" width="10.83203125" style="2"/>
    <col min="10" max="10" width="13" style="2" customWidth="1"/>
    <col min="11" max="11" width="14.83203125" style="2" customWidth="1"/>
    <col min="12" max="12" width="22" style="5" customWidth="1"/>
    <col min="13" max="14" width="10.83203125" style="5"/>
    <col min="15" max="15" width="12" style="2" customWidth="1"/>
    <col min="16" max="18" width="10.83203125" style="2"/>
    <col min="19" max="24" width="13" style="2" customWidth="1"/>
    <col min="25" max="25" width="14.5" style="2" customWidth="1"/>
    <col min="26" max="26" width="10.83203125" style="2"/>
    <col min="27" max="34" width="13" style="2" customWidth="1"/>
    <col min="35" max="38" width="10.83203125" style="2"/>
    <col min="39" max="42" width="13" style="2" customWidth="1"/>
    <col min="43" max="16384" width="10.83203125" style="2"/>
  </cols>
  <sheetData>
    <row r="1" spans="1:42">
      <c r="A1" s="2" t="s">
        <v>11</v>
      </c>
      <c r="B1" s="2" t="s">
        <v>15</v>
      </c>
      <c r="F1" s="3" t="s">
        <v>3</v>
      </c>
      <c r="G1" s="3" t="s">
        <v>82</v>
      </c>
      <c r="H1" s="4" t="s">
        <v>12</v>
      </c>
      <c r="I1" s="4" t="s">
        <v>13</v>
      </c>
      <c r="J1" s="4" t="s">
        <v>14</v>
      </c>
      <c r="K1" s="2" t="s">
        <v>33</v>
      </c>
      <c r="L1" s="5" t="s">
        <v>3</v>
      </c>
      <c r="M1" s="5" t="s">
        <v>16</v>
      </c>
      <c r="N1" s="5" t="s">
        <v>17</v>
      </c>
      <c r="O1" s="4" t="s">
        <v>40</v>
      </c>
      <c r="P1" s="4" t="s">
        <v>8</v>
      </c>
      <c r="Q1" s="4" t="s">
        <v>18</v>
      </c>
      <c r="R1" s="4" t="s">
        <v>19</v>
      </c>
      <c r="S1" s="2" t="s">
        <v>20</v>
      </c>
      <c r="T1" s="4" t="s">
        <v>21</v>
      </c>
      <c r="U1" s="4" t="s">
        <v>22</v>
      </c>
      <c r="V1" s="4" t="s">
        <v>23</v>
      </c>
      <c r="W1" s="4" t="s">
        <v>13</v>
      </c>
      <c r="X1" s="4" t="s">
        <v>24</v>
      </c>
      <c r="Y1" s="4" t="s">
        <v>3</v>
      </c>
      <c r="Z1" s="4" t="s">
        <v>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5</v>
      </c>
      <c r="AI1" s="2" t="s">
        <v>6</v>
      </c>
      <c r="AJ1" s="3" t="s">
        <v>7</v>
      </c>
      <c r="AK1" s="2" t="s">
        <v>8</v>
      </c>
      <c r="AL1" s="2" t="s">
        <v>9</v>
      </c>
      <c r="AM1" s="4" t="s">
        <v>11</v>
      </c>
      <c r="AN1" s="4"/>
      <c r="AO1" s="4"/>
      <c r="AP1" s="4"/>
    </row>
    <row r="2" spans="1:42">
      <c r="B2" s="2" t="s">
        <v>0</v>
      </c>
      <c r="F2" s="6">
        <v>5167510</v>
      </c>
      <c r="G2" s="1">
        <v>1472708</v>
      </c>
      <c r="H2" s="7" t="s">
        <v>37</v>
      </c>
      <c r="I2" s="2" t="s">
        <v>32</v>
      </c>
      <c r="J2" s="8" t="s">
        <v>38</v>
      </c>
      <c r="K2" s="2" t="s">
        <v>80</v>
      </c>
      <c r="L2" s="9">
        <v>5167510</v>
      </c>
      <c r="M2" s="2">
        <v>20127596</v>
      </c>
      <c r="N2" s="2">
        <v>53597706</v>
      </c>
      <c r="O2" s="2" t="s">
        <v>48</v>
      </c>
      <c r="P2" s="4"/>
      <c r="Q2" s="4"/>
      <c r="R2" s="4"/>
      <c r="Y2" s="4">
        <v>5167510</v>
      </c>
      <c r="Z2" s="4">
        <v>1472708</v>
      </c>
      <c r="AI2" s="2" t="s">
        <v>1</v>
      </c>
      <c r="AJ2" s="3">
        <v>1</v>
      </c>
      <c r="AK2" s="2" t="s">
        <v>2</v>
      </c>
      <c r="AL2" s="2" t="s">
        <v>10</v>
      </c>
    </row>
    <row r="3" spans="1:42">
      <c r="F3" s="6">
        <v>5167510</v>
      </c>
      <c r="G3" s="1">
        <v>1473036</v>
      </c>
      <c r="H3" s="7" t="s">
        <v>37</v>
      </c>
      <c r="I3" s="2" t="s">
        <v>32</v>
      </c>
      <c r="J3" s="8" t="s">
        <v>38</v>
      </c>
      <c r="K3" s="2" t="s">
        <v>45</v>
      </c>
      <c r="L3" s="9">
        <v>5167510</v>
      </c>
      <c r="M3" s="5">
        <v>20127596</v>
      </c>
      <c r="N3" s="5">
        <v>53597706</v>
      </c>
      <c r="O3" s="2" t="s">
        <v>48</v>
      </c>
    </row>
    <row r="4" spans="1:42">
      <c r="F4" s="6">
        <v>5030870</v>
      </c>
      <c r="G4" s="12">
        <v>1100798</v>
      </c>
      <c r="H4" s="7" t="s">
        <v>52</v>
      </c>
      <c r="I4" s="2" t="s">
        <v>32</v>
      </c>
      <c r="J4" s="8" t="s">
        <v>53</v>
      </c>
      <c r="K4" s="2" t="s">
        <v>54</v>
      </c>
      <c r="L4" s="5">
        <v>5030870</v>
      </c>
      <c r="M4" s="5">
        <v>20100167</v>
      </c>
      <c r="N4" s="5">
        <v>2102897</v>
      </c>
      <c r="O4" s="2" t="s">
        <v>48</v>
      </c>
    </row>
    <row r="5" spans="1:42">
      <c r="F5" s="6">
        <v>5030870</v>
      </c>
      <c r="G5" s="12">
        <v>1100798</v>
      </c>
      <c r="H5" s="7" t="s">
        <v>52</v>
      </c>
      <c r="I5" s="2" t="s">
        <v>32</v>
      </c>
      <c r="J5" s="8" t="s">
        <v>60</v>
      </c>
      <c r="K5" s="2" t="s">
        <v>54</v>
      </c>
      <c r="L5" s="5">
        <v>5030870</v>
      </c>
      <c r="M5" s="5">
        <v>20100175</v>
      </c>
      <c r="N5" s="5">
        <v>2102896</v>
      </c>
      <c r="O5" s="2" t="s">
        <v>48</v>
      </c>
    </row>
    <row r="6" spans="1:42">
      <c r="F6" s="6">
        <v>5030870</v>
      </c>
      <c r="G6" s="12">
        <v>1100798</v>
      </c>
      <c r="H6" s="7" t="s">
        <v>52</v>
      </c>
      <c r="I6" s="2" t="s">
        <v>32</v>
      </c>
      <c r="J6" s="8" t="s">
        <v>61</v>
      </c>
      <c r="K6" s="2" t="s">
        <v>54</v>
      </c>
      <c r="L6" s="5">
        <v>5030870</v>
      </c>
      <c r="M6" s="5">
        <v>20133790</v>
      </c>
      <c r="N6" s="5">
        <v>81325842</v>
      </c>
      <c r="O6" s="2" t="s">
        <v>48</v>
      </c>
    </row>
    <row r="7" spans="1:42">
      <c r="F7" s="6">
        <v>5030870</v>
      </c>
      <c r="G7" s="1">
        <v>1142212</v>
      </c>
      <c r="H7" s="7" t="s">
        <v>52</v>
      </c>
      <c r="I7" s="2" t="s">
        <v>32</v>
      </c>
      <c r="J7" s="8" t="s">
        <v>62</v>
      </c>
      <c r="K7" s="10" t="s">
        <v>55</v>
      </c>
      <c r="L7" s="5">
        <v>5030870</v>
      </c>
      <c r="M7" s="11">
        <v>20100167</v>
      </c>
      <c r="N7" s="11">
        <v>2102897</v>
      </c>
      <c r="O7" s="10" t="s">
        <v>48</v>
      </c>
    </row>
    <row r="8" spans="1:42">
      <c r="F8" s="6">
        <v>5030870</v>
      </c>
      <c r="G8" s="1">
        <v>1142212</v>
      </c>
      <c r="H8" s="7" t="s">
        <v>52</v>
      </c>
      <c r="I8" s="2" t="s">
        <v>32</v>
      </c>
      <c r="J8" s="8" t="s">
        <v>63</v>
      </c>
      <c r="K8" s="10" t="s">
        <v>55</v>
      </c>
      <c r="L8" s="5">
        <v>5030870</v>
      </c>
      <c r="M8" s="11">
        <v>20100175</v>
      </c>
      <c r="N8" s="11">
        <v>2102896</v>
      </c>
      <c r="O8" s="10" t="s">
        <v>48</v>
      </c>
    </row>
    <row r="9" spans="1:42">
      <c r="F9" s="6">
        <v>5030870</v>
      </c>
      <c r="G9" s="1">
        <v>1142212</v>
      </c>
      <c r="H9" s="7" t="s">
        <v>52</v>
      </c>
      <c r="I9" s="2" t="s">
        <v>32</v>
      </c>
      <c r="J9" s="8" t="s">
        <v>64</v>
      </c>
      <c r="K9" s="10" t="s">
        <v>55</v>
      </c>
      <c r="L9" s="5">
        <v>5030870</v>
      </c>
      <c r="M9" s="11">
        <v>20133790</v>
      </c>
      <c r="N9" s="11">
        <v>81325842</v>
      </c>
      <c r="O9" s="10" t="s">
        <v>48</v>
      </c>
    </row>
    <row r="10" spans="1:42">
      <c r="F10" s="6">
        <v>5030870</v>
      </c>
      <c r="G10" s="1">
        <v>1101463</v>
      </c>
      <c r="H10" s="7" t="s">
        <v>52</v>
      </c>
      <c r="I10" s="2" t="s">
        <v>32</v>
      </c>
      <c r="J10" s="8" t="s">
        <v>65</v>
      </c>
      <c r="K10" s="2" t="s">
        <v>56</v>
      </c>
      <c r="L10" s="5">
        <v>5030870</v>
      </c>
      <c r="M10" s="5">
        <v>20100167</v>
      </c>
      <c r="N10" s="5">
        <v>2102897</v>
      </c>
      <c r="O10" s="2" t="s">
        <v>48</v>
      </c>
    </row>
    <row r="11" spans="1:42">
      <c r="F11" s="6">
        <v>5030870</v>
      </c>
      <c r="G11" s="1">
        <v>1101463</v>
      </c>
      <c r="H11" s="7" t="s">
        <v>52</v>
      </c>
      <c r="I11" s="2" t="s">
        <v>32</v>
      </c>
      <c r="J11" s="8" t="s">
        <v>66</v>
      </c>
      <c r="K11" s="2" t="s">
        <v>56</v>
      </c>
      <c r="L11" s="5">
        <v>5030870</v>
      </c>
      <c r="M11" s="5">
        <v>20100175</v>
      </c>
      <c r="N11" s="5">
        <v>2102896</v>
      </c>
      <c r="O11" s="2" t="s">
        <v>48</v>
      </c>
    </row>
    <row r="12" spans="1:42">
      <c r="F12" s="6">
        <v>5030870</v>
      </c>
      <c r="G12" s="1">
        <v>1101463</v>
      </c>
      <c r="H12" s="7" t="s">
        <v>52</v>
      </c>
      <c r="I12" s="2" t="s">
        <v>32</v>
      </c>
      <c r="J12" s="8" t="s">
        <v>67</v>
      </c>
      <c r="K12" s="2" t="s">
        <v>56</v>
      </c>
      <c r="L12" s="5">
        <v>5030870</v>
      </c>
      <c r="M12" s="5">
        <v>20133790</v>
      </c>
      <c r="N12" s="5">
        <v>81325842</v>
      </c>
      <c r="O12" s="2" t="s">
        <v>48</v>
      </c>
    </row>
    <row r="13" spans="1:42">
      <c r="F13" s="6">
        <v>5030870</v>
      </c>
      <c r="G13" s="1">
        <v>1142226</v>
      </c>
      <c r="H13" s="7" t="s">
        <v>52</v>
      </c>
      <c r="I13" s="2" t="s">
        <v>32</v>
      </c>
      <c r="J13" s="8" t="s">
        <v>68</v>
      </c>
      <c r="K13" s="2" t="s">
        <v>57</v>
      </c>
      <c r="L13" s="5">
        <v>5030870</v>
      </c>
      <c r="M13" s="5">
        <v>20100167</v>
      </c>
      <c r="N13" s="5">
        <v>2102897</v>
      </c>
      <c r="O13" s="2" t="s">
        <v>48</v>
      </c>
    </row>
    <row r="14" spans="1:42">
      <c r="F14" s="6">
        <v>5030870</v>
      </c>
      <c r="G14" s="1">
        <v>1142226</v>
      </c>
      <c r="H14" s="7" t="s">
        <v>52</v>
      </c>
      <c r="I14" s="2" t="s">
        <v>32</v>
      </c>
      <c r="J14" s="8" t="s">
        <v>69</v>
      </c>
      <c r="K14" s="2" t="s">
        <v>57</v>
      </c>
      <c r="L14" s="5">
        <v>5030870</v>
      </c>
      <c r="M14" s="5">
        <v>20100175</v>
      </c>
      <c r="N14" s="5">
        <v>2102896</v>
      </c>
      <c r="O14" s="2" t="s">
        <v>48</v>
      </c>
    </row>
    <row r="15" spans="1:42">
      <c r="F15" s="6">
        <v>5030870</v>
      </c>
      <c r="G15" s="1">
        <v>1142226</v>
      </c>
      <c r="H15" s="7" t="s">
        <v>52</v>
      </c>
      <c r="I15" s="2" t="s">
        <v>32</v>
      </c>
      <c r="J15" s="8" t="s">
        <v>70</v>
      </c>
      <c r="K15" s="2" t="s">
        <v>57</v>
      </c>
      <c r="L15" s="5">
        <v>5030870</v>
      </c>
      <c r="M15" s="5">
        <v>20133790</v>
      </c>
      <c r="N15" s="5">
        <v>81325842</v>
      </c>
      <c r="O15" s="2" t="s">
        <v>48</v>
      </c>
    </row>
    <row r="16" spans="1:42">
      <c r="F16" s="6">
        <v>5030870</v>
      </c>
      <c r="G16" s="1">
        <v>1101460</v>
      </c>
      <c r="H16" s="7" t="s">
        <v>52</v>
      </c>
      <c r="I16" s="2" t="s">
        <v>32</v>
      </c>
      <c r="J16" s="8" t="s">
        <v>71</v>
      </c>
      <c r="K16" s="2" t="s">
        <v>58</v>
      </c>
      <c r="L16" s="5">
        <v>5030870</v>
      </c>
      <c r="M16" s="5">
        <v>20100167</v>
      </c>
      <c r="N16" s="5">
        <v>2102897</v>
      </c>
      <c r="O16" s="2" t="s">
        <v>48</v>
      </c>
    </row>
    <row r="17" spans="6:15">
      <c r="F17" s="6">
        <v>5030870</v>
      </c>
      <c r="G17" s="1">
        <v>1101460</v>
      </c>
      <c r="H17" s="7" t="s">
        <v>52</v>
      </c>
      <c r="I17" s="2" t="s">
        <v>32</v>
      </c>
      <c r="J17" s="8" t="s">
        <v>72</v>
      </c>
      <c r="K17" s="2" t="s">
        <v>58</v>
      </c>
      <c r="L17" s="5">
        <v>5030870</v>
      </c>
      <c r="M17" s="5">
        <v>20100175</v>
      </c>
      <c r="N17" s="5">
        <v>2102896</v>
      </c>
      <c r="O17" s="2" t="s">
        <v>48</v>
      </c>
    </row>
    <row r="18" spans="6:15">
      <c r="F18" s="6">
        <v>5030870</v>
      </c>
      <c r="G18" s="1">
        <v>1101460</v>
      </c>
      <c r="H18" s="7" t="s">
        <v>52</v>
      </c>
      <c r="I18" s="2" t="s">
        <v>32</v>
      </c>
      <c r="J18" s="8" t="s">
        <v>73</v>
      </c>
      <c r="K18" s="2" t="s">
        <v>58</v>
      </c>
      <c r="L18" s="5">
        <v>5030870</v>
      </c>
      <c r="M18" s="5">
        <v>20133790</v>
      </c>
      <c r="N18" s="5">
        <v>81325842</v>
      </c>
      <c r="O18" s="2" t="s">
        <v>48</v>
      </c>
    </row>
    <row r="19" spans="6:15">
      <c r="F19" s="6">
        <v>5030870</v>
      </c>
      <c r="G19" s="1">
        <v>1496805</v>
      </c>
      <c r="H19" s="7" t="s">
        <v>52</v>
      </c>
      <c r="I19" s="2" t="s">
        <v>32</v>
      </c>
      <c r="J19" s="8" t="s">
        <v>74</v>
      </c>
      <c r="K19" s="2" t="s">
        <v>51</v>
      </c>
      <c r="L19" s="5">
        <v>5030870</v>
      </c>
      <c r="M19" s="5">
        <v>20100167</v>
      </c>
      <c r="N19" s="5">
        <v>2102897</v>
      </c>
      <c r="O19" s="2" t="s">
        <v>48</v>
      </c>
    </row>
    <row r="20" spans="6:15">
      <c r="F20" s="6">
        <v>5030870</v>
      </c>
      <c r="G20" s="1">
        <v>1496805</v>
      </c>
      <c r="H20" s="7" t="s">
        <v>52</v>
      </c>
      <c r="I20" s="2" t="s">
        <v>32</v>
      </c>
      <c r="J20" s="8" t="s">
        <v>75</v>
      </c>
      <c r="K20" s="2" t="s">
        <v>51</v>
      </c>
      <c r="L20" s="5">
        <v>5030870</v>
      </c>
      <c r="M20" s="5">
        <v>20100175</v>
      </c>
      <c r="N20" s="5">
        <v>2102896</v>
      </c>
      <c r="O20" s="2" t="s">
        <v>48</v>
      </c>
    </row>
    <row r="21" spans="6:15">
      <c r="F21" s="6">
        <v>5030870</v>
      </c>
      <c r="G21" s="1">
        <v>1496805</v>
      </c>
      <c r="H21" s="7" t="s">
        <v>52</v>
      </c>
      <c r="I21" s="2" t="s">
        <v>32</v>
      </c>
      <c r="J21" s="8" t="s">
        <v>76</v>
      </c>
      <c r="K21" s="2" t="s">
        <v>51</v>
      </c>
      <c r="L21" s="5">
        <v>5030870</v>
      </c>
      <c r="M21" s="5">
        <v>20133790</v>
      </c>
      <c r="N21" s="5">
        <v>81325842</v>
      </c>
      <c r="O21" s="2" t="s">
        <v>48</v>
      </c>
    </row>
    <row r="22" spans="6:15">
      <c r="F22" s="6">
        <v>5030870</v>
      </c>
      <c r="G22" s="1">
        <v>1496806</v>
      </c>
      <c r="H22" s="7" t="s">
        <v>52</v>
      </c>
      <c r="I22" s="2" t="s">
        <v>32</v>
      </c>
      <c r="J22" s="8" t="s">
        <v>77</v>
      </c>
      <c r="K22" s="2" t="s">
        <v>59</v>
      </c>
      <c r="L22" s="5">
        <v>5030870</v>
      </c>
      <c r="M22" s="5">
        <v>20100167</v>
      </c>
      <c r="N22" s="5">
        <v>2102897</v>
      </c>
      <c r="O22" s="2" t="s">
        <v>48</v>
      </c>
    </row>
    <row r="23" spans="6:15">
      <c r="F23" s="6">
        <v>5030870</v>
      </c>
      <c r="G23" s="1">
        <v>1496806</v>
      </c>
      <c r="H23" s="7" t="s">
        <v>52</v>
      </c>
      <c r="I23" s="2" t="s">
        <v>32</v>
      </c>
      <c r="J23" s="8" t="s">
        <v>78</v>
      </c>
      <c r="K23" s="2" t="s">
        <v>59</v>
      </c>
      <c r="L23" s="5">
        <v>5030870</v>
      </c>
      <c r="M23" s="5">
        <v>20100175</v>
      </c>
      <c r="N23" s="5">
        <v>2102896</v>
      </c>
      <c r="O23" s="2" t="s">
        <v>48</v>
      </c>
    </row>
    <row r="24" spans="6:15">
      <c r="F24" s="6">
        <v>5030870</v>
      </c>
      <c r="G24" s="1">
        <v>1496806</v>
      </c>
      <c r="H24" s="7" t="s">
        <v>52</v>
      </c>
      <c r="I24" s="2" t="s">
        <v>32</v>
      </c>
      <c r="J24" s="8" t="s">
        <v>79</v>
      </c>
      <c r="K24" s="2" t="s">
        <v>59</v>
      </c>
      <c r="L24" s="5">
        <v>5030870</v>
      </c>
      <c r="M24" s="5">
        <v>20133790</v>
      </c>
      <c r="N24" s="5">
        <v>81325842</v>
      </c>
      <c r="O24" s="2" t="s">
        <v>48</v>
      </c>
    </row>
    <row r="26" spans="6:15">
      <c r="F26" s="6">
        <v>5107936</v>
      </c>
      <c r="G26" s="1">
        <v>1276339</v>
      </c>
      <c r="H26" s="7" t="s">
        <v>42</v>
      </c>
      <c r="I26" s="2" t="s">
        <v>32</v>
      </c>
      <c r="J26" s="8" t="s">
        <v>43</v>
      </c>
      <c r="K26" s="2" t="s">
        <v>44</v>
      </c>
      <c r="L26" s="5">
        <v>5107936</v>
      </c>
      <c r="M26" s="2">
        <v>20104448</v>
      </c>
      <c r="N26" s="2">
        <v>6665576</v>
      </c>
      <c r="O26" s="2" t="s">
        <v>81</v>
      </c>
    </row>
    <row r="27" spans="6:15">
      <c r="F27" s="6">
        <v>5107936</v>
      </c>
      <c r="G27" s="1">
        <v>1276339</v>
      </c>
      <c r="H27" s="7" t="s">
        <v>42</v>
      </c>
      <c r="I27" s="2" t="s">
        <v>32</v>
      </c>
      <c r="J27" s="8" t="s">
        <v>43</v>
      </c>
      <c r="K27" s="2" t="s">
        <v>44</v>
      </c>
      <c r="L27" s="5">
        <v>5107936</v>
      </c>
      <c r="M27" s="2">
        <v>20104472</v>
      </c>
      <c r="N27" s="2">
        <v>6665767</v>
      </c>
      <c r="O27" s="2" t="s">
        <v>81</v>
      </c>
    </row>
    <row r="28" spans="6:15">
      <c r="F28" s="6">
        <v>5107936</v>
      </c>
      <c r="G28" s="1">
        <v>1276339</v>
      </c>
      <c r="H28" s="7" t="s">
        <v>42</v>
      </c>
      <c r="I28" s="2" t="s">
        <v>32</v>
      </c>
      <c r="J28" s="8" t="s">
        <v>43</v>
      </c>
      <c r="K28" s="2" t="s">
        <v>44</v>
      </c>
      <c r="L28" s="5">
        <v>5107936</v>
      </c>
      <c r="M28" s="2">
        <v>20125054</v>
      </c>
      <c r="N28" s="2">
        <v>47820939</v>
      </c>
      <c r="O28" s="2" t="s">
        <v>81</v>
      </c>
    </row>
    <row r="29" spans="6:15">
      <c r="K29" s="7"/>
      <c r="L29" s="9"/>
    </row>
    <row r="30" spans="6:15">
      <c r="F30" s="6">
        <v>5100876</v>
      </c>
      <c r="G30" s="1">
        <v>1277279</v>
      </c>
      <c r="H30" s="7" t="s">
        <v>35</v>
      </c>
      <c r="I30" s="8" t="s">
        <v>34</v>
      </c>
      <c r="J30" s="8" t="s">
        <v>36</v>
      </c>
      <c r="K30" s="2" t="s">
        <v>39</v>
      </c>
      <c r="L30" s="5">
        <v>5100876</v>
      </c>
      <c r="M30" s="5">
        <v>20102615</v>
      </c>
      <c r="N30" s="5">
        <v>4888684</v>
      </c>
      <c r="O30" s="2" t="s">
        <v>48</v>
      </c>
    </row>
    <row r="31" spans="6:15">
      <c r="F31" s="6">
        <v>5100876</v>
      </c>
      <c r="G31" s="1">
        <v>1277279</v>
      </c>
      <c r="H31" s="7" t="s">
        <v>35</v>
      </c>
      <c r="I31" s="8" t="s">
        <v>34</v>
      </c>
      <c r="J31" s="8" t="s">
        <v>36</v>
      </c>
      <c r="K31" s="2" t="s">
        <v>39</v>
      </c>
      <c r="L31" s="5">
        <v>5100876</v>
      </c>
      <c r="M31" s="5">
        <v>20102623</v>
      </c>
      <c r="N31" s="5">
        <v>4888685</v>
      </c>
      <c r="O31" s="2" t="s">
        <v>48</v>
      </c>
    </row>
    <row r="32" spans="6:15">
      <c r="F32" s="6">
        <v>5100876</v>
      </c>
      <c r="G32" s="1">
        <v>1277279</v>
      </c>
      <c r="H32" s="7" t="s">
        <v>35</v>
      </c>
      <c r="I32" s="8" t="s">
        <v>34</v>
      </c>
      <c r="J32" s="8" t="s">
        <v>36</v>
      </c>
      <c r="K32" s="2" t="s">
        <v>39</v>
      </c>
      <c r="L32" s="5">
        <v>5100876</v>
      </c>
      <c r="M32" s="5">
        <v>20102631</v>
      </c>
      <c r="N32" s="5">
        <v>4888686</v>
      </c>
      <c r="O32" s="2" t="s">
        <v>48</v>
      </c>
    </row>
    <row r="33" spans="6:15">
      <c r="F33" s="6">
        <v>5100876</v>
      </c>
      <c r="G33" s="1">
        <v>1277279</v>
      </c>
      <c r="H33" s="7" t="s">
        <v>35</v>
      </c>
      <c r="I33" s="8" t="s">
        <v>34</v>
      </c>
      <c r="J33" s="8" t="s">
        <v>36</v>
      </c>
      <c r="K33" s="2" t="s">
        <v>39</v>
      </c>
      <c r="L33" s="5">
        <v>5100876</v>
      </c>
      <c r="M33" s="5">
        <v>20102666</v>
      </c>
      <c r="N33" s="5">
        <v>4888688</v>
      </c>
      <c r="O33" s="2" t="s">
        <v>48</v>
      </c>
    </row>
    <row r="34" spans="6:15">
      <c r="F34" s="6">
        <v>5100876</v>
      </c>
      <c r="G34" s="1">
        <v>1277279</v>
      </c>
      <c r="H34" s="7" t="s">
        <v>35</v>
      </c>
      <c r="I34" s="8" t="s">
        <v>34</v>
      </c>
      <c r="J34" s="8" t="s">
        <v>36</v>
      </c>
      <c r="K34" s="2" t="s">
        <v>39</v>
      </c>
      <c r="L34" s="5">
        <v>5100876</v>
      </c>
      <c r="M34" s="5">
        <v>20102674</v>
      </c>
      <c r="N34" s="5">
        <v>4888689</v>
      </c>
      <c r="O34" s="2" t="s">
        <v>48</v>
      </c>
    </row>
    <row r="35" spans="6:15">
      <c r="F35" s="6">
        <v>5100876</v>
      </c>
      <c r="G35" s="1">
        <v>1277279</v>
      </c>
      <c r="H35" s="7" t="s">
        <v>35</v>
      </c>
      <c r="I35" s="8" t="s">
        <v>34</v>
      </c>
      <c r="J35" s="8" t="s">
        <v>36</v>
      </c>
      <c r="K35" s="2" t="s">
        <v>39</v>
      </c>
      <c r="L35" s="5">
        <v>5100876</v>
      </c>
      <c r="M35" s="5">
        <v>20102682</v>
      </c>
      <c r="N35" s="5">
        <v>4888690</v>
      </c>
      <c r="O35" s="2" t="s">
        <v>48</v>
      </c>
    </row>
    <row r="36" spans="6:15">
      <c r="F36" s="6">
        <v>5100876</v>
      </c>
      <c r="G36" s="1">
        <v>1277279</v>
      </c>
      <c r="H36" s="7" t="s">
        <v>35</v>
      </c>
      <c r="I36" s="8" t="s">
        <v>34</v>
      </c>
      <c r="J36" s="8" t="s">
        <v>36</v>
      </c>
      <c r="K36" s="2" t="s">
        <v>39</v>
      </c>
      <c r="L36" s="5">
        <v>5100876</v>
      </c>
      <c r="M36" s="5">
        <v>20103239</v>
      </c>
      <c r="N36" s="5">
        <v>5182163</v>
      </c>
      <c r="O36" s="2" t="s">
        <v>48</v>
      </c>
    </row>
    <row r="37" spans="6:15">
      <c r="F37" s="6">
        <v>5100876</v>
      </c>
      <c r="G37" s="1">
        <v>1277279</v>
      </c>
      <c r="H37" s="7" t="s">
        <v>35</v>
      </c>
      <c r="I37" s="8" t="s">
        <v>34</v>
      </c>
      <c r="J37" s="8" t="s">
        <v>36</v>
      </c>
      <c r="K37" s="2" t="s">
        <v>39</v>
      </c>
      <c r="L37" s="5">
        <v>5100876</v>
      </c>
      <c r="M37" s="5">
        <v>20105134</v>
      </c>
      <c r="N37" s="5">
        <v>7163074</v>
      </c>
      <c r="O37" s="2" t="s">
        <v>48</v>
      </c>
    </row>
    <row r="38" spans="6:15">
      <c r="F38" s="6">
        <v>5100876</v>
      </c>
      <c r="G38" s="1">
        <v>1277279</v>
      </c>
      <c r="H38" s="7" t="s">
        <v>35</v>
      </c>
      <c r="I38" s="8" t="s">
        <v>34</v>
      </c>
      <c r="J38" s="8" t="s">
        <v>36</v>
      </c>
      <c r="K38" s="2" t="s">
        <v>39</v>
      </c>
      <c r="L38" s="5">
        <v>5100876</v>
      </c>
      <c r="M38" s="5">
        <v>20128738</v>
      </c>
      <c r="N38" s="5">
        <v>56275427</v>
      </c>
      <c r="O38" s="2" t="s">
        <v>48</v>
      </c>
    </row>
    <row r="39" spans="6:15">
      <c r="F39" s="6">
        <v>5100876</v>
      </c>
      <c r="G39" s="3">
        <v>1480479</v>
      </c>
      <c r="H39" s="7" t="s">
        <v>35</v>
      </c>
      <c r="I39" s="8" t="s">
        <v>34</v>
      </c>
      <c r="J39" s="8" t="s">
        <v>36</v>
      </c>
      <c r="K39" s="2" t="s">
        <v>41</v>
      </c>
      <c r="L39" s="5">
        <v>5100876</v>
      </c>
      <c r="M39" s="5">
        <v>20102615</v>
      </c>
      <c r="N39" s="5">
        <v>4888684</v>
      </c>
      <c r="O39" s="2" t="s">
        <v>48</v>
      </c>
    </row>
    <row r="40" spans="6:15">
      <c r="F40" s="6">
        <v>5100876</v>
      </c>
      <c r="G40" s="3">
        <v>1480479</v>
      </c>
      <c r="H40" s="7" t="s">
        <v>35</v>
      </c>
      <c r="I40" s="8" t="s">
        <v>34</v>
      </c>
      <c r="J40" s="8" t="s">
        <v>36</v>
      </c>
      <c r="K40" s="2" t="s">
        <v>41</v>
      </c>
      <c r="L40" s="5">
        <v>5100876</v>
      </c>
      <c r="M40" s="5">
        <v>20102623</v>
      </c>
      <c r="N40" s="5">
        <v>4888685</v>
      </c>
      <c r="O40" s="2" t="s">
        <v>48</v>
      </c>
    </row>
    <row r="41" spans="6:15">
      <c r="F41" s="6">
        <v>5100876</v>
      </c>
      <c r="G41" s="3">
        <v>1480479</v>
      </c>
      <c r="H41" s="7" t="s">
        <v>35</v>
      </c>
      <c r="I41" s="8" t="s">
        <v>34</v>
      </c>
      <c r="J41" s="8" t="s">
        <v>36</v>
      </c>
      <c r="K41" s="2" t="s">
        <v>41</v>
      </c>
      <c r="L41" s="5">
        <v>5100876</v>
      </c>
      <c r="M41" s="5">
        <v>20102631</v>
      </c>
      <c r="N41" s="5">
        <v>4888686</v>
      </c>
      <c r="O41" s="2" t="s">
        <v>48</v>
      </c>
    </row>
    <row r="42" spans="6:15">
      <c r="F42" s="6">
        <v>5100876</v>
      </c>
      <c r="G42" s="3">
        <v>1480479</v>
      </c>
      <c r="H42" s="7" t="s">
        <v>35</v>
      </c>
      <c r="I42" s="8" t="s">
        <v>34</v>
      </c>
      <c r="J42" s="8" t="s">
        <v>36</v>
      </c>
      <c r="K42" s="2" t="s">
        <v>41</v>
      </c>
      <c r="L42" s="5">
        <v>5100876</v>
      </c>
      <c r="M42" s="5">
        <v>20102666</v>
      </c>
      <c r="N42" s="5">
        <v>4888688</v>
      </c>
      <c r="O42" s="2" t="s">
        <v>48</v>
      </c>
    </row>
    <row r="43" spans="6:15">
      <c r="F43" s="6">
        <v>5100876</v>
      </c>
      <c r="G43" s="3">
        <v>1480479</v>
      </c>
      <c r="H43" s="7" t="s">
        <v>35</v>
      </c>
      <c r="I43" s="8" t="s">
        <v>34</v>
      </c>
      <c r="J43" s="8" t="s">
        <v>36</v>
      </c>
      <c r="K43" s="2" t="s">
        <v>41</v>
      </c>
      <c r="L43" s="5">
        <v>5100876</v>
      </c>
      <c r="M43" s="5">
        <v>20102674</v>
      </c>
      <c r="N43" s="5">
        <v>4888689</v>
      </c>
      <c r="O43" s="2" t="s">
        <v>48</v>
      </c>
    </row>
    <row r="44" spans="6:15">
      <c r="F44" s="6">
        <v>5100876</v>
      </c>
      <c r="G44" s="3">
        <v>1480479</v>
      </c>
      <c r="H44" s="7" t="s">
        <v>35</v>
      </c>
      <c r="I44" s="8" t="s">
        <v>34</v>
      </c>
      <c r="J44" s="8" t="s">
        <v>36</v>
      </c>
      <c r="K44" s="2" t="s">
        <v>41</v>
      </c>
      <c r="L44" s="5">
        <v>5100876</v>
      </c>
      <c r="M44" s="5">
        <v>20102682</v>
      </c>
      <c r="N44" s="5">
        <v>4888690</v>
      </c>
      <c r="O44" s="2" t="s">
        <v>48</v>
      </c>
    </row>
    <row r="45" spans="6:15">
      <c r="F45" s="6">
        <v>5100876</v>
      </c>
      <c r="G45" s="3">
        <v>1480479</v>
      </c>
      <c r="H45" s="7" t="s">
        <v>35</v>
      </c>
      <c r="I45" s="8" t="s">
        <v>34</v>
      </c>
      <c r="J45" s="8" t="s">
        <v>36</v>
      </c>
      <c r="K45" s="2" t="s">
        <v>41</v>
      </c>
      <c r="L45" s="5">
        <v>5100876</v>
      </c>
      <c r="M45" s="5">
        <v>20103239</v>
      </c>
      <c r="N45" s="5">
        <v>5182163</v>
      </c>
      <c r="O45" s="2" t="s">
        <v>48</v>
      </c>
    </row>
    <row r="46" spans="6:15">
      <c r="F46" s="6">
        <v>5100876</v>
      </c>
      <c r="G46" s="3">
        <v>1480479</v>
      </c>
      <c r="H46" s="7" t="s">
        <v>35</v>
      </c>
      <c r="I46" s="8" t="s">
        <v>34</v>
      </c>
      <c r="J46" s="8" t="s">
        <v>36</v>
      </c>
      <c r="K46" s="2" t="s">
        <v>41</v>
      </c>
      <c r="L46" s="5">
        <v>5100876</v>
      </c>
      <c r="M46" s="5">
        <v>20105134</v>
      </c>
      <c r="N46" s="5">
        <v>7163074</v>
      </c>
      <c r="O46" s="2" t="s">
        <v>48</v>
      </c>
    </row>
    <row r="47" spans="6:15">
      <c r="F47" s="6">
        <v>5100876</v>
      </c>
      <c r="G47" s="3">
        <v>1480479</v>
      </c>
      <c r="H47" s="7" t="s">
        <v>35</v>
      </c>
      <c r="I47" s="8" t="s">
        <v>34</v>
      </c>
      <c r="J47" s="8" t="s">
        <v>36</v>
      </c>
      <c r="K47" s="2" t="s">
        <v>41</v>
      </c>
      <c r="L47" s="5">
        <v>5100876</v>
      </c>
      <c r="M47" s="5">
        <v>20128738</v>
      </c>
      <c r="N47" s="5">
        <v>56275427</v>
      </c>
      <c r="O47" s="2" t="s">
        <v>48</v>
      </c>
    </row>
    <row r="48" spans="6:15">
      <c r="F48" s="6">
        <v>5100876</v>
      </c>
      <c r="G48" s="1">
        <v>1324524</v>
      </c>
      <c r="H48" s="7" t="s">
        <v>35</v>
      </c>
      <c r="I48" s="8" t="s">
        <v>34</v>
      </c>
      <c r="J48" s="8" t="s">
        <v>36</v>
      </c>
      <c r="K48" s="2" t="s">
        <v>47</v>
      </c>
      <c r="L48" s="5">
        <v>5100876</v>
      </c>
      <c r="M48" s="5">
        <v>20102615</v>
      </c>
      <c r="N48" s="5">
        <v>4888684</v>
      </c>
      <c r="O48" s="2" t="s">
        <v>48</v>
      </c>
    </row>
    <row r="49" spans="6:15">
      <c r="F49" s="6">
        <v>5100876</v>
      </c>
      <c r="G49" s="1">
        <v>1324524</v>
      </c>
      <c r="H49" s="7" t="s">
        <v>35</v>
      </c>
      <c r="I49" s="8" t="s">
        <v>34</v>
      </c>
      <c r="J49" s="8" t="s">
        <v>36</v>
      </c>
      <c r="K49" s="2" t="s">
        <v>47</v>
      </c>
      <c r="L49" s="5">
        <v>5100876</v>
      </c>
      <c r="M49" s="5">
        <v>20102623</v>
      </c>
      <c r="N49" s="5">
        <v>4888685</v>
      </c>
      <c r="O49" s="2" t="s">
        <v>48</v>
      </c>
    </row>
    <row r="50" spans="6:15">
      <c r="F50" s="6">
        <v>5100876</v>
      </c>
      <c r="G50" s="1">
        <v>1324524</v>
      </c>
      <c r="H50" s="7" t="s">
        <v>35</v>
      </c>
      <c r="I50" s="8" t="s">
        <v>34</v>
      </c>
      <c r="J50" s="8" t="s">
        <v>36</v>
      </c>
      <c r="K50" s="2" t="s">
        <v>47</v>
      </c>
      <c r="L50" s="5">
        <v>5100876</v>
      </c>
      <c r="M50" s="5">
        <v>20102631</v>
      </c>
      <c r="N50" s="5">
        <v>4888686</v>
      </c>
      <c r="O50" s="2" t="s">
        <v>48</v>
      </c>
    </row>
    <row r="51" spans="6:15">
      <c r="F51" s="6">
        <v>5100876</v>
      </c>
      <c r="G51" s="1">
        <v>1324524</v>
      </c>
      <c r="H51" s="7" t="s">
        <v>35</v>
      </c>
      <c r="I51" s="8" t="s">
        <v>34</v>
      </c>
      <c r="J51" s="8" t="s">
        <v>36</v>
      </c>
      <c r="K51" s="2" t="s">
        <v>47</v>
      </c>
      <c r="L51" s="5">
        <v>5100876</v>
      </c>
      <c r="M51" s="5">
        <v>20102666</v>
      </c>
      <c r="N51" s="5">
        <v>4888688</v>
      </c>
      <c r="O51" s="2" t="s">
        <v>48</v>
      </c>
    </row>
    <row r="52" spans="6:15">
      <c r="F52" s="6">
        <v>5100876</v>
      </c>
      <c r="G52" s="1">
        <v>1324524</v>
      </c>
      <c r="H52" s="7" t="s">
        <v>35</v>
      </c>
      <c r="I52" s="8" t="s">
        <v>34</v>
      </c>
      <c r="J52" s="8" t="s">
        <v>36</v>
      </c>
      <c r="K52" s="2" t="s">
        <v>47</v>
      </c>
      <c r="L52" s="5">
        <v>5100876</v>
      </c>
      <c r="M52" s="5">
        <v>20102674</v>
      </c>
      <c r="N52" s="5">
        <v>4888689</v>
      </c>
      <c r="O52" s="2" t="s">
        <v>48</v>
      </c>
    </row>
    <row r="53" spans="6:15">
      <c r="F53" s="6">
        <v>5100876</v>
      </c>
      <c r="G53" s="1">
        <v>1324524</v>
      </c>
      <c r="H53" s="7" t="s">
        <v>35</v>
      </c>
      <c r="I53" s="8" t="s">
        <v>34</v>
      </c>
      <c r="J53" s="8" t="s">
        <v>36</v>
      </c>
      <c r="K53" s="2" t="s">
        <v>47</v>
      </c>
      <c r="L53" s="5">
        <v>5100876</v>
      </c>
      <c r="M53" s="5">
        <v>20102682</v>
      </c>
      <c r="N53" s="5">
        <v>4888690</v>
      </c>
      <c r="O53" s="2" t="s">
        <v>48</v>
      </c>
    </row>
    <row r="54" spans="6:15">
      <c r="F54" s="6">
        <v>5100876</v>
      </c>
      <c r="G54" s="1">
        <v>1324524</v>
      </c>
      <c r="H54" s="7" t="s">
        <v>35</v>
      </c>
      <c r="I54" s="8" t="s">
        <v>34</v>
      </c>
      <c r="J54" s="8" t="s">
        <v>36</v>
      </c>
      <c r="K54" s="2" t="s">
        <v>47</v>
      </c>
      <c r="L54" s="5">
        <v>5100876</v>
      </c>
      <c r="M54" s="5">
        <v>20103239</v>
      </c>
      <c r="N54" s="5">
        <v>5182163</v>
      </c>
      <c r="O54" s="2" t="s">
        <v>48</v>
      </c>
    </row>
    <row r="55" spans="6:15">
      <c r="F55" s="6">
        <v>5100876</v>
      </c>
      <c r="G55" s="1">
        <v>1324524</v>
      </c>
      <c r="H55" s="7" t="s">
        <v>35</v>
      </c>
      <c r="I55" s="8" t="s">
        <v>34</v>
      </c>
      <c r="J55" s="8" t="s">
        <v>36</v>
      </c>
      <c r="K55" s="2" t="s">
        <v>47</v>
      </c>
      <c r="L55" s="5">
        <v>5100876</v>
      </c>
      <c r="M55" s="5">
        <v>20105134</v>
      </c>
      <c r="N55" s="5">
        <v>7163074</v>
      </c>
      <c r="O55" s="2" t="s">
        <v>48</v>
      </c>
    </row>
    <row r="56" spans="6:15">
      <c r="F56" s="6">
        <v>5100876</v>
      </c>
      <c r="G56" s="1">
        <v>1324524</v>
      </c>
      <c r="H56" s="7" t="s">
        <v>35</v>
      </c>
      <c r="I56" s="8" t="s">
        <v>34</v>
      </c>
      <c r="J56" s="8" t="s">
        <v>36</v>
      </c>
      <c r="K56" s="2" t="s">
        <v>47</v>
      </c>
      <c r="L56" s="5">
        <v>5100876</v>
      </c>
      <c r="M56" s="5">
        <v>20128738</v>
      </c>
      <c r="N56" s="5">
        <v>56275427</v>
      </c>
      <c r="O56" s="2" t="s">
        <v>48</v>
      </c>
    </row>
    <row r="57" spans="6:15">
      <c r="F57" s="6">
        <v>5100876</v>
      </c>
      <c r="G57" s="1">
        <v>1260739</v>
      </c>
      <c r="H57" s="7" t="s">
        <v>35</v>
      </c>
      <c r="I57" s="8" t="s">
        <v>34</v>
      </c>
      <c r="J57" s="8" t="s">
        <v>36</v>
      </c>
      <c r="K57" s="2" t="s">
        <v>49</v>
      </c>
      <c r="L57" s="5">
        <v>5100876</v>
      </c>
      <c r="M57" s="5">
        <v>20102615</v>
      </c>
      <c r="N57" s="5">
        <v>4888684</v>
      </c>
      <c r="O57" s="2" t="s">
        <v>48</v>
      </c>
    </row>
    <row r="58" spans="6:15">
      <c r="F58" s="6">
        <v>5100876</v>
      </c>
      <c r="G58" s="1">
        <v>1260739</v>
      </c>
      <c r="H58" s="7" t="s">
        <v>35</v>
      </c>
      <c r="I58" s="8" t="s">
        <v>34</v>
      </c>
      <c r="J58" s="8" t="s">
        <v>36</v>
      </c>
      <c r="K58" s="2" t="s">
        <v>49</v>
      </c>
      <c r="L58" s="5">
        <v>5100876</v>
      </c>
      <c r="M58" s="5">
        <v>20102623</v>
      </c>
      <c r="N58" s="5">
        <v>4888685</v>
      </c>
      <c r="O58" s="2" t="s">
        <v>48</v>
      </c>
    </row>
    <row r="59" spans="6:15">
      <c r="F59" s="6">
        <v>5100876</v>
      </c>
      <c r="G59" s="1">
        <v>1260739</v>
      </c>
      <c r="H59" s="7" t="s">
        <v>35</v>
      </c>
      <c r="I59" s="8" t="s">
        <v>34</v>
      </c>
      <c r="J59" s="8" t="s">
        <v>36</v>
      </c>
      <c r="K59" s="2" t="s">
        <v>49</v>
      </c>
      <c r="L59" s="5">
        <v>5100876</v>
      </c>
      <c r="M59" s="5">
        <v>20102631</v>
      </c>
      <c r="N59" s="5">
        <v>4888686</v>
      </c>
      <c r="O59" s="2" t="s">
        <v>48</v>
      </c>
    </row>
    <row r="60" spans="6:15">
      <c r="F60" s="6">
        <v>5100876</v>
      </c>
      <c r="G60" s="1">
        <v>1260739</v>
      </c>
      <c r="H60" s="7" t="s">
        <v>35</v>
      </c>
      <c r="I60" s="8" t="s">
        <v>34</v>
      </c>
      <c r="J60" s="8" t="s">
        <v>36</v>
      </c>
      <c r="K60" s="2" t="s">
        <v>49</v>
      </c>
      <c r="L60" s="5">
        <v>5100876</v>
      </c>
      <c r="M60" s="5">
        <v>20102666</v>
      </c>
      <c r="N60" s="5">
        <v>4888688</v>
      </c>
      <c r="O60" s="2" t="s">
        <v>48</v>
      </c>
    </row>
    <row r="61" spans="6:15">
      <c r="F61" s="6">
        <v>5100876</v>
      </c>
      <c r="G61" s="1">
        <v>1260739</v>
      </c>
      <c r="H61" s="7" t="s">
        <v>35</v>
      </c>
      <c r="I61" s="8" t="s">
        <v>34</v>
      </c>
      <c r="J61" s="8" t="s">
        <v>36</v>
      </c>
      <c r="K61" s="2" t="s">
        <v>49</v>
      </c>
      <c r="L61" s="5">
        <v>5100876</v>
      </c>
      <c r="M61" s="5">
        <v>20102674</v>
      </c>
      <c r="N61" s="5">
        <v>4888689</v>
      </c>
      <c r="O61" s="2" t="s">
        <v>48</v>
      </c>
    </row>
    <row r="62" spans="6:15">
      <c r="F62" s="6">
        <v>5100876</v>
      </c>
      <c r="G62" s="1">
        <v>1260739</v>
      </c>
      <c r="H62" s="7" t="s">
        <v>35</v>
      </c>
      <c r="I62" s="8" t="s">
        <v>34</v>
      </c>
      <c r="J62" s="8" t="s">
        <v>36</v>
      </c>
      <c r="K62" s="2" t="s">
        <v>49</v>
      </c>
      <c r="L62" s="5">
        <v>5100876</v>
      </c>
      <c r="M62" s="5">
        <v>20102682</v>
      </c>
      <c r="N62" s="5">
        <v>4888690</v>
      </c>
      <c r="O62" s="2" t="s">
        <v>48</v>
      </c>
    </row>
    <row r="63" spans="6:15">
      <c r="F63" s="6">
        <v>5100876</v>
      </c>
      <c r="G63" s="1">
        <v>1260739</v>
      </c>
      <c r="H63" s="7" t="s">
        <v>35</v>
      </c>
      <c r="I63" s="8" t="s">
        <v>34</v>
      </c>
      <c r="J63" s="8" t="s">
        <v>36</v>
      </c>
      <c r="K63" s="2" t="s">
        <v>49</v>
      </c>
      <c r="L63" s="5">
        <v>5100876</v>
      </c>
      <c r="M63" s="5">
        <v>20103239</v>
      </c>
      <c r="N63" s="5">
        <v>5182163</v>
      </c>
      <c r="O63" s="2" t="s">
        <v>48</v>
      </c>
    </row>
    <row r="64" spans="6:15">
      <c r="F64" s="6">
        <v>5100876</v>
      </c>
      <c r="G64" s="1">
        <v>1260739</v>
      </c>
      <c r="H64" s="7" t="s">
        <v>35</v>
      </c>
      <c r="I64" s="8" t="s">
        <v>34</v>
      </c>
      <c r="J64" s="8" t="s">
        <v>36</v>
      </c>
      <c r="K64" s="2" t="s">
        <v>49</v>
      </c>
      <c r="L64" s="5">
        <v>5100876</v>
      </c>
      <c r="M64" s="5">
        <v>20105134</v>
      </c>
      <c r="N64" s="5">
        <v>7163074</v>
      </c>
      <c r="O64" s="2" t="s">
        <v>48</v>
      </c>
    </row>
    <row r="65" spans="6:15">
      <c r="F65" s="6">
        <v>5100876</v>
      </c>
      <c r="G65" s="1">
        <v>1260739</v>
      </c>
      <c r="H65" s="7" t="s">
        <v>35</v>
      </c>
      <c r="I65" s="8" t="s">
        <v>34</v>
      </c>
      <c r="J65" s="8" t="s">
        <v>36</v>
      </c>
      <c r="K65" s="2" t="s">
        <v>49</v>
      </c>
      <c r="L65" s="5">
        <v>5100876</v>
      </c>
      <c r="M65" s="5">
        <v>20128738</v>
      </c>
      <c r="N65" s="5">
        <v>56275427</v>
      </c>
      <c r="O65" s="2" t="s">
        <v>48</v>
      </c>
    </row>
    <row r="66" spans="6:15">
      <c r="F66" s="6">
        <v>5100876</v>
      </c>
      <c r="G66" s="1">
        <v>1259283</v>
      </c>
      <c r="H66" s="7" t="s">
        <v>35</v>
      </c>
      <c r="I66" s="8" t="s">
        <v>34</v>
      </c>
      <c r="J66" s="8" t="s">
        <v>36</v>
      </c>
      <c r="K66" s="2" t="s">
        <v>50</v>
      </c>
      <c r="L66" s="5">
        <v>5100876</v>
      </c>
      <c r="M66" s="5">
        <v>20102615</v>
      </c>
      <c r="N66" s="5">
        <v>4888684</v>
      </c>
      <c r="O66" s="2" t="s">
        <v>48</v>
      </c>
    </row>
    <row r="67" spans="6:15">
      <c r="F67" s="6">
        <v>5100876</v>
      </c>
      <c r="G67" s="1">
        <v>1259283</v>
      </c>
      <c r="H67" s="7" t="s">
        <v>35</v>
      </c>
      <c r="I67" s="8" t="s">
        <v>34</v>
      </c>
      <c r="J67" s="8" t="s">
        <v>36</v>
      </c>
      <c r="K67" s="2" t="s">
        <v>50</v>
      </c>
      <c r="L67" s="5">
        <v>5100876</v>
      </c>
      <c r="M67" s="5">
        <v>20102623</v>
      </c>
      <c r="N67" s="5">
        <v>4888685</v>
      </c>
      <c r="O67" s="2" t="s">
        <v>48</v>
      </c>
    </row>
    <row r="68" spans="6:15">
      <c r="F68" s="6">
        <v>5100876</v>
      </c>
      <c r="G68" s="1">
        <v>1259283</v>
      </c>
      <c r="H68" s="7" t="s">
        <v>35</v>
      </c>
      <c r="I68" s="8" t="s">
        <v>34</v>
      </c>
      <c r="J68" s="8" t="s">
        <v>36</v>
      </c>
      <c r="K68" s="2" t="s">
        <v>50</v>
      </c>
      <c r="L68" s="5">
        <v>5100876</v>
      </c>
      <c r="M68" s="5">
        <v>20102631</v>
      </c>
      <c r="N68" s="5">
        <v>4888686</v>
      </c>
      <c r="O68" s="2" t="s">
        <v>48</v>
      </c>
    </row>
    <row r="69" spans="6:15">
      <c r="F69" s="6">
        <v>5100876</v>
      </c>
      <c r="G69" s="1">
        <v>1259283</v>
      </c>
      <c r="H69" s="7" t="s">
        <v>35</v>
      </c>
      <c r="I69" s="8" t="s">
        <v>34</v>
      </c>
      <c r="J69" s="8" t="s">
        <v>36</v>
      </c>
      <c r="K69" s="2" t="s">
        <v>50</v>
      </c>
      <c r="L69" s="5">
        <v>5100876</v>
      </c>
      <c r="M69" s="5">
        <v>20102666</v>
      </c>
      <c r="N69" s="5">
        <v>4888688</v>
      </c>
      <c r="O69" s="2" t="s">
        <v>48</v>
      </c>
    </row>
    <row r="70" spans="6:15">
      <c r="F70" s="6">
        <v>5100876</v>
      </c>
      <c r="G70" s="1">
        <v>1259283</v>
      </c>
      <c r="H70" s="7" t="s">
        <v>35</v>
      </c>
      <c r="I70" s="8" t="s">
        <v>34</v>
      </c>
      <c r="J70" s="8" t="s">
        <v>36</v>
      </c>
      <c r="K70" s="2" t="s">
        <v>50</v>
      </c>
      <c r="L70" s="5">
        <v>5100876</v>
      </c>
      <c r="M70" s="5">
        <v>20102674</v>
      </c>
      <c r="N70" s="5">
        <v>4888689</v>
      </c>
      <c r="O70" s="2" t="s">
        <v>48</v>
      </c>
    </row>
    <row r="71" spans="6:15">
      <c r="F71" s="6">
        <v>5100876</v>
      </c>
      <c r="G71" s="1">
        <v>1259283</v>
      </c>
      <c r="H71" s="7" t="s">
        <v>35</v>
      </c>
      <c r="I71" s="8" t="s">
        <v>34</v>
      </c>
      <c r="J71" s="8" t="s">
        <v>36</v>
      </c>
      <c r="K71" s="2" t="s">
        <v>50</v>
      </c>
      <c r="L71" s="5">
        <v>5100876</v>
      </c>
      <c r="M71" s="5">
        <v>20102682</v>
      </c>
      <c r="N71" s="5">
        <v>4888690</v>
      </c>
      <c r="O71" s="2" t="s">
        <v>48</v>
      </c>
    </row>
    <row r="72" spans="6:15">
      <c r="F72" s="6">
        <v>5100876</v>
      </c>
      <c r="G72" s="1">
        <v>1259283</v>
      </c>
      <c r="H72" s="7" t="s">
        <v>35</v>
      </c>
      <c r="I72" s="8" t="s">
        <v>34</v>
      </c>
      <c r="J72" s="8" t="s">
        <v>36</v>
      </c>
      <c r="K72" s="2" t="s">
        <v>50</v>
      </c>
      <c r="L72" s="5">
        <v>5100876</v>
      </c>
      <c r="M72" s="5">
        <v>20103239</v>
      </c>
      <c r="N72" s="5">
        <v>5182163</v>
      </c>
      <c r="O72" s="2" t="s">
        <v>48</v>
      </c>
    </row>
    <row r="73" spans="6:15">
      <c r="F73" s="6">
        <v>5100876</v>
      </c>
      <c r="G73" s="1">
        <v>1259283</v>
      </c>
      <c r="H73" s="7" t="s">
        <v>35</v>
      </c>
      <c r="I73" s="8" t="s">
        <v>34</v>
      </c>
      <c r="J73" s="8" t="s">
        <v>36</v>
      </c>
      <c r="K73" s="2" t="s">
        <v>50</v>
      </c>
      <c r="L73" s="5">
        <v>5100876</v>
      </c>
      <c r="M73" s="5">
        <v>20105134</v>
      </c>
      <c r="N73" s="5">
        <v>7163074</v>
      </c>
      <c r="O73" s="2" t="s">
        <v>48</v>
      </c>
    </row>
    <row r="74" spans="6:15">
      <c r="F74" s="6">
        <v>5100876</v>
      </c>
      <c r="G74" s="1">
        <v>1259283</v>
      </c>
      <c r="H74" s="7" t="s">
        <v>35</v>
      </c>
      <c r="I74" s="8" t="s">
        <v>34</v>
      </c>
      <c r="J74" s="8" t="s">
        <v>36</v>
      </c>
      <c r="K74" s="2" t="s">
        <v>50</v>
      </c>
      <c r="L74" s="5">
        <v>5100876</v>
      </c>
      <c r="M74" s="5">
        <v>20128738</v>
      </c>
      <c r="N74" s="5">
        <v>56275427</v>
      </c>
      <c r="O74" s="2" t="s">
        <v>46</v>
      </c>
    </row>
  </sheetData>
  <conditionalFormatting sqref="N26:N28 M29:M1048576 M1:M25">
    <cfRule type="cellIs" dxfId="44" priority="1" operator="equal">
      <formula>20105134</formula>
    </cfRule>
    <cfRule type="cellIs" dxfId="43" priority="2" operator="equal">
      <formula>20103239</formula>
    </cfRule>
    <cfRule type="cellIs" dxfId="42" priority="3" operator="equal">
      <formula>20102682</formula>
    </cfRule>
    <cfRule type="cellIs" dxfId="41" priority="4" operator="equal">
      <formula>20102674</formula>
    </cfRule>
    <cfRule type="cellIs" dxfId="40" priority="5" operator="equal">
      <formula>20102666</formula>
    </cfRule>
    <cfRule type="cellIs" dxfId="39" priority="6" operator="equal">
      <formula>20102631</formula>
    </cfRule>
    <cfRule type="cellIs" dxfId="38" priority="7" operator="equal">
      <formula>20102623</formula>
    </cfRule>
    <cfRule type="cellIs" dxfId="37" priority="9" operator="equal">
      <formula>20102615</formula>
    </cfRule>
    <cfRule type="cellIs" dxfId="36" priority="12" operator="equal">
      <formula>20133790</formula>
    </cfRule>
    <cfRule type="cellIs" dxfId="35" priority="13" operator="equal">
      <formula>20100175</formula>
    </cfRule>
    <cfRule type="cellIs" dxfId="34" priority="16" operator="equal">
      <formula>20100167</formula>
    </cfRule>
  </conditionalFormatting>
  <conditionalFormatting sqref="M5">
    <cfRule type="cellIs" dxfId="33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F32" sqref="F32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26.83203125" style="2" customWidth="1"/>
    <col min="4" max="4" width="17" style="5" customWidth="1"/>
    <col min="5" max="5" width="10.83203125" style="5"/>
    <col min="6" max="6" width="39.5" style="2" customWidth="1"/>
    <col min="7" max="7" width="18.5" style="2" customWidth="1"/>
    <col min="8" max="8" width="18.33203125" style="2" customWidth="1"/>
    <col min="9" max="9" width="21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45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 ht="20">
      <c r="A2" s="6">
        <v>5167510</v>
      </c>
      <c r="B2" s="3">
        <v>1472708</v>
      </c>
      <c r="C2" s="15" t="s">
        <v>96</v>
      </c>
      <c r="D2" s="2">
        <v>20127596</v>
      </c>
      <c r="E2" s="2">
        <v>53597706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 ht="20">
      <c r="A3" s="6">
        <v>5167510</v>
      </c>
      <c r="B3" s="3">
        <v>1473036</v>
      </c>
      <c r="C3" s="15" t="s">
        <v>45</v>
      </c>
      <c r="D3" s="5">
        <v>20127596</v>
      </c>
      <c r="E3" s="5">
        <v>53597706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T3" s="2" t="s">
        <v>32</v>
      </c>
      <c r="U3" s="8" t="s">
        <v>38</v>
      </c>
    </row>
    <row r="4" spans="1:45" ht="20">
      <c r="A4" s="6">
        <v>5030870</v>
      </c>
      <c r="B4" s="13">
        <v>1100798</v>
      </c>
      <c r="C4" s="15" t="s">
        <v>54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53</v>
      </c>
    </row>
    <row r="5" spans="1:45" ht="20">
      <c r="A5" s="6">
        <v>5030870</v>
      </c>
      <c r="B5" s="13">
        <v>1100798</v>
      </c>
      <c r="C5" s="15" t="s">
        <v>54</v>
      </c>
      <c r="D5" s="5">
        <v>20100175</v>
      </c>
      <c r="E5" s="5">
        <v>2102896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60</v>
      </c>
    </row>
    <row r="6" spans="1:45" ht="20">
      <c r="A6" s="6">
        <v>5030870</v>
      </c>
      <c r="B6" s="13">
        <v>1100798</v>
      </c>
      <c r="C6" s="15" t="s">
        <v>54</v>
      </c>
      <c r="D6" s="5">
        <v>20133790</v>
      </c>
      <c r="E6" s="5">
        <v>81325842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61</v>
      </c>
    </row>
    <row r="7" spans="1:45" ht="20">
      <c r="A7" s="6">
        <v>5030870</v>
      </c>
      <c r="B7" s="3">
        <v>1142212</v>
      </c>
      <c r="C7" s="16" t="s">
        <v>55</v>
      </c>
      <c r="D7" s="11">
        <v>20100167</v>
      </c>
      <c r="E7" s="11">
        <v>2102897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 ht="20">
      <c r="A8" s="6">
        <v>5030870</v>
      </c>
      <c r="B8" s="3">
        <v>1142212</v>
      </c>
      <c r="C8" s="16" t="s">
        <v>55</v>
      </c>
      <c r="D8" s="11">
        <v>20100175</v>
      </c>
      <c r="E8" s="11">
        <v>2102896</v>
      </c>
      <c r="F8" s="10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 ht="20">
      <c r="A9" s="6">
        <v>5030870</v>
      </c>
      <c r="B9" s="3">
        <v>1142212</v>
      </c>
      <c r="C9" s="16" t="s">
        <v>55</v>
      </c>
      <c r="D9" s="11">
        <v>20133790</v>
      </c>
      <c r="E9" s="11">
        <v>81325842</v>
      </c>
      <c r="F9" s="10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 ht="20">
      <c r="A10" s="6">
        <v>5030870</v>
      </c>
      <c r="B10" s="3">
        <v>1101463</v>
      </c>
      <c r="C10" s="15" t="s">
        <v>56</v>
      </c>
      <c r="D10" s="5">
        <v>20100167</v>
      </c>
      <c r="E10" s="5">
        <v>2102897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T10" s="2" t="s">
        <v>32</v>
      </c>
      <c r="U10" s="8" t="s">
        <v>65</v>
      </c>
    </row>
    <row r="11" spans="1:45" ht="20">
      <c r="A11" s="6">
        <v>5030870</v>
      </c>
      <c r="B11" s="3">
        <v>1101463</v>
      </c>
      <c r="C11" s="15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45" ht="20">
      <c r="A12" s="6">
        <v>5030870</v>
      </c>
      <c r="B12" s="3">
        <v>1101463</v>
      </c>
      <c r="C12" s="15" t="s">
        <v>56</v>
      </c>
      <c r="D12" s="5">
        <v>20133790</v>
      </c>
      <c r="E12" s="5">
        <v>81325842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67</v>
      </c>
    </row>
    <row r="13" spans="1:45" ht="20">
      <c r="A13" s="6">
        <v>5030870</v>
      </c>
      <c r="B13" s="3">
        <v>1142226</v>
      </c>
      <c r="C13" s="15" t="s">
        <v>57</v>
      </c>
      <c r="D13" s="5">
        <v>20100167</v>
      </c>
      <c r="E13" s="5">
        <v>2102897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68</v>
      </c>
    </row>
    <row r="14" spans="1:45" ht="20">
      <c r="A14" s="6">
        <v>5030870</v>
      </c>
      <c r="B14" s="3">
        <v>1142226</v>
      </c>
      <c r="C14" s="15" t="s">
        <v>57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69</v>
      </c>
    </row>
    <row r="15" spans="1:45" ht="20">
      <c r="A15" s="6">
        <v>5030870</v>
      </c>
      <c r="B15" s="3">
        <v>1142226</v>
      </c>
      <c r="C15" s="15" t="s">
        <v>57</v>
      </c>
      <c r="D15" s="5">
        <v>20133790</v>
      </c>
      <c r="E15" s="5">
        <v>81325842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70</v>
      </c>
    </row>
    <row r="16" spans="1:45" ht="20">
      <c r="A16" s="6">
        <v>5030870</v>
      </c>
      <c r="B16" s="3">
        <v>1101460</v>
      </c>
      <c r="C16" s="15" t="s">
        <v>58</v>
      </c>
      <c r="D16" s="5">
        <v>20100167</v>
      </c>
      <c r="E16" s="5">
        <v>2102897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71</v>
      </c>
    </row>
    <row r="17" spans="1:21" ht="20">
      <c r="A17" s="6">
        <v>5030870</v>
      </c>
      <c r="B17" s="3">
        <v>1101460</v>
      </c>
      <c r="C17" s="15" t="s">
        <v>58</v>
      </c>
      <c r="D17" s="5">
        <v>20100175</v>
      </c>
      <c r="E17" s="5">
        <v>2102896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72</v>
      </c>
    </row>
    <row r="18" spans="1:21" ht="20">
      <c r="A18" s="6">
        <v>5030870</v>
      </c>
      <c r="B18" s="3">
        <v>1101460</v>
      </c>
      <c r="C18" s="15" t="s">
        <v>58</v>
      </c>
      <c r="D18" s="5">
        <v>20133790</v>
      </c>
      <c r="E18" s="5">
        <v>81325842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95</v>
      </c>
      <c r="N18" s="2" t="s">
        <v>101</v>
      </c>
      <c r="T18" s="2" t="s">
        <v>32</v>
      </c>
      <c r="U18" s="8" t="s">
        <v>73</v>
      </c>
    </row>
    <row r="19" spans="1:21" ht="20">
      <c r="A19" s="6">
        <v>5030870</v>
      </c>
      <c r="B19" s="3">
        <v>1496805</v>
      </c>
      <c r="C19" s="15" t="s">
        <v>51</v>
      </c>
      <c r="D19" s="5">
        <v>20100167</v>
      </c>
      <c r="E19" s="5">
        <v>2102897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74</v>
      </c>
    </row>
    <row r="20" spans="1:21" ht="20">
      <c r="A20" s="6">
        <v>5030870</v>
      </c>
      <c r="B20" s="3">
        <v>1496805</v>
      </c>
      <c r="C20" s="15" t="s">
        <v>51</v>
      </c>
      <c r="D20" s="5">
        <v>20100175</v>
      </c>
      <c r="E20" s="5">
        <v>2102896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75</v>
      </c>
    </row>
    <row r="21" spans="1:21" ht="20">
      <c r="A21" s="6">
        <v>5030870</v>
      </c>
      <c r="B21" s="3">
        <v>1496805</v>
      </c>
      <c r="C21" s="15" t="s">
        <v>51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76</v>
      </c>
    </row>
    <row r="22" spans="1:21" ht="20">
      <c r="A22" s="6">
        <v>5030870</v>
      </c>
      <c r="B22" s="3">
        <v>1496806</v>
      </c>
      <c r="C22" s="15" t="s">
        <v>59</v>
      </c>
      <c r="D22" s="5">
        <v>20100167</v>
      </c>
      <c r="E22" s="5">
        <v>2102897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T22" s="2" t="s">
        <v>32</v>
      </c>
      <c r="U22" s="8" t="s">
        <v>77</v>
      </c>
    </row>
    <row r="23" spans="1:21" ht="20">
      <c r="A23" s="6">
        <v>5030870</v>
      </c>
      <c r="B23" s="3">
        <v>1496806</v>
      </c>
      <c r="C23" s="15" t="s">
        <v>59</v>
      </c>
      <c r="D23" s="5">
        <v>20100175</v>
      </c>
      <c r="E23" s="5">
        <v>2102896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101</v>
      </c>
      <c r="T23" s="2" t="s">
        <v>32</v>
      </c>
      <c r="U23" s="8" t="s">
        <v>78</v>
      </c>
    </row>
    <row r="24" spans="1:21" ht="20">
      <c r="A24" s="6">
        <v>5030870</v>
      </c>
      <c r="B24" s="3">
        <v>1496806</v>
      </c>
      <c r="C24" s="15" t="s">
        <v>59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79</v>
      </c>
    </row>
    <row r="25" spans="1:21" ht="20">
      <c r="A25" s="6">
        <v>5107936</v>
      </c>
      <c r="B25" s="3">
        <v>1276339</v>
      </c>
      <c r="C25" s="15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101</v>
      </c>
      <c r="T25" s="2" t="s">
        <v>32</v>
      </c>
      <c r="U25" s="8" t="s">
        <v>43</v>
      </c>
    </row>
    <row r="26" spans="1:21" ht="20">
      <c r="A26" s="6">
        <v>5107936</v>
      </c>
      <c r="B26" s="3">
        <v>1276339</v>
      </c>
      <c r="C26" s="15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43</v>
      </c>
    </row>
    <row r="27" spans="1:21" ht="20">
      <c r="A27" s="6">
        <v>5107936</v>
      </c>
      <c r="B27" s="3">
        <v>1276339</v>
      </c>
      <c r="C27" s="15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43</v>
      </c>
    </row>
    <row r="29" spans="1:21">
      <c r="A29" s="3">
        <f>SUMPRODUCT(1/COUNTIF(A2:A27,A2:A27))</f>
        <v>3.0000000000000013</v>
      </c>
      <c r="B29" s="3">
        <f>SUMPRODUCT(1/COUNTIF(B2:B27,B2:B27))</f>
        <v>10</v>
      </c>
      <c r="C29" s="3">
        <f>SUMPRODUCT(1/COUNTIF(C2:C27,C2:C27))</f>
        <v>10</v>
      </c>
      <c r="D29" s="3">
        <f>SUMPRODUCT(1/COUNTIF(D2:D27,D2:D27))</f>
        <v>6.9999999999999982</v>
      </c>
      <c r="E29" s="3">
        <f>SUMPRODUCT(1/COUNTIF(E2:E27,E2:E27))</f>
        <v>6.9999999999999982</v>
      </c>
      <c r="F29" s="3"/>
      <c r="G29" s="3"/>
      <c r="H29" s="3"/>
      <c r="I29" s="3"/>
      <c r="J29" s="3"/>
      <c r="K29" s="3"/>
    </row>
    <row r="31" spans="1:21">
      <c r="B31" s="14"/>
    </row>
    <row r="32" spans="1:21" ht="16">
      <c r="F32" s="17" t="s">
        <v>102</v>
      </c>
    </row>
  </sheetData>
  <conditionalFormatting sqref="E25:E27">
    <cfRule type="cellIs" dxfId="32" priority="1" operator="equal">
      <formula>20105134</formula>
    </cfRule>
    <cfRule type="cellIs" dxfId="31" priority="2" operator="equal">
      <formula>20103239</formula>
    </cfRule>
    <cfRule type="cellIs" dxfId="30" priority="3" operator="equal">
      <formula>20102682</formula>
    </cfRule>
    <cfRule type="cellIs" dxfId="29" priority="4" operator="equal">
      <formula>20102674</formula>
    </cfRule>
    <cfRule type="cellIs" dxfId="28" priority="5" operator="equal">
      <formula>20102666</formula>
    </cfRule>
    <cfRule type="cellIs" dxfId="27" priority="6" operator="equal">
      <formula>20102631</formula>
    </cfRule>
    <cfRule type="cellIs" dxfId="26" priority="7" operator="equal">
      <formula>20102623</formula>
    </cfRule>
    <cfRule type="cellIs" dxfId="25" priority="8" operator="equal">
      <formula>20102615</formula>
    </cfRule>
    <cfRule type="cellIs" dxfId="24" priority="9" operator="equal">
      <formula>20133790</formula>
    </cfRule>
    <cfRule type="cellIs" dxfId="23" priority="10" operator="equal">
      <formula>20100175</formula>
    </cfRule>
    <cfRule type="cellIs" dxfId="22" priority="12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D21" sqref="D21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26.83203125" style="2" customWidth="1"/>
    <col min="4" max="4" width="17" style="5" customWidth="1"/>
    <col min="5" max="5" width="10.83203125" style="5"/>
    <col min="6" max="6" width="39.5" style="2" customWidth="1"/>
    <col min="7" max="7" width="18.5" style="2" customWidth="1"/>
    <col min="8" max="8" width="18.33203125" style="2" customWidth="1"/>
    <col min="9" max="9" width="21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21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21" ht="20" customHeight="1">
      <c r="A2" s="6">
        <v>5030870</v>
      </c>
      <c r="B2" s="13">
        <v>1100798</v>
      </c>
      <c r="C2" s="15" t="s">
        <v>54</v>
      </c>
      <c r="D2" s="5">
        <v>20100167</v>
      </c>
      <c r="E2" s="5">
        <v>2102897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53</v>
      </c>
    </row>
    <row r="3" spans="1:21" ht="20">
      <c r="A3" s="6">
        <v>5030870</v>
      </c>
      <c r="B3" s="3">
        <v>1142212</v>
      </c>
      <c r="C3" s="16" t="s">
        <v>55</v>
      </c>
      <c r="D3" s="11">
        <v>20100167</v>
      </c>
      <c r="E3" s="11">
        <v>2102897</v>
      </c>
      <c r="F3" s="10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O3" s="10"/>
      <c r="P3" s="10"/>
      <c r="Q3" s="10"/>
      <c r="R3" s="10"/>
      <c r="S3" s="10"/>
      <c r="T3" s="2" t="s">
        <v>32</v>
      </c>
      <c r="U3" s="8" t="s">
        <v>62</v>
      </c>
    </row>
    <row r="4" spans="1:21" ht="20">
      <c r="A4" s="6">
        <v>5030870</v>
      </c>
      <c r="B4" s="3">
        <v>1101463</v>
      </c>
      <c r="C4" s="15" t="s">
        <v>56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65</v>
      </c>
    </row>
    <row r="5" spans="1:21" ht="20">
      <c r="A5" s="6">
        <v>5030870</v>
      </c>
      <c r="B5" s="3">
        <v>1142226</v>
      </c>
      <c r="C5" s="15" t="s">
        <v>57</v>
      </c>
      <c r="D5" s="5">
        <v>20100167</v>
      </c>
      <c r="E5" s="5">
        <v>2102897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68</v>
      </c>
    </row>
    <row r="6" spans="1:21" ht="20">
      <c r="A6" s="6">
        <v>5030870</v>
      </c>
      <c r="B6" s="3">
        <v>1101460</v>
      </c>
      <c r="C6" s="15" t="s">
        <v>58</v>
      </c>
      <c r="D6" s="5">
        <v>20100167</v>
      </c>
      <c r="E6" s="5">
        <v>2102897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71</v>
      </c>
    </row>
    <row r="7" spans="1:21" ht="20">
      <c r="A7" s="6">
        <v>5030870</v>
      </c>
      <c r="B7" s="3">
        <v>1496805</v>
      </c>
      <c r="C7" s="15" t="s">
        <v>51</v>
      </c>
      <c r="D7" s="5">
        <v>20100167</v>
      </c>
      <c r="E7" s="5">
        <v>2102897</v>
      </c>
      <c r="F7" s="2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T7" s="2" t="s">
        <v>32</v>
      </c>
      <c r="U7" s="8" t="s">
        <v>74</v>
      </c>
    </row>
    <row r="8" spans="1:21" ht="20">
      <c r="A8" s="6">
        <v>5030870</v>
      </c>
      <c r="B8" s="3">
        <v>1496806</v>
      </c>
      <c r="C8" s="15" t="s">
        <v>59</v>
      </c>
      <c r="D8" s="5">
        <v>20100167</v>
      </c>
      <c r="E8" s="5">
        <v>2102897</v>
      </c>
      <c r="F8" s="2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T8" s="2" t="s">
        <v>32</v>
      </c>
      <c r="U8" s="8" t="s">
        <v>77</v>
      </c>
    </row>
    <row r="9" spans="1:21" ht="20">
      <c r="A9" s="6">
        <v>5030870</v>
      </c>
      <c r="B9" s="13">
        <v>1100798</v>
      </c>
      <c r="C9" s="15" t="s">
        <v>54</v>
      </c>
      <c r="D9" s="5">
        <v>20100175</v>
      </c>
      <c r="E9" s="5">
        <v>2102896</v>
      </c>
      <c r="F9" s="2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T9" s="2" t="s">
        <v>32</v>
      </c>
      <c r="U9" s="8" t="s">
        <v>60</v>
      </c>
    </row>
    <row r="10" spans="1:21" ht="20">
      <c r="A10" s="6">
        <v>5030870</v>
      </c>
      <c r="B10" s="3">
        <v>1142212</v>
      </c>
      <c r="C10" s="16" t="s">
        <v>55</v>
      </c>
      <c r="D10" s="11">
        <v>20100175</v>
      </c>
      <c r="E10" s="11">
        <v>2102896</v>
      </c>
      <c r="F10" s="10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O10" s="10"/>
      <c r="P10" s="10"/>
      <c r="Q10" s="10"/>
      <c r="R10" s="10"/>
      <c r="S10" s="10"/>
      <c r="T10" s="2" t="s">
        <v>32</v>
      </c>
      <c r="U10" s="8" t="s">
        <v>63</v>
      </c>
    </row>
    <row r="11" spans="1:21" ht="20">
      <c r="A11" s="6">
        <v>5030870</v>
      </c>
      <c r="B11" s="3">
        <v>1101463</v>
      </c>
      <c r="C11" s="15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21" ht="20">
      <c r="A12" s="6">
        <v>5030870</v>
      </c>
      <c r="B12" s="3">
        <v>1142226</v>
      </c>
      <c r="C12" s="15" t="s">
        <v>57</v>
      </c>
      <c r="D12" s="5">
        <v>20100175</v>
      </c>
      <c r="E12" s="5">
        <v>2102896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69</v>
      </c>
    </row>
    <row r="13" spans="1:21" ht="20">
      <c r="A13" s="6">
        <v>5030870</v>
      </c>
      <c r="B13" s="3">
        <v>1101460</v>
      </c>
      <c r="C13" s="15" t="s">
        <v>58</v>
      </c>
      <c r="D13" s="5">
        <v>20100175</v>
      </c>
      <c r="E13" s="5">
        <v>2102896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72</v>
      </c>
    </row>
    <row r="14" spans="1:21" ht="20">
      <c r="A14" s="6">
        <v>5030870</v>
      </c>
      <c r="B14" s="3">
        <v>1496805</v>
      </c>
      <c r="C14" s="15" t="s">
        <v>51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75</v>
      </c>
    </row>
    <row r="15" spans="1:21" ht="20">
      <c r="A15" s="6">
        <v>5030870</v>
      </c>
      <c r="B15" s="3">
        <v>1496806</v>
      </c>
      <c r="C15" s="15" t="s">
        <v>59</v>
      </c>
      <c r="D15" s="5">
        <v>20100175</v>
      </c>
      <c r="E15" s="5">
        <v>2102896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78</v>
      </c>
    </row>
    <row r="16" spans="1:21" ht="20">
      <c r="A16" s="6">
        <v>5107936</v>
      </c>
      <c r="B16" s="3">
        <v>1276339</v>
      </c>
      <c r="C16" s="15" t="s">
        <v>44</v>
      </c>
      <c r="D16" s="2">
        <v>20104448</v>
      </c>
      <c r="E16" s="2">
        <v>6665576</v>
      </c>
      <c r="F16" s="2" t="s">
        <v>81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43</v>
      </c>
    </row>
    <row r="17" spans="1:45" ht="20">
      <c r="A17" s="6">
        <v>5107936</v>
      </c>
      <c r="B17" s="3">
        <v>1276339</v>
      </c>
      <c r="C17" s="15" t="s">
        <v>44</v>
      </c>
      <c r="D17" s="2">
        <v>20104472</v>
      </c>
      <c r="E17" s="2">
        <v>6665767</v>
      </c>
      <c r="F17" s="2" t="s">
        <v>81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43</v>
      </c>
    </row>
    <row r="18" spans="1:45" ht="20">
      <c r="A18" s="6">
        <v>5107936</v>
      </c>
      <c r="B18" s="3">
        <v>1276339</v>
      </c>
      <c r="C18" s="15" t="s">
        <v>44</v>
      </c>
      <c r="D18" s="2">
        <v>20125054</v>
      </c>
      <c r="E18" s="2">
        <v>47820939</v>
      </c>
      <c r="F18" s="2" t="s">
        <v>81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94</v>
      </c>
      <c r="N18" s="2" t="s">
        <v>101</v>
      </c>
      <c r="T18" s="2" t="s">
        <v>32</v>
      </c>
      <c r="U18" s="8" t="s">
        <v>43</v>
      </c>
    </row>
    <row r="19" spans="1:45" ht="20">
      <c r="A19" s="6">
        <v>5167510</v>
      </c>
      <c r="B19" s="3">
        <v>1472708</v>
      </c>
      <c r="C19" s="15" t="s">
        <v>96</v>
      </c>
      <c r="D19" s="2">
        <v>20127596</v>
      </c>
      <c r="E19" s="2">
        <v>53597706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38</v>
      </c>
      <c r="W19" s="4"/>
      <c r="X19" s="4"/>
      <c r="Y19" s="4"/>
      <c r="AF19" s="4">
        <v>5167510</v>
      </c>
      <c r="AG19" s="4">
        <v>1472708</v>
      </c>
      <c r="AP19" s="2" t="s">
        <v>1</v>
      </c>
      <c r="AQ19" s="3">
        <v>1</v>
      </c>
      <c r="AR19" s="2" t="s">
        <v>2</v>
      </c>
      <c r="AS19" s="2" t="s">
        <v>10</v>
      </c>
    </row>
    <row r="20" spans="1:45" ht="20">
      <c r="A20" s="6">
        <v>5167510</v>
      </c>
      <c r="B20" s="3">
        <v>1473036</v>
      </c>
      <c r="C20" s="15" t="s">
        <v>45</v>
      </c>
      <c r="D20" s="5">
        <v>20127596</v>
      </c>
      <c r="E20" s="5">
        <v>53597706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38</v>
      </c>
    </row>
    <row r="21" spans="1:45" ht="20">
      <c r="A21" s="6">
        <v>5030870</v>
      </c>
      <c r="B21" s="13">
        <v>1100798</v>
      </c>
      <c r="C21" s="15" t="s">
        <v>54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61</v>
      </c>
    </row>
    <row r="22" spans="1:45" ht="20">
      <c r="A22" s="6">
        <v>5030870</v>
      </c>
      <c r="B22" s="3">
        <v>1142212</v>
      </c>
      <c r="C22" s="16" t="s">
        <v>55</v>
      </c>
      <c r="D22" s="11">
        <v>20133790</v>
      </c>
      <c r="E22" s="11">
        <v>81325842</v>
      </c>
      <c r="F22" s="10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O22" s="10"/>
      <c r="P22" s="10"/>
      <c r="Q22" s="10"/>
      <c r="R22" s="10"/>
      <c r="S22" s="10"/>
      <c r="T22" s="2" t="s">
        <v>32</v>
      </c>
      <c r="U22" s="8" t="s">
        <v>64</v>
      </c>
    </row>
    <row r="23" spans="1:45" ht="20">
      <c r="A23" s="6">
        <v>5030870</v>
      </c>
      <c r="B23" s="3">
        <v>1101463</v>
      </c>
      <c r="C23" s="15" t="s">
        <v>56</v>
      </c>
      <c r="D23" s="5">
        <v>20133790</v>
      </c>
      <c r="E23" s="5">
        <v>81325842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101</v>
      </c>
      <c r="T23" s="2" t="s">
        <v>32</v>
      </c>
      <c r="U23" s="8" t="s">
        <v>67</v>
      </c>
    </row>
    <row r="24" spans="1:45" ht="20">
      <c r="A24" s="6">
        <v>5030870</v>
      </c>
      <c r="B24" s="3">
        <v>1142226</v>
      </c>
      <c r="C24" s="15" t="s">
        <v>57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70</v>
      </c>
    </row>
    <row r="25" spans="1:45" ht="20">
      <c r="A25" s="6">
        <v>5030870</v>
      </c>
      <c r="B25" s="3">
        <v>1101460</v>
      </c>
      <c r="C25" s="15" t="s">
        <v>58</v>
      </c>
      <c r="D25" s="5">
        <v>20133790</v>
      </c>
      <c r="E25" s="5">
        <v>81325842</v>
      </c>
      <c r="F25" s="2" t="s">
        <v>48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95</v>
      </c>
      <c r="N25" s="2" t="s">
        <v>101</v>
      </c>
      <c r="T25" s="2" t="s">
        <v>32</v>
      </c>
      <c r="U25" s="8" t="s">
        <v>73</v>
      </c>
    </row>
    <row r="26" spans="1:45" ht="20">
      <c r="A26" s="6">
        <v>5030870</v>
      </c>
      <c r="B26" s="3">
        <v>1496805</v>
      </c>
      <c r="C26" s="15" t="s">
        <v>51</v>
      </c>
      <c r="D26" s="5">
        <v>20133790</v>
      </c>
      <c r="E26" s="5">
        <v>81325842</v>
      </c>
      <c r="F26" s="2" t="s">
        <v>48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76</v>
      </c>
    </row>
    <row r="27" spans="1:45" ht="20">
      <c r="A27" s="6">
        <v>5030870</v>
      </c>
      <c r="B27" s="3">
        <v>1496806</v>
      </c>
      <c r="C27" s="15" t="s">
        <v>59</v>
      </c>
      <c r="D27" s="5">
        <v>20133790</v>
      </c>
      <c r="E27" s="5">
        <v>81325842</v>
      </c>
      <c r="F27" s="2" t="s">
        <v>48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79</v>
      </c>
    </row>
    <row r="29" spans="1:45">
      <c r="A29" s="3">
        <f>SUMPRODUCT(1/COUNTIF(A2:A27,A2:A27))</f>
        <v>2.9999999999999987</v>
      </c>
      <c r="B29" s="3">
        <f>SUMPRODUCT(1/COUNTIF(B2:B27,B2:B27))</f>
        <v>10.000000000000002</v>
      </c>
      <c r="C29" s="3">
        <f>SUMPRODUCT(1/COUNTIF(C2:C27,C2:C27))</f>
        <v>10.000000000000002</v>
      </c>
      <c r="D29" s="3">
        <f>SUMPRODUCT(1/COUNTIF(D2:D27,D2:D27))</f>
        <v>7.0000000000000018</v>
      </c>
      <c r="E29" s="3">
        <f>SUMPRODUCT(1/COUNTIF(E2:E27,E2:E27))</f>
        <v>7.0000000000000018</v>
      </c>
      <c r="F29" s="3"/>
      <c r="G29" s="3"/>
      <c r="H29" s="3"/>
      <c r="I29" s="3"/>
      <c r="J29" s="3"/>
      <c r="K29" s="3"/>
    </row>
    <row r="31" spans="1:45">
      <c r="B31" s="14"/>
    </row>
  </sheetData>
  <sortState ref="A2:AW27">
    <sortCondition ref="D2:D27"/>
  </sortState>
  <conditionalFormatting sqref="E25:E27">
    <cfRule type="cellIs" dxfId="21" priority="1" operator="equal">
      <formula>20105134</formula>
    </cfRule>
    <cfRule type="cellIs" dxfId="20" priority="2" operator="equal">
      <formula>20103239</formula>
    </cfRule>
    <cfRule type="cellIs" dxfId="19" priority="3" operator="equal">
      <formula>20102682</formula>
    </cfRule>
    <cfRule type="cellIs" dxfId="18" priority="4" operator="equal">
      <formula>20102674</formula>
    </cfRule>
    <cfRule type="cellIs" dxfId="17" priority="5" operator="equal">
      <formula>20102666</formula>
    </cfRule>
    <cfRule type="cellIs" dxfId="16" priority="6" operator="equal">
      <formula>20102631</formula>
    </cfRule>
    <cfRule type="cellIs" dxfId="15" priority="7" operator="equal">
      <formula>20102623</formula>
    </cfRule>
    <cfRule type="cellIs" dxfId="14" priority="8" operator="equal">
      <formula>20102615</formula>
    </cfRule>
    <cfRule type="cellIs" dxfId="13" priority="9" operator="equal">
      <formula>20133790</formula>
    </cfRule>
    <cfRule type="cellIs" dxfId="12" priority="10" operator="equal">
      <formula>20100175</formula>
    </cfRule>
    <cfRule type="cellIs" dxfId="11" priority="11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tabSelected="1" workbookViewId="0">
      <selection activeCell="D11" sqref="D11"/>
    </sheetView>
  </sheetViews>
  <sheetFormatPr baseColWidth="10" defaultRowHeight="15" x14ac:dyDescent="0"/>
  <cols>
    <col min="3" max="3" width="18" customWidth="1"/>
    <col min="4" max="4" width="16.83203125" customWidth="1"/>
  </cols>
  <sheetData>
    <row r="1" spans="1:45" s="2" customFormat="1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 s="2" customFormat="1" ht="20">
      <c r="A2" s="6">
        <v>5030870</v>
      </c>
      <c r="B2" s="3">
        <v>1496806</v>
      </c>
      <c r="C2" s="15" t="s">
        <v>59</v>
      </c>
      <c r="D2" s="5">
        <v>20100167</v>
      </c>
      <c r="E2" s="5">
        <v>2102897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 s="2" customFormat="1" ht="20">
      <c r="A3" s="6">
        <v>5030870</v>
      </c>
      <c r="B3" s="3">
        <v>1496806</v>
      </c>
      <c r="C3" s="15" t="s">
        <v>59</v>
      </c>
      <c r="D3" s="5">
        <v>20100175</v>
      </c>
      <c r="E3" s="5">
        <v>2102896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T3" s="2" t="s">
        <v>32</v>
      </c>
      <c r="U3" s="8" t="s">
        <v>38</v>
      </c>
    </row>
    <row r="4" spans="1:45" s="2" customFormat="1" ht="20">
      <c r="A4" s="6">
        <v>5030870</v>
      </c>
      <c r="B4" s="3">
        <v>1496806</v>
      </c>
      <c r="C4" s="15" t="s">
        <v>59</v>
      </c>
      <c r="D4" s="5">
        <v>20133790</v>
      </c>
      <c r="E4" s="5">
        <v>81325842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53</v>
      </c>
    </row>
    <row r="5" spans="1:45" s="2" customFormat="1" ht="20">
      <c r="A5" s="6">
        <v>5030870</v>
      </c>
      <c r="B5" s="3">
        <v>1142212</v>
      </c>
      <c r="C5" s="16" t="s">
        <v>55</v>
      </c>
      <c r="D5" s="11">
        <v>20100167</v>
      </c>
      <c r="E5" s="11">
        <v>2102897</v>
      </c>
      <c r="F5" s="10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60</v>
      </c>
    </row>
    <row r="6" spans="1:45" s="2" customFormat="1" ht="20">
      <c r="A6" s="6">
        <v>5030870</v>
      </c>
      <c r="B6" s="3">
        <v>1142212</v>
      </c>
      <c r="C6" s="16" t="s">
        <v>55</v>
      </c>
      <c r="D6" s="11">
        <v>20100175</v>
      </c>
      <c r="E6" s="11">
        <v>2102896</v>
      </c>
      <c r="F6" s="10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61</v>
      </c>
    </row>
    <row r="7" spans="1:45" s="2" customFormat="1" ht="20">
      <c r="A7" s="6">
        <v>5030870</v>
      </c>
      <c r="B7" s="3">
        <v>1142212</v>
      </c>
      <c r="C7" s="16" t="s">
        <v>55</v>
      </c>
      <c r="D7" s="11">
        <v>20133790</v>
      </c>
      <c r="E7" s="11">
        <v>81325842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 s="2" customFormat="1" ht="20">
      <c r="A8" s="6">
        <v>5030870</v>
      </c>
      <c r="B8" s="3">
        <v>1496805</v>
      </c>
      <c r="C8" s="15" t="s">
        <v>51</v>
      </c>
      <c r="D8" s="5">
        <v>20100167</v>
      </c>
      <c r="E8" s="5">
        <v>2102897</v>
      </c>
      <c r="F8" s="2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 s="2" customFormat="1" ht="20">
      <c r="A9" s="6">
        <v>5030870</v>
      </c>
      <c r="B9" s="3">
        <v>1496805</v>
      </c>
      <c r="C9" s="15" t="s">
        <v>51</v>
      </c>
      <c r="D9" s="5">
        <v>20100175</v>
      </c>
      <c r="E9" s="5">
        <v>2102896</v>
      </c>
      <c r="F9" s="2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 s="2" customFormat="1" ht="20">
      <c r="A10" s="6">
        <v>5030870</v>
      </c>
      <c r="B10" s="3">
        <v>1496805</v>
      </c>
      <c r="C10" s="15" t="s">
        <v>51</v>
      </c>
      <c r="D10" s="5">
        <v>20133790</v>
      </c>
      <c r="E10" s="5">
        <v>81325842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T10" s="2" t="s">
        <v>32</v>
      </c>
      <c r="U10" s="8" t="s">
        <v>65</v>
      </c>
    </row>
    <row r="11" spans="1:45" s="2" customFormat="1" ht="20">
      <c r="A11" s="6">
        <v>5167510</v>
      </c>
      <c r="B11" s="3">
        <v>1472708</v>
      </c>
      <c r="C11" s="15" t="s">
        <v>96</v>
      </c>
      <c r="D11" s="2">
        <v>20127596</v>
      </c>
      <c r="E11" s="2">
        <v>53597706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45" s="2" customFormat="1" ht="20">
      <c r="A12" s="6">
        <v>5030870</v>
      </c>
      <c r="B12" s="3">
        <v>1101463</v>
      </c>
      <c r="C12" s="15" t="s">
        <v>56</v>
      </c>
      <c r="D12" s="5">
        <v>20100167</v>
      </c>
      <c r="E12" s="5">
        <v>2102897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67</v>
      </c>
    </row>
    <row r="13" spans="1:45" s="2" customFormat="1" ht="20">
      <c r="A13" s="6">
        <v>5030870</v>
      </c>
      <c r="B13" s="3">
        <v>1101463</v>
      </c>
      <c r="C13" s="15" t="s">
        <v>56</v>
      </c>
      <c r="D13" s="5">
        <v>20100175</v>
      </c>
      <c r="E13" s="5">
        <v>2102896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68</v>
      </c>
    </row>
    <row r="14" spans="1:45" s="2" customFormat="1" ht="20">
      <c r="A14" s="6">
        <v>5030870</v>
      </c>
      <c r="B14" s="3">
        <v>1101463</v>
      </c>
      <c r="C14" s="15" t="s">
        <v>56</v>
      </c>
      <c r="D14" s="5">
        <v>20133790</v>
      </c>
      <c r="E14" s="5">
        <v>81325842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69</v>
      </c>
    </row>
    <row r="15" spans="1:45" s="2" customFormat="1" ht="20">
      <c r="A15" s="6">
        <v>5030870</v>
      </c>
      <c r="B15" s="3">
        <v>1142226</v>
      </c>
      <c r="C15" s="15" t="s">
        <v>57</v>
      </c>
      <c r="D15" s="5">
        <v>20100167</v>
      </c>
      <c r="E15" s="5">
        <v>2102897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70</v>
      </c>
    </row>
    <row r="16" spans="1:45" s="2" customFormat="1" ht="20">
      <c r="A16" s="6">
        <v>5030870</v>
      </c>
      <c r="B16" s="3">
        <v>1142226</v>
      </c>
      <c r="C16" s="15" t="s">
        <v>57</v>
      </c>
      <c r="D16" s="5">
        <v>20100175</v>
      </c>
      <c r="E16" s="5">
        <v>2102896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71</v>
      </c>
    </row>
    <row r="17" spans="1:21" s="2" customFormat="1" ht="20">
      <c r="A17" s="6">
        <v>5030870</v>
      </c>
      <c r="B17" s="3">
        <v>1142226</v>
      </c>
      <c r="C17" s="15" t="s">
        <v>57</v>
      </c>
      <c r="D17" s="5">
        <v>20133790</v>
      </c>
      <c r="E17" s="5">
        <v>81325842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72</v>
      </c>
    </row>
    <row r="18" spans="1:21" s="2" customFormat="1" ht="20">
      <c r="A18" s="6">
        <v>5030870</v>
      </c>
      <c r="B18" s="13">
        <v>1100798</v>
      </c>
      <c r="C18" s="15" t="s">
        <v>54</v>
      </c>
      <c r="D18" s="5">
        <v>20100167</v>
      </c>
      <c r="E18" s="5">
        <v>2102897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94</v>
      </c>
      <c r="N18" s="2" t="s">
        <v>101</v>
      </c>
      <c r="T18" s="2" t="s">
        <v>32</v>
      </c>
      <c r="U18" s="8" t="s">
        <v>73</v>
      </c>
    </row>
    <row r="19" spans="1:21" s="2" customFormat="1" ht="20">
      <c r="A19" s="6">
        <v>5030870</v>
      </c>
      <c r="B19" s="13">
        <v>1100798</v>
      </c>
      <c r="C19" s="15" t="s">
        <v>54</v>
      </c>
      <c r="D19" s="5">
        <v>20100175</v>
      </c>
      <c r="E19" s="5">
        <v>2102896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74</v>
      </c>
    </row>
    <row r="20" spans="1:21" s="2" customFormat="1" ht="20">
      <c r="A20" s="6">
        <v>5030870</v>
      </c>
      <c r="B20" s="13">
        <v>1100798</v>
      </c>
      <c r="C20" s="15" t="s">
        <v>54</v>
      </c>
      <c r="D20" s="5">
        <v>20133790</v>
      </c>
      <c r="E20" s="5">
        <v>81325842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75</v>
      </c>
    </row>
    <row r="21" spans="1:21" s="2" customFormat="1" ht="20">
      <c r="A21" s="6">
        <v>5030870</v>
      </c>
      <c r="B21" s="3">
        <v>1101460</v>
      </c>
      <c r="C21" s="15" t="s">
        <v>58</v>
      </c>
      <c r="D21" s="5">
        <v>20100167</v>
      </c>
      <c r="E21" s="5">
        <v>2102897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76</v>
      </c>
    </row>
    <row r="22" spans="1:21" s="2" customFormat="1" ht="20">
      <c r="A22" s="6">
        <v>5030870</v>
      </c>
      <c r="B22" s="3">
        <v>1101460</v>
      </c>
      <c r="C22" s="15" t="s">
        <v>58</v>
      </c>
      <c r="D22" s="5">
        <v>20100175</v>
      </c>
      <c r="E22" s="5">
        <v>2102896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T22" s="2" t="s">
        <v>32</v>
      </c>
      <c r="U22" s="8" t="s">
        <v>77</v>
      </c>
    </row>
    <row r="23" spans="1:21" s="2" customFormat="1" ht="20">
      <c r="A23" s="6">
        <v>5030870</v>
      </c>
      <c r="B23" s="3">
        <v>1101460</v>
      </c>
      <c r="C23" s="15" t="s">
        <v>58</v>
      </c>
      <c r="D23" s="5">
        <v>20133790</v>
      </c>
      <c r="E23" s="5">
        <v>81325842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95</v>
      </c>
      <c r="N23" s="2" t="s">
        <v>101</v>
      </c>
      <c r="T23" s="2" t="s">
        <v>32</v>
      </c>
      <c r="U23" s="8" t="s">
        <v>78</v>
      </c>
    </row>
    <row r="24" spans="1:21" s="2" customFormat="1" ht="20">
      <c r="A24" s="6">
        <v>5167510</v>
      </c>
      <c r="B24" s="3">
        <v>1473036</v>
      </c>
      <c r="C24" s="15" t="s">
        <v>45</v>
      </c>
      <c r="D24" s="5">
        <v>20127596</v>
      </c>
      <c r="E24" s="5">
        <v>53597706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79</v>
      </c>
    </row>
    <row r="25" spans="1:21" s="2" customFormat="1" ht="20">
      <c r="A25" s="6">
        <v>5107936</v>
      </c>
      <c r="B25" s="3">
        <v>1276339</v>
      </c>
      <c r="C25" s="15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101</v>
      </c>
      <c r="T25" s="2" t="s">
        <v>32</v>
      </c>
      <c r="U25" s="8" t="s">
        <v>43</v>
      </c>
    </row>
    <row r="26" spans="1:21" s="2" customFormat="1" ht="20">
      <c r="A26" s="6">
        <v>5107936</v>
      </c>
      <c r="B26" s="3">
        <v>1276339</v>
      </c>
      <c r="C26" s="15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43</v>
      </c>
    </row>
    <row r="27" spans="1:21" s="2" customFormat="1" ht="20">
      <c r="A27" s="6">
        <v>5107936</v>
      </c>
      <c r="B27" s="3">
        <v>1276339</v>
      </c>
      <c r="C27" s="15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43</v>
      </c>
    </row>
  </sheetData>
  <sortState ref="A2:N27">
    <sortCondition ref="C2:C27"/>
    <sortCondition ref="D2:D27"/>
  </sortState>
  <conditionalFormatting sqref="E25:E27">
    <cfRule type="cellIs" dxfId="10" priority="1" operator="equal">
      <formula>20105134</formula>
    </cfRule>
    <cfRule type="cellIs" dxfId="9" priority="2" operator="equal">
      <formula>20103239</formula>
    </cfRule>
    <cfRule type="cellIs" dxfId="8" priority="3" operator="equal">
      <formula>20102682</formula>
    </cfRule>
    <cfRule type="cellIs" dxfId="7" priority="4" operator="equal">
      <formula>20102674</formula>
    </cfRule>
    <cfRule type="cellIs" dxfId="6" priority="5" operator="equal">
      <formula>20102666</formula>
    </cfRule>
    <cfRule type="cellIs" dxfId="5" priority="6" operator="equal">
      <formula>20102631</formula>
    </cfRule>
    <cfRule type="cellIs" dxfId="4" priority="7" operator="equal">
      <formula>20102623</formula>
    </cfRule>
    <cfRule type="cellIs" dxfId="3" priority="8" operator="equal">
      <formula>20102615</formula>
    </cfRule>
    <cfRule type="cellIs" dxfId="2" priority="9" operator="equal">
      <formula>20133790</formula>
    </cfRule>
    <cfRule type="cellIs" dxfId="1" priority="10" operator="equal">
      <formula>20100175</formula>
    </cfRule>
    <cfRule type="cellIs" dxfId="0" priority="11" operator="equal">
      <formula>20100167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 QA</vt:lpstr>
      <vt:lpstr>master</vt:lpstr>
      <vt:lpstr>ReArranged</vt:lpstr>
      <vt:lpstr>AcctNumSort</vt:lpstr>
      <vt:lpstr>Sort by name then acct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2016-10-21T00:34:02Z</dcterms:modified>
</cp:coreProperties>
</file>