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B-24" sheetId="1" r:id="rId1"/>
    <sheet name="MAR-24" sheetId="2" r:id="rId2"/>
    <sheet name="APR-24" sheetId="3" r:id="rId3"/>
    <sheet name="MAY-24" sheetId="4" r:id="rId4"/>
    <sheet name="JUNE-24" sheetId="5" r:id="rId5"/>
    <sheet name="JULY-24" sheetId="6" r:id="rId6"/>
    <sheet name="AUG-24" sheetId="7" r:id="rId7"/>
    <sheet name="SEPT-24" sheetId="8" r:id="rId8"/>
    <sheet name="OCT-24" sheetId="9" r:id="rId9"/>
    <sheet name="NOV-24" sheetId="10" r:id="rId10"/>
    <sheet name="DEC-24" sheetId="11" r:id="rId11"/>
    <sheet name="JAN-25" sheetId="12" r:id="rId12"/>
    <sheet name="FEB-25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3" l="1"/>
  <c r="E4" i="3" s="1"/>
  <c r="D5" i="3"/>
  <c r="E5" i="3"/>
  <c r="D6" i="3"/>
  <c r="E6" i="3" s="1"/>
  <c r="D7" i="3"/>
  <c r="E7" i="3"/>
  <c r="D8" i="3"/>
  <c r="E8" i="3" s="1"/>
  <c r="D9" i="3"/>
  <c r="E9" i="3"/>
  <c r="D10" i="3"/>
  <c r="E10" i="3" s="1"/>
  <c r="D11" i="3"/>
  <c r="E11" i="3"/>
  <c r="D12" i="3"/>
  <c r="E12" i="3" s="1"/>
  <c r="D13" i="3"/>
  <c r="E13" i="3"/>
  <c r="D14" i="3"/>
  <c r="E14" i="3" s="1"/>
  <c r="D15" i="3"/>
  <c r="E15" i="3"/>
  <c r="D16" i="3"/>
  <c r="E16" i="3" s="1"/>
  <c r="D17" i="3"/>
  <c r="E17" i="3"/>
  <c r="D18" i="3"/>
  <c r="E18" i="3" s="1"/>
  <c r="D19" i="3"/>
  <c r="E19" i="3"/>
  <c r="D20" i="3"/>
  <c r="E20" i="3" s="1"/>
  <c r="D21" i="3"/>
  <c r="E21" i="3"/>
  <c r="D22" i="3"/>
  <c r="E22" i="3" s="1"/>
  <c r="D23" i="3"/>
  <c r="E23" i="3"/>
  <c r="D24" i="3"/>
  <c r="E24" i="3" s="1"/>
  <c r="D4" i="4" l="1"/>
  <c r="E4" i="4" s="1"/>
  <c r="D5" i="4"/>
  <c r="E5" i="4"/>
  <c r="D6" i="4"/>
  <c r="E6" i="4" s="1"/>
  <c r="D7" i="4"/>
  <c r="E7" i="4"/>
  <c r="D8" i="4"/>
  <c r="E8" i="4" s="1"/>
  <c r="D9" i="4"/>
  <c r="E9" i="4"/>
  <c r="D10" i="4"/>
  <c r="E10" i="4" s="1"/>
  <c r="D11" i="4"/>
  <c r="E11" i="4"/>
  <c r="D12" i="4"/>
  <c r="E12" i="4" s="1"/>
  <c r="D13" i="4"/>
  <c r="E13" i="4"/>
  <c r="D14" i="4"/>
  <c r="E14" i="4" s="1"/>
  <c r="D15" i="4"/>
  <c r="E15" i="4"/>
  <c r="D16" i="4"/>
  <c r="E16" i="4" s="1"/>
  <c r="D17" i="4"/>
  <c r="E17" i="4"/>
  <c r="D18" i="4"/>
  <c r="E18" i="4" s="1"/>
  <c r="D19" i="4"/>
  <c r="E19" i="4"/>
  <c r="D20" i="4"/>
  <c r="E20" i="4" s="1"/>
  <c r="D21" i="4"/>
  <c r="E21" i="4"/>
  <c r="D22" i="4"/>
  <c r="E22" i="4" s="1"/>
  <c r="D23" i="4"/>
  <c r="E23" i="4" s="1"/>
  <c r="D24" i="4"/>
  <c r="E24" i="4" s="1"/>
  <c r="D4" i="5"/>
  <c r="E4" i="5" s="1"/>
  <c r="D5" i="5"/>
  <c r="E5" i="5"/>
  <c r="D6" i="5"/>
  <c r="E6" i="5" s="1"/>
  <c r="D7" i="5"/>
  <c r="E7" i="5"/>
  <c r="D8" i="5"/>
  <c r="E8" i="5" s="1"/>
  <c r="D9" i="5"/>
  <c r="E9" i="5"/>
  <c r="D10" i="5"/>
  <c r="E10" i="5" s="1"/>
  <c r="D11" i="5"/>
  <c r="E11" i="5"/>
  <c r="D12" i="5"/>
  <c r="E12" i="5" s="1"/>
  <c r="D13" i="5"/>
  <c r="E13" i="5"/>
  <c r="D14" i="5"/>
  <c r="E14" i="5" s="1"/>
  <c r="D15" i="5"/>
  <c r="E15" i="5"/>
  <c r="D16" i="5"/>
  <c r="E16" i="5" s="1"/>
  <c r="D17" i="5"/>
  <c r="E17" i="5"/>
  <c r="D18" i="5"/>
  <c r="E18" i="5" s="1"/>
  <c r="D19" i="5"/>
  <c r="E19" i="5"/>
  <c r="D20" i="5"/>
  <c r="E20" i="5" s="1"/>
  <c r="D21" i="5"/>
  <c r="E21" i="5"/>
  <c r="D22" i="5"/>
  <c r="E22" i="5" s="1"/>
  <c r="D23" i="5"/>
  <c r="E23" i="5"/>
  <c r="D24" i="5"/>
  <c r="E24" i="5" s="1"/>
  <c r="D4" i="6"/>
  <c r="E4" i="6" s="1"/>
  <c r="D5" i="6"/>
  <c r="E5" i="6"/>
  <c r="D6" i="6"/>
  <c r="E6" i="6" s="1"/>
  <c r="D7" i="6"/>
  <c r="E7" i="6"/>
  <c r="D8" i="6"/>
  <c r="E8" i="6" s="1"/>
  <c r="D9" i="6"/>
  <c r="E9" i="6"/>
  <c r="D10" i="6"/>
  <c r="E10" i="6" s="1"/>
  <c r="D11" i="6"/>
  <c r="E11" i="6"/>
  <c r="D12" i="6"/>
  <c r="E12" i="6" s="1"/>
  <c r="D13" i="6"/>
  <c r="E13" i="6"/>
  <c r="D14" i="6"/>
  <c r="E14" i="6" s="1"/>
  <c r="D15" i="6"/>
  <c r="E15" i="6"/>
  <c r="D16" i="6"/>
  <c r="E16" i="6" s="1"/>
  <c r="D17" i="6"/>
  <c r="E17" i="6"/>
  <c r="D18" i="6"/>
  <c r="E18" i="6" s="1"/>
  <c r="D19" i="6"/>
  <c r="E19" i="6"/>
  <c r="D20" i="6"/>
  <c r="E20" i="6" s="1"/>
  <c r="D21" i="6"/>
  <c r="E21" i="6"/>
  <c r="D22" i="6"/>
  <c r="E22" i="6" s="1"/>
  <c r="D23" i="6"/>
  <c r="E23" i="6"/>
  <c r="D24" i="6"/>
  <c r="E24" i="6" s="1"/>
  <c r="D4" i="7"/>
  <c r="E4" i="7"/>
  <c r="D5" i="7"/>
  <c r="E5" i="7" s="1"/>
  <c r="D6" i="7"/>
  <c r="E6" i="7"/>
  <c r="D7" i="7"/>
  <c r="E7" i="7" s="1"/>
  <c r="D8" i="7"/>
  <c r="E8" i="7"/>
  <c r="D9" i="7"/>
  <c r="E9" i="7" s="1"/>
  <c r="D10" i="7"/>
  <c r="E10" i="7"/>
  <c r="D11" i="7"/>
  <c r="E11" i="7" s="1"/>
  <c r="D12" i="7"/>
  <c r="E12" i="7"/>
  <c r="D13" i="7"/>
  <c r="E13" i="7" s="1"/>
  <c r="D14" i="7"/>
  <c r="E14" i="7"/>
  <c r="D15" i="7"/>
  <c r="E15" i="7" s="1"/>
  <c r="D16" i="7"/>
  <c r="E16" i="7"/>
  <c r="D17" i="7"/>
  <c r="E17" i="7" s="1"/>
  <c r="D18" i="7"/>
  <c r="E18" i="7"/>
  <c r="D19" i="7"/>
  <c r="E19" i="7" s="1"/>
  <c r="D20" i="7"/>
  <c r="E20" i="7"/>
  <c r="D21" i="7"/>
  <c r="E21" i="7" s="1"/>
  <c r="D22" i="7"/>
  <c r="E22" i="7"/>
  <c r="D23" i="7"/>
  <c r="E23" i="7" s="1"/>
  <c r="D24" i="7"/>
  <c r="E24" i="7"/>
  <c r="D4" i="8"/>
  <c r="E4" i="8" s="1"/>
  <c r="D5" i="8"/>
  <c r="E5" i="8"/>
  <c r="D6" i="8"/>
  <c r="E6" i="8" s="1"/>
  <c r="D7" i="8"/>
  <c r="E7" i="8"/>
  <c r="D8" i="8"/>
  <c r="E8" i="8" s="1"/>
  <c r="D9" i="8"/>
  <c r="E9" i="8"/>
  <c r="D10" i="8"/>
  <c r="E10" i="8" s="1"/>
  <c r="D11" i="8"/>
  <c r="E11" i="8"/>
  <c r="D12" i="8"/>
  <c r="E12" i="8" s="1"/>
  <c r="D13" i="8"/>
  <c r="E13" i="8"/>
  <c r="D14" i="8"/>
  <c r="E14" i="8" s="1"/>
  <c r="D15" i="8"/>
  <c r="E15" i="8"/>
  <c r="D16" i="8"/>
  <c r="E16" i="8" s="1"/>
  <c r="D17" i="8"/>
  <c r="E17" i="8"/>
  <c r="D18" i="8"/>
  <c r="E18" i="8" s="1"/>
  <c r="D19" i="8"/>
  <c r="E19" i="8"/>
  <c r="D20" i="8"/>
  <c r="E20" i="8" s="1"/>
  <c r="D21" i="8"/>
  <c r="E21" i="8"/>
  <c r="D22" i="8"/>
  <c r="E22" i="8" s="1"/>
  <c r="D23" i="8"/>
  <c r="E23" i="8"/>
  <c r="D24" i="8"/>
  <c r="E24" i="8" s="1"/>
  <c r="D4" i="9"/>
  <c r="E4" i="9" s="1"/>
  <c r="D5" i="9"/>
  <c r="E5" i="9"/>
  <c r="D6" i="9"/>
  <c r="E6" i="9"/>
  <c r="D7" i="9"/>
  <c r="E7" i="9"/>
  <c r="D8" i="9"/>
  <c r="E8" i="9"/>
  <c r="D9" i="9"/>
  <c r="E9" i="9"/>
  <c r="D10" i="9"/>
  <c r="E10" i="9"/>
  <c r="D11" i="9"/>
  <c r="E11" i="9"/>
  <c r="D12" i="9"/>
  <c r="E12" i="9"/>
  <c r="D13" i="9"/>
  <c r="E13" i="9"/>
  <c r="D14" i="9"/>
  <c r="E14" i="9"/>
  <c r="D15" i="9"/>
  <c r="E15" i="9"/>
  <c r="D16" i="9"/>
  <c r="E16" i="9"/>
  <c r="D17" i="9"/>
  <c r="E17" i="9"/>
  <c r="D18" i="9"/>
  <c r="E18" i="9"/>
  <c r="D19" i="9"/>
  <c r="E19" i="9"/>
  <c r="D20" i="9"/>
  <c r="E20" i="9"/>
  <c r="D21" i="9"/>
  <c r="E21" i="9"/>
  <c r="D22" i="9"/>
  <c r="E22" i="9"/>
  <c r="D23" i="9"/>
  <c r="E23" i="9"/>
  <c r="D24" i="9"/>
  <c r="E24" i="9"/>
  <c r="D4" i="10"/>
  <c r="E4" i="10" s="1"/>
  <c r="D5" i="10"/>
  <c r="E5" i="10"/>
  <c r="D6" i="10"/>
  <c r="E6" i="10" s="1"/>
  <c r="D7" i="10"/>
  <c r="E7" i="10"/>
  <c r="D8" i="10"/>
  <c r="E8" i="10" s="1"/>
  <c r="D9" i="10"/>
  <c r="E9" i="10"/>
  <c r="D10" i="10"/>
  <c r="E10" i="10" s="1"/>
  <c r="D11" i="10"/>
  <c r="E11" i="10"/>
  <c r="D12" i="10"/>
  <c r="E12" i="10" s="1"/>
  <c r="D13" i="10"/>
  <c r="E13" i="10"/>
  <c r="D14" i="10"/>
  <c r="E14" i="10" s="1"/>
  <c r="D15" i="10"/>
  <c r="E15" i="10"/>
  <c r="D16" i="10"/>
  <c r="E16" i="10" s="1"/>
  <c r="D17" i="10"/>
  <c r="E17" i="10"/>
  <c r="D18" i="10"/>
  <c r="E18" i="10" s="1"/>
  <c r="D19" i="10"/>
  <c r="E19" i="10"/>
  <c r="D20" i="10"/>
  <c r="E20" i="10" s="1"/>
  <c r="D21" i="10"/>
  <c r="E21" i="10"/>
  <c r="D22" i="10"/>
  <c r="E22" i="10" s="1"/>
  <c r="D23" i="10"/>
  <c r="E23" i="10"/>
  <c r="D24" i="10"/>
  <c r="E24" i="10" s="1"/>
  <c r="D4" i="12"/>
  <c r="E4" i="12" s="1"/>
  <c r="D5" i="12"/>
  <c r="E5" i="12"/>
  <c r="D6" i="12"/>
  <c r="E6" i="12" s="1"/>
  <c r="D7" i="12"/>
  <c r="E7" i="12"/>
  <c r="D8" i="12"/>
  <c r="E8" i="12" s="1"/>
  <c r="D9" i="12"/>
  <c r="E9" i="12"/>
  <c r="D10" i="12"/>
  <c r="E10" i="12" s="1"/>
  <c r="D11" i="12"/>
  <c r="E11" i="12"/>
  <c r="D12" i="12"/>
  <c r="E12" i="12" s="1"/>
  <c r="D13" i="12"/>
  <c r="E13" i="12"/>
  <c r="D14" i="12"/>
  <c r="E14" i="12" s="1"/>
  <c r="D15" i="12"/>
  <c r="E15" i="12"/>
  <c r="D16" i="12"/>
  <c r="E16" i="12" s="1"/>
  <c r="D17" i="12"/>
  <c r="E17" i="12"/>
  <c r="D18" i="12"/>
  <c r="E18" i="12" s="1"/>
  <c r="D19" i="12"/>
  <c r="E19" i="12"/>
  <c r="D20" i="12"/>
  <c r="E20" i="12" s="1"/>
  <c r="D21" i="12"/>
  <c r="E21" i="12"/>
  <c r="D22" i="12"/>
  <c r="E22" i="12" s="1"/>
  <c r="D23" i="12"/>
  <c r="E23" i="12"/>
  <c r="D24" i="12"/>
  <c r="E24" i="12" s="1"/>
  <c r="D4" i="13"/>
  <c r="E4" i="13"/>
  <c r="D5" i="13"/>
  <c r="E5" i="13"/>
  <c r="D6" i="13"/>
  <c r="E6" i="13"/>
  <c r="D7" i="13"/>
  <c r="E7" i="13"/>
  <c r="D8" i="13"/>
  <c r="E8" i="13"/>
  <c r="D9" i="13"/>
  <c r="E9" i="13"/>
  <c r="D10" i="13"/>
  <c r="E10" i="13"/>
  <c r="D11" i="13"/>
  <c r="E11" i="13"/>
  <c r="D12" i="13"/>
  <c r="E12" i="13"/>
  <c r="D13" i="13"/>
  <c r="E13" i="13"/>
  <c r="D14" i="13"/>
  <c r="E14" i="13"/>
  <c r="D15" i="13"/>
  <c r="E15" i="13"/>
  <c r="D16" i="13"/>
  <c r="E16" i="13"/>
  <c r="D17" i="13"/>
  <c r="E17" i="13"/>
  <c r="D18" i="13"/>
  <c r="E18" i="13"/>
  <c r="D19" i="13"/>
  <c r="E19" i="13"/>
  <c r="D20" i="13"/>
  <c r="E20" i="13"/>
  <c r="D21" i="13"/>
  <c r="E21" i="13"/>
  <c r="D22" i="13"/>
  <c r="E22" i="13"/>
  <c r="D23" i="13"/>
  <c r="E23" i="13"/>
  <c r="D24" i="13"/>
  <c r="E24" i="13"/>
  <c r="D3" i="13"/>
  <c r="E3" i="13" s="1"/>
  <c r="D3" i="12"/>
  <c r="E3" i="12" s="1"/>
  <c r="D3" i="10"/>
  <c r="E3" i="10" s="1"/>
  <c r="D3" i="9"/>
  <c r="E3" i="9" s="1"/>
  <c r="E3" i="8"/>
  <c r="D3" i="8"/>
  <c r="D3" i="7"/>
  <c r="E3" i="7" s="1"/>
  <c r="D3" i="6"/>
  <c r="E3" i="6" s="1"/>
  <c r="D3" i="5"/>
  <c r="E3" i="5" s="1"/>
  <c r="D3" i="4"/>
  <c r="E3" i="4" s="1"/>
  <c r="D3" i="3"/>
  <c r="E3" i="3" s="1"/>
  <c r="D4" i="2"/>
  <c r="E4" i="2"/>
  <c r="D5" i="2"/>
  <c r="E5" i="2"/>
  <c r="D6" i="2"/>
  <c r="E6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E20" i="2"/>
  <c r="D21" i="2"/>
  <c r="E21" i="2"/>
  <c r="D22" i="2"/>
  <c r="E22" i="2"/>
  <c r="D23" i="2"/>
  <c r="E23" i="2"/>
  <c r="D24" i="2"/>
  <c r="E24" i="2"/>
  <c r="D3" i="2"/>
  <c r="E3" i="2" s="1"/>
  <c r="D4" i="1"/>
  <c r="E4" i="1" s="1"/>
  <c r="D5" i="1"/>
  <c r="E5" i="1"/>
  <c r="D6" i="1"/>
  <c r="E6" i="1" s="1"/>
  <c r="D7" i="1"/>
  <c r="E7" i="1"/>
  <c r="D8" i="1"/>
  <c r="E8" i="1" s="1"/>
  <c r="D9" i="1"/>
  <c r="E9" i="1"/>
  <c r="D10" i="1"/>
  <c r="E10" i="1" s="1"/>
  <c r="D11" i="1"/>
  <c r="E11" i="1"/>
  <c r="D12" i="1"/>
  <c r="E12" i="1" s="1"/>
  <c r="D13" i="1"/>
  <c r="E13" i="1"/>
  <c r="D14" i="1"/>
  <c r="E14" i="1" s="1"/>
  <c r="D15" i="1"/>
  <c r="E15" i="1"/>
  <c r="D16" i="1"/>
  <c r="E16" i="1" s="1"/>
  <c r="D17" i="1"/>
  <c r="E17" i="1"/>
  <c r="D18" i="1"/>
  <c r="E18" i="1" s="1"/>
  <c r="D19" i="1"/>
  <c r="E19" i="1"/>
  <c r="D20" i="1"/>
  <c r="E20" i="1" s="1"/>
  <c r="D21" i="1"/>
  <c r="E21" i="1"/>
  <c r="D22" i="1"/>
  <c r="E22" i="1" s="1"/>
  <c r="D23" i="1"/>
  <c r="E23" i="1"/>
  <c r="D24" i="1"/>
  <c r="E24" i="1" s="1"/>
  <c r="E3" i="1"/>
  <c r="D3" i="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3" i="11"/>
</calcChain>
</file>

<file path=xl/sharedStrings.xml><?xml version="1.0" encoding="utf-8"?>
<sst xmlns="http://schemas.openxmlformats.org/spreadsheetml/2006/main" count="351" uniqueCount="27">
  <si>
    <t>Part No.</t>
  </si>
  <si>
    <t>15677-0E020</t>
  </si>
  <si>
    <t>16321-0E020</t>
  </si>
  <si>
    <t>25624-0E020</t>
  </si>
  <si>
    <t>11151-0E020</t>
  </si>
  <si>
    <t>11152-0E020</t>
  </si>
  <si>
    <t>11153-0E020</t>
  </si>
  <si>
    <t>16304-0E060</t>
  </si>
  <si>
    <t>17203-0E020</t>
  </si>
  <si>
    <t>17275-0E060</t>
  </si>
  <si>
    <t>17861-0E030</t>
  </si>
  <si>
    <t>17203-0E060</t>
  </si>
  <si>
    <t>25624-F3040</t>
  </si>
  <si>
    <t>16331-F2060</t>
  </si>
  <si>
    <t>16331-F2070</t>
  </si>
  <si>
    <t>1125-08350</t>
  </si>
  <si>
    <t>223115-11970</t>
  </si>
  <si>
    <t>223115-11980</t>
  </si>
  <si>
    <t>22311-41340</t>
  </si>
  <si>
    <t>223115-41360</t>
  </si>
  <si>
    <t>16575VT050</t>
  </si>
  <si>
    <t>23825F2010</t>
  </si>
  <si>
    <t>33575-0K080</t>
  </si>
  <si>
    <t>Forecast</t>
  </si>
  <si>
    <t>Actual Dispatched</t>
  </si>
  <si>
    <t>Error Percentage</t>
  </si>
  <si>
    <t>Difference =(Forecast-actual)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</si>
</sst>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tabSelected="1" workbookViewId="0">
      <selection activeCell="H8" sqref="H8"/>
    </sheetView>
  </sheetViews>
  <sheetFormatPr defaultRowHeight="15" x14ac:dyDescent="0.25"/>
  <cols>
    <col min="1" max="1" width="12.7109375" bestFit="1" customWidth="1"/>
    <col min="3" max="3" width="10.7109375" customWidth="1"/>
    <col min="4" max="4" width="17.5703125" customWidth="1"/>
    <col min="5" max="5" width="14.28515625" customWidth="1"/>
  </cols>
  <sheetData>
    <row r="2" spans="1:5" ht="45" x14ac:dyDescent="0.25">
      <c r="A2" s="1" t="s">
        <v>0</v>
      </c>
      <c r="B2" s="5" t="s">
        <v>23</v>
      </c>
      <c r="C2" s="5" t="s">
        <v>24</v>
      </c>
      <c r="D2" s="5" t="s">
        <v>26</v>
      </c>
      <c r="E2" s="5" t="s">
        <v>25</v>
      </c>
    </row>
    <row r="3" spans="1:5" x14ac:dyDescent="0.25">
      <c r="A3" s="7" t="s">
        <v>22</v>
      </c>
      <c r="B3" s="2">
        <v>3993</v>
      </c>
      <c r="C3" s="3">
        <v>2880</v>
      </c>
      <c r="D3" s="3">
        <f>B3-C3</f>
        <v>1113</v>
      </c>
      <c r="E3" s="3">
        <f>ROUNDUP(D3/B3*100,2)</f>
        <v>27.880000000000003</v>
      </c>
    </row>
    <row r="4" spans="1:5" x14ac:dyDescent="0.25">
      <c r="A4" s="7" t="s">
        <v>1</v>
      </c>
      <c r="B4" s="2">
        <v>8451</v>
      </c>
      <c r="C4" s="3">
        <v>6628</v>
      </c>
      <c r="D4" s="3">
        <f t="shared" ref="D4:D24" si="0">B4-C4</f>
        <v>1823</v>
      </c>
      <c r="E4" s="3">
        <f t="shared" ref="E4:E24" si="1">ROUNDUP(D4/B4*100,2)</f>
        <v>21.580000000000002</v>
      </c>
    </row>
    <row r="5" spans="1:5" x14ac:dyDescent="0.25">
      <c r="A5" s="7" t="s">
        <v>2</v>
      </c>
      <c r="B5" s="2">
        <v>8451</v>
      </c>
      <c r="C5" s="3">
        <v>6630</v>
      </c>
      <c r="D5" s="3">
        <f t="shared" si="0"/>
        <v>1821</v>
      </c>
      <c r="E5" s="3">
        <f t="shared" si="1"/>
        <v>21.55</v>
      </c>
    </row>
    <row r="6" spans="1:5" x14ac:dyDescent="0.25">
      <c r="A6" s="7" t="s">
        <v>3</v>
      </c>
      <c r="B6" s="2">
        <v>8451</v>
      </c>
      <c r="C6" s="3">
        <v>6660</v>
      </c>
      <c r="D6" s="3">
        <f t="shared" si="0"/>
        <v>1791</v>
      </c>
      <c r="E6" s="3">
        <f t="shared" si="1"/>
        <v>21.200000000000003</v>
      </c>
    </row>
    <row r="7" spans="1:5" x14ac:dyDescent="0.25">
      <c r="A7" s="7" t="s">
        <v>4</v>
      </c>
      <c r="B7" s="2">
        <v>9952</v>
      </c>
      <c r="C7" s="3">
        <v>6664</v>
      </c>
      <c r="D7" s="3">
        <f t="shared" si="0"/>
        <v>3288</v>
      </c>
      <c r="E7" s="3">
        <f t="shared" si="1"/>
        <v>33.04</v>
      </c>
    </row>
    <row r="8" spans="1:5" x14ac:dyDescent="0.25">
      <c r="A8" s="7" t="s">
        <v>5</v>
      </c>
      <c r="B8" s="2">
        <v>79605</v>
      </c>
      <c r="C8" s="3">
        <v>53680</v>
      </c>
      <c r="D8" s="3">
        <f t="shared" si="0"/>
        <v>25925</v>
      </c>
      <c r="E8" s="3">
        <f t="shared" si="1"/>
        <v>32.57</v>
      </c>
    </row>
    <row r="9" spans="1:5" x14ac:dyDescent="0.25">
      <c r="A9" s="7" t="s">
        <v>6</v>
      </c>
      <c r="B9" s="2">
        <v>9952</v>
      </c>
      <c r="C9" s="3">
        <v>6000</v>
      </c>
      <c r="D9" s="3">
        <f t="shared" si="0"/>
        <v>3952</v>
      </c>
      <c r="E9" s="3">
        <f t="shared" si="1"/>
        <v>39.72</v>
      </c>
    </row>
    <row r="10" spans="1:5" x14ac:dyDescent="0.25">
      <c r="A10" s="7" t="s">
        <v>7</v>
      </c>
      <c r="B10" s="2">
        <v>8451</v>
      </c>
      <c r="C10" s="3">
        <v>6416</v>
      </c>
      <c r="D10" s="3">
        <f t="shared" si="0"/>
        <v>2035</v>
      </c>
      <c r="E10" s="3">
        <f t="shared" si="1"/>
        <v>24.080000000000002</v>
      </c>
    </row>
    <row r="11" spans="1:5" x14ac:dyDescent="0.25">
      <c r="A11" s="7" t="s">
        <v>8</v>
      </c>
      <c r="B11" s="2">
        <v>3851</v>
      </c>
      <c r="C11" s="3">
        <v>3012</v>
      </c>
      <c r="D11" s="3">
        <f t="shared" si="0"/>
        <v>839</v>
      </c>
      <c r="E11" s="3">
        <f t="shared" si="1"/>
        <v>21.790000000000003</v>
      </c>
    </row>
    <row r="12" spans="1:5" x14ac:dyDescent="0.25">
      <c r="A12" s="7" t="s">
        <v>9</v>
      </c>
      <c r="B12" s="2">
        <v>8451</v>
      </c>
      <c r="C12" s="3">
        <v>6648</v>
      </c>
      <c r="D12" s="3">
        <f t="shared" si="0"/>
        <v>1803</v>
      </c>
      <c r="E12" s="3">
        <f t="shared" si="1"/>
        <v>21.34</v>
      </c>
    </row>
    <row r="13" spans="1:5" x14ac:dyDescent="0.25">
      <c r="A13" s="7" t="s">
        <v>10</v>
      </c>
      <c r="B13" s="2">
        <v>8451</v>
      </c>
      <c r="C13" s="3">
        <v>6648</v>
      </c>
      <c r="D13" s="3">
        <f t="shared" si="0"/>
        <v>1803</v>
      </c>
      <c r="E13" s="3">
        <f t="shared" si="1"/>
        <v>21.34</v>
      </c>
    </row>
    <row r="14" spans="1:5" x14ac:dyDescent="0.25">
      <c r="A14" s="7" t="s">
        <v>11</v>
      </c>
      <c r="B14" s="2">
        <v>4601</v>
      </c>
      <c r="C14" s="3">
        <v>3770</v>
      </c>
      <c r="D14" s="3">
        <f t="shared" si="0"/>
        <v>831</v>
      </c>
      <c r="E14" s="3">
        <f t="shared" si="1"/>
        <v>18.07</v>
      </c>
    </row>
    <row r="15" spans="1:5" x14ac:dyDescent="0.25">
      <c r="A15" s="7" t="s">
        <v>12</v>
      </c>
      <c r="B15" s="2">
        <v>4562</v>
      </c>
      <c r="C15" s="3">
        <v>4608</v>
      </c>
      <c r="D15" s="3">
        <f t="shared" si="0"/>
        <v>-46</v>
      </c>
      <c r="E15" s="3">
        <f t="shared" si="1"/>
        <v>-1.01</v>
      </c>
    </row>
    <row r="16" spans="1:5" x14ac:dyDescent="0.25">
      <c r="A16" s="7" t="s">
        <v>13</v>
      </c>
      <c r="B16" s="2">
        <v>9986</v>
      </c>
      <c r="C16" s="3">
        <v>2400</v>
      </c>
      <c r="D16" s="3">
        <f t="shared" si="0"/>
        <v>7586</v>
      </c>
      <c r="E16" s="3">
        <f t="shared" si="1"/>
        <v>75.97</v>
      </c>
    </row>
    <row r="17" spans="1:5" x14ac:dyDescent="0.25">
      <c r="A17" s="7" t="s">
        <v>14</v>
      </c>
      <c r="B17" s="2">
        <v>8052</v>
      </c>
      <c r="C17" s="3">
        <v>5824</v>
      </c>
      <c r="D17" s="3">
        <f t="shared" si="0"/>
        <v>2228</v>
      </c>
      <c r="E17" s="3">
        <f t="shared" si="1"/>
        <v>27.680000000000003</v>
      </c>
    </row>
    <row r="18" spans="1:5" x14ac:dyDescent="0.25">
      <c r="A18" s="7" t="s">
        <v>15</v>
      </c>
      <c r="B18" s="2">
        <v>8680</v>
      </c>
      <c r="C18" s="3">
        <v>8400</v>
      </c>
      <c r="D18" s="3">
        <f t="shared" si="0"/>
        <v>280</v>
      </c>
      <c r="E18" s="3">
        <f t="shared" si="1"/>
        <v>3.23</v>
      </c>
    </row>
    <row r="19" spans="1:5" x14ac:dyDescent="0.25">
      <c r="A19" s="7" t="s">
        <v>16</v>
      </c>
      <c r="B19" s="2">
        <v>54046</v>
      </c>
      <c r="C19" s="3">
        <v>43520</v>
      </c>
      <c r="D19" s="3">
        <f t="shared" si="0"/>
        <v>10526</v>
      </c>
      <c r="E19" s="3">
        <f t="shared" si="1"/>
        <v>19.48</v>
      </c>
    </row>
    <row r="20" spans="1:5" x14ac:dyDescent="0.25">
      <c r="A20" s="7" t="s">
        <v>17</v>
      </c>
      <c r="B20" s="2">
        <v>4562</v>
      </c>
      <c r="C20" s="3">
        <v>4032</v>
      </c>
      <c r="D20" s="3">
        <f t="shared" si="0"/>
        <v>530</v>
      </c>
      <c r="E20" s="3">
        <f t="shared" si="1"/>
        <v>11.62</v>
      </c>
    </row>
    <row r="21" spans="1:5" x14ac:dyDescent="0.25">
      <c r="A21" s="7" t="s">
        <v>18</v>
      </c>
      <c r="B21" s="2">
        <v>13176</v>
      </c>
      <c r="C21" s="3">
        <v>8400</v>
      </c>
      <c r="D21" s="3">
        <f t="shared" si="0"/>
        <v>4776</v>
      </c>
      <c r="E21" s="3">
        <f t="shared" si="1"/>
        <v>36.25</v>
      </c>
    </row>
    <row r="22" spans="1:5" x14ac:dyDescent="0.25">
      <c r="A22" s="7" t="s">
        <v>19</v>
      </c>
      <c r="B22" s="2">
        <v>13176</v>
      </c>
      <c r="C22" s="3">
        <v>8400</v>
      </c>
      <c r="D22" s="3">
        <f t="shared" si="0"/>
        <v>4776</v>
      </c>
      <c r="E22" s="3">
        <f t="shared" si="1"/>
        <v>36.25</v>
      </c>
    </row>
    <row r="23" spans="1:5" x14ac:dyDescent="0.25">
      <c r="A23" s="7" t="s">
        <v>20</v>
      </c>
      <c r="B23" s="2">
        <v>2742</v>
      </c>
      <c r="C23" s="3">
        <v>2113</v>
      </c>
      <c r="D23" s="3">
        <f t="shared" si="0"/>
        <v>629</v>
      </c>
      <c r="E23" s="3">
        <f t="shared" si="1"/>
        <v>22.94</v>
      </c>
    </row>
    <row r="24" spans="1:5" x14ac:dyDescent="0.25">
      <c r="A24" s="7" t="s">
        <v>21</v>
      </c>
      <c r="B24" s="2">
        <v>2742</v>
      </c>
      <c r="C24" s="3">
        <v>2122</v>
      </c>
      <c r="D24" s="3">
        <f t="shared" si="0"/>
        <v>620</v>
      </c>
      <c r="E24" s="3">
        <f t="shared" si="1"/>
        <v>22.62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workbookViewId="0">
      <selection activeCell="E9" sqref="E9"/>
    </sheetView>
  </sheetViews>
  <sheetFormatPr defaultRowHeight="15" x14ac:dyDescent="0.25"/>
  <cols>
    <col min="1" max="1" width="12.7109375" bestFit="1" customWidth="1"/>
    <col min="3" max="3" width="17" bestFit="1" customWidth="1"/>
    <col min="4" max="4" width="17.85546875" customWidth="1"/>
    <col min="5" max="5" width="12.140625" customWidth="1"/>
  </cols>
  <sheetData>
    <row r="2" spans="1:5" ht="58.5" customHeight="1" x14ac:dyDescent="0.25">
      <c r="A2" s="1" t="s">
        <v>0</v>
      </c>
      <c r="B2" s="5" t="s">
        <v>23</v>
      </c>
      <c r="C2" s="5" t="s">
        <v>24</v>
      </c>
      <c r="D2" s="5" t="s">
        <v>26</v>
      </c>
      <c r="E2" s="5" t="s">
        <v>25</v>
      </c>
    </row>
    <row r="3" spans="1:5" x14ac:dyDescent="0.25">
      <c r="A3" s="7" t="s">
        <v>22</v>
      </c>
      <c r="B3" s="3">
        <v>4551</v>
      </c>
      <c r="C3" s="3">
        <v>3240</v>
      </c>
      <c r="D3" s="3">
        <f>B3-C3</f>
        <v>1311</v>
      </c>
      <c r="E3" s="3">
        <f>ROUNDUP(D3/B3*100,2)</f>
        <v>28.810000000000002</v>
      </c>
    </row>
    <row r="4" spans="1:5" x14ac:dyDescent="0.25">
      <c r="A4" s="7" t="s">
        <v>1</v>
      </c>
      <c r="B4" s="3">
        <v>8809</v>
      </c>
      <c r="C4" s="3">
        <v>6984</v>
      </c>
      <c r="D4" s="3">
        <f t="shared" ref="D4:D24" si="0">B4-C4</f>
        <v>1825</v>
      </c>
      <c r="E4" s="3">
        <f t="shared" ref="E4:E24" si="1">ROUNDUP(D4/B4*100,2)</f>
        <v>20.720000000000002</v>
      </c>
    </row>
    <row r="5" spans="1:5" x14ac:dyDescent="0.25">
      <c r="A5" s="7" t="s">
        <v>2</v>
      </c>
      <c r="B5" s="3">
        <v>8809</v>
      </c>
      <c r="C5" s="3">
        <v>6995</v>
      </c>
      <c r="D5" s="3">
        <f t="shared" si="0"/>
        <v>1814</v>
      </c>
      <c r="E5" s="3">
        <f t="shared" si="1"/>
        <v>20.6</v>
      </c>
    </row>
    <row r="6" spans="1:5" x14ac:dyDescent="0.25">
      <c r="A6" s="7" t="s">
        <v>3</v>
      </c>
      <c r="B6" s="3">
        <v>8809</v>
      </c>
      <c r="C6" s="3">
        <v>6984</v>
      </c>
      <c r="D6" s="3">
        <f t="shared" si="0"/>
        <v>1825</v>
      </c>
      <c r="E6" s="3">
        <f t="shared" si="1"/>
        <v>20.720000000000002</v>
      </c>
    </row>
    <row r="7" spans="1:5" x14ac:dyDescent="0.25">
      <c r="A7" s="7" t="s">
        <v>4</v>
      </c>
      <c r="B7" s="3">
        <v>12620</v>
      </c>
      <c r="C7" s="3">
        <v>8568</v>
      </c>
      <c r="D7" s="3">
        <f t="shared" si="0"/>
        <v>4052</v>
      </c>
      <c r="E7" s="3">
        <f t="shared" si="1"/>
        <v>32.11</v>
      </c>
    </row>
    <row r="8" spans="1:5" x14ac:dyDescent="0.25">
      <c r="A8" s="7" t="s">
        <v>5</v>
      </c>
      <c r="B8" s="3">
        <v>100958</v>
      </c>
      <c r="C8" s="3">
        <v>67320</v>
      </c>
      <c r="D8" s="3">
        <f t="shared" si="0"/>
        <v>33638</v>
      </c>
      <c r="E8" s="3">
        <f t="shared" si="1"/>
        <v>33.32</v>
      </c>
    </row>
    <row r="9" spans="1:5" x14ac:dyDescent="0.25">
      <c r="A9" s="7" t="s">
        <v>6</v>
      </c>
      <c r="B9" s="3">
        <v>12620</v>
      </c>
      <c r="C9" s="3">
        <v>8544</v>
      </c>
      <c r="D9" s="3">
        <f t="shared" si="0"/>
        <v>4076</v>
      </c>
      <c r="E9" s="3">
        <f t="shared" si="1"/>
        <v>32.299999999999997</v>
      </c>
    </row>
    <row r="10" spans="1:5" x14ac:dyDescent="0.25">
      <c r="A10" s="7" t="s">
        <v>7</v>
      </c>
      <c r="B10" s="3">
        <v>8809</v>
      </c>
      <c r="C10" s="3">
        <v>7000</v>
      </c>
      <c r="D10" s="3">
        <f t="shared" si="0"/>
        <v>1809</v>
      </c>
      <c r="E10" s="3">
        <f t="shared" si="1"/>
        <v>20.540000000000003</v>
      </c>
    </row>
    <row r="11" spans="1:5" x14ac:dyDescent="0.25">
      <c r="A11" s="7" t="s">
        <v>8</v>
      </c>
      <c r="B11" s="3">
        <v>4336</v>
      </c>
      <c r="C11" s="3">
        <v>3638</v>
      </c>
      <c r="D11" s="3">
        <f t="shared" si="0"/>
        <v>698</v>
      </c>
      <c r="E11" s="3">
        <f t="shared" si="1"/>
        <v>16.100000000000001</v>
      </c>
    </row>
    <row r="12" spans="1:5" x14ac:dyDescent="0.25">
      <c r="A12" s="7" t="s">
        <v>9</v>
      </c>
      <c r="B12" s="3">
        <v>8809</v>
      </c>
      <c r="C12" s="3">
        <v>7020</v>
      </c>
      <c r="D12" s="3">
        <f t="shared" si="0"/>
        <v>1789</v>
      </c>
      <c r="E12" s="3">
        <f t="shared" si="1"/>
        <v>20.310000000000002</v>
      </c>
    </row>
    <row r="13" spans="1:5" x14ac:dyDescent="0.25">
      <c r="A13" s="7" t="s">
        <v>10</v>
      </c>
      <c r="B13" s="3">
        <v>8809</v>
      </c>
      <c r="C13" s="3">
        <v>6992</v>
      </c>
      <c r="D13" s="3">
        <f t="shared" si="0"/>
        <v>1817</v>
      </c>
      <c r="E13" s="3">
        <f t="shared" si="1"/>
        <v>20.630000000000003</v>
      </c>
    </row>
    <row r="14" spans="1:5" x14ac:dyDescent="0.25">
      <c r="A14" s="7" t="s">
        <v>11</v>
      </c>
      <c r="B14" s="3">
        <v>4473</v>
      </c>
      <c r="C14" s="3">
        <v>3220</v>
      </c>
      <c r="D14" s="3">
        <f t="shared" si="0"/>
        <v>1253</v>
      </c>
      <c r="E14" s="3">
        <f t="shared" si="1"/>
        <v>28.020000000000003</v>
      </c>
    </row>
    <row r="15" spans="1:5" x14ac:dyDescent="0.25">
      <c r="A15" s="7" t="s">
        <v>12</v>
      </c>
      <c r="B15" s="3">
        <v>5030</v>
      </c>
      <c r="C15" s="3">
        <v>4032</v>
      </c>
      <c r="D15" s="3">
        <f t="shared" si="0"/>
        <v>998</v>
      </c>
      <c r="E15" s="3">
        <f t="shared" si="1"/>
        <v>19.850000000000001</v>
      </c>
    </row>
    <row r="16" spans="1:5" x14ac:dyDescent="0.25">
      <c r="A16" s="7" t="s">
        <v>13</v>
      </c>
      <c r="B16" s="3">
        <v>3320</v>
      </c>
      <c r="C16" s="3">
        <v>2880</v>
      </c>
      <c r="D16" s="3">
        <f t="shared" si="0"/>
        <v>440</v>
      </c>
      <c r="E16" s="3">
        <f t="shared" si="1"/>
        <v>13.26</v>
      </c>
    </row>
    <row r="17" spans="1:5" x14ac:dyDescent="0.25">
      <c r="A17" s="7" t="s">
        <v>14</v>
      </c>
      <c r="B17" s="3">
        <v>8588</v>
      </c>
      <c r="C17" s="3">
        <v>7756</v>
      </c>
      <c r="D17" s="3">
        <f t="shared" si="0"/>
        <v>832</v>
      </c>
      <c r="E17" s="3">
        <f t="shared" si="1"/>
        <v>9.69</v>
      </c>
    </row>
    <row r="18" spans="1:5" x14ac:dyDescent="0.25">
      <c r="A18" s="7" t="s">
        <v>15</v>
      </c>
      <c r="B18" s="3">
        <v>8857</v>
      </c>
      <c r="C18" s="3">
        <v>7560</v>
      </c>
      <c r="D18" s="3">
        <f t="shared" si="0"/>
        <v>1297</v>
      </c>
      <c r="E18" s="3">
        <f t="shared" si="1"/>
        <v>14.65</v>
      </c>
    </row>
    <row r="19" spans="1:5" x14ac:dyDescent="0.25">
      <c r="A19" s="7" t="s">
        <v>16</v>
      </c>
      <c r="B19" s="3">
        <v>55154</v>
      </c>
      <c r="C19" s="3">
        <v>36800</v>
      </c>
      <c r="D19" s="3">
        <f t="shared" si="0"/>
        <v>18354</v>
      </c>
      <c r="E19" s="3">
        <f t="shared" si="1"/>
        <v>33.28</v>
      </c>
    </row>
    <row r="20" spans="1:5" x14ac:dyDescent="0.25">
      <c r="A20" s="7" t="s">
        <v>17</v>
      </c>
      <c r="B20" s="3">
        <v>4656</v>
      </c>
      <c r="C20" s="3">
        <v>4320</v>
      </c>
      <c r="D20" s="3">
        <f t="shared" si="0"/>
        <v>336</v>
      </c>
      <c r="E20" s="3">
        <f t="shared" si="1"/>
        <v>7.22</v>
      </c>
    </row>
    <row r="21" spans="1:5" x14ac:dyDescent="0.25">
      <c r="A21" s="7" t="s">
        <v>18</v>
      </c>
      <c r="B21" s="3">
        <v>13446</v>
      </c>
      <c r="C21" s="3">
        <v>10920</v>
      </c>
      <c r="D21" s="3">
        <f t="shared" si="0"/>
        <v>2526</v>
      </c>
      <c r="E21" s="3">
        <f t="shared" si="1"/>
        <v>18.790000000000003</v>
      </c>
    </row>
    <row r="22" spans="1:5" x14ac:dyDescent="0.25">
      <c r="A22" s="7" t="s">
        <v>19</v>
      </c>
      <c r="B22" s="3">
        <v>13446</v>
      </c>
      <c r="C22" s="3">
        <v>10920</v>
      </c>
      <c r="D22" s="3">
        <f t="shared" si="0"/>
        <v>2526</v>
      </c>
      <c r="E22" s="3">
        <f t="shared" si="1"/>
        <v>18.790000000000003</v>
      </c>
    </row>
    <row r="23" spans="1:5" x14ac:dyDescent="0.25">
      <c r="A23" s="7" t="s">
        <v>20</v>
      </c>
      <c r="B23" s="3">
        <v>1516</v>
      </c>
      <c r="C23" s="3">
        <v>1188</v>
      </c>
      <c r="D23" s="3">
        <f t="shared" si="0"/>
        <v>328</v>
      </c>
      <c r="E23" s="3">
        <f t="shared" si="1"/>
        <v>21.64</v>
      </c>
    </row>
    <row r="24" spans="1:5" x14ac:dyDescent="0.25">
      <c r="A24" s="7" t="s">
        <v>21</v>
      </c>
      <c r="B24" s="3">
        <v>1516</v>
      </c>
      <c r="C24" s="3">
        <v>1184</v>
      </c>
      <c r="D24" s="3">
        <f t="shared" si="0"/>
        <v>332</v>
      </c>
      <c r="E24" s="3">
        <f t="shared" si="1"/>
        <v>21.900000000000002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workbookViewId="0">
      <selection activeCell="E22" sqref="E22"/>
    </sheetView>
  </sheetViews>
  <sheetFormatPr defaultRowHeight="15" x14ac:dyDescent="0.25"/>
  <cols>
    <col min="1" max="1" width="12.7109375" bestFit="1" customWidth="1"/>
    <col min="3" max="3" width="11.5703125" customWidth="1"/>
    <col min="4" max="4" width="19.28515625" customWidth="1"/>
    <col min="5" max="5" width="13.5703125" customWidth="1"/>
  </cols>
  <sheetData>
    <row r="2" spans="1:5" ht="46.5" customHeight="1" x14ac:dyDescent="0.25">
      <c r="A2" s="1" t="s">
        <v>0</v>
      </c>
      <c r="B2" s="5" t="s">
        <v>23</v>
      </c>
      <c r="C2" s="5" t="s">
        <v>24</v>
      </c>
      <c r="D2" s="5" t="s">
        <v>26</v>
      </c>
      <c r="E2" s="5" t="s">
        <v>25</v>
      </c>
    </row>
    <row r="3" spans="1:5" x14ac:dyDescent="0.25">
      <c r="A3" s="7" t="s">
        <v>22</v>
      </c>
      <c r="B3" s="2">
        <v>3466</v>
      </c>
      <c r="C3" s="3">
        <v>3000</v>
      </c>
      <c r="D3" s="3">
        <f>B3-C3</f>
        <v>466</v>
      </c>
      <c r="E3" s="3">
        <f>ROUNDUP(D3/B3*100,2)</f>
        <v>13.45</v>
      </c>
    </row>
    <row r="4" spans="1:5" x14ac:dyDescent="0.25">
      <c r="A4" s="7" t="s">
        <v>1</v>
      </c>
      <c r="B4" s="2">
        <v>6688</v>
      </c>
      <c r="C4" s="3">
        <v>6112</v>
      </c>
      <c r="D4" s="3">
        <f t="shared" ref="D4:D24" si="0">B4-C4</f>
        <v>576</v>
      </c>
      <c r="E4" s="3">
        <f t="shared" ref="E4:E24" si="1">ROUNDUP(D4/B4*100,2)</f>
        <v>8.6199999999999992</v>
      </c>
    </row>
    <row r="5" spans="1:5" x14ac:dyDescent="0.25">
      <c r="A5" s="7" t="s">
        <v>2</v>
      </c>
      <c r="B5" s="2">
        <v>6688</v>
      </c>
      <c r="C5" s="3">
        <v>6095</v>
      </c>
      <c r="D5" s="3">
        <f t="shared" si="0"/>
        <v>593</v>
      </c>
      <c r="E5" s="3">
        <f t="shared" si="1"/>
        <v>8.8699999999999992</v>
      </c>
    </row>
    <row r="6" spans="1:5" x14ac:dyDescent="0.25">
      <c r="A6" s="7" t="s">
        <v>3</v>
      </c>
      <c r="B6" s="2">
        <v>6688</v>
      </c>
      <c r="C6" s="3">
        <v>6072</v>
      </c>
      <c r="D6" s="3">
        <f t="shared" si="0"/>
        <v>616</v>
      </c>
      <c r="E6" s="3">
        <f t="shared" si="1"/>
        <v>9.2200000000000006</v>
      </c>
    </row>
    <row r="7" spans="1:5" x14ac:dyDescent="0.25">
      <c r="A7" s="7" t="s">
        <v>4</v>
      </c>
      <c r="B7" s="2">
        <v>9350</v>
      </c>
      <c r="C7" s="3">
        <v>5916</v>
      </c>
      <c r="D7" s="3">
        <f t="shared" si="0"/>
        <v>3434</v>
      </c>
      <c r="E7" s="3">
        <f t="shared" si="1"/>
        <v>36.729999999999997</v>
      </c>
    </row>
    <row r="8" spans="1:5" x14ac:dyDescent="0.25">
      <c r="A8" s="7" t="s">
        <v>5</v>
      </c>
      <c r="B8" s="2">
        <v>74798</v>
      </c>
      <c r="C8" s="3">
        <v>49500</v>
      </c>
      <c r="D8" s="3">
        <f t="shared" si="0"/>
        <v>25298</v>
      </c>
      <c r="E8" s="3">
        <f t="shared" si="1"/>
        <v>33.83</v>
      </c>
    </row>
    <row r="9" spans="1:5" x14ac:dyDescent="0.25">
      <c r="A9" s="7" t="s">
        <v>6</v>
      </c>
      <c r="B9" s="2">
        <v>9350</v>
      </c>
      <c r="C9" s="3">
        <v>5952</v>
      </c>
      <c r="D9" s="3">
        <f t="shared" si="0"/>
        <v>3398</v>
      </c>
      <c r="E9" s="3">
        <f t="shared" si="1"/>
        <v>36.35</v>
      </c>
    </row>
    <row r="10" spans="1:5" x14ac:dyDescent="0.25">
      <c r="A10" s="7" t="s">
        <v>7</v>
      </c>
      <c r="B10" s="2">
        <v>6688</v>
      </c>
      <c r="C10" s="3">
        <v>6104</v>
      </c>
      <c r="D10" s="3">
        <f t="shared" si="0"/>
        <v>584</v>
      </c>
      <c r="E10" s="3">
        <f t="shared" si="1"/>
        <v>8.74</v>
      </c>
    </row>
    <row r="11" spans="1:5" x14ac:dyDescent="0.25">
      <c r="A11" s="7" t="s">
        <v>8</v>
      </c>
      <c r="B11" s="2">
        <v>3556</v>
      </c>
      <c r="C11" s="3">
        <v>3284</v>
      </c>
      <c r="D11" s="3">
        <f t="shared" si="0"/>
        <v>272</v>
      </c>
      <c r="E11" s="3">
        <f t="shared" si="1"/>
        <v>7.6499999999999995</v>
      </c>
    </row>
    <row r="12" spans="1:5" x14ac:dyDescent="0.25">
      <c r="A12" s="7" t="s">
        <v>9</v>
      </c>
      <c r="B12" s="2">
        <v>6688</v>
      </c>
      <c r="C12" s="3">
        <v>6138</v>
      </c>
      <c r="D12" s="3">
        <f t="shared" si="0"/>
        <v>550</v>
      </c>
      <c r="E12" s="3">
        <f t="shared" si="1"/>
        <v>8.23</v>
      </c>
    </row>
    <row r="13" spans="1:5" x14ac:dyDescent="0.25">
      <c r="A13" s="7" t="s">
        <v>10</v>
      </c>
      <c r="B13" s="2">
        <v>6688</v>
      </c>
      <c r="C13" s="3">
        <v>6084</v>
      </c>
      <c r="D13" s="3">
        <f t="shared" si="0"/>
        <v>604</v>
      </c>
      <c r="E13" s="3">
        <f t="shared" si="1"/>
        <v>9.0399999999999991</v>
      </c>
    </row>
    <row r="14" spans="1:5" x14ac:dyDescent="0.25">
      <c r="A14" s="7" t="s">
        <v>11</v>
      </c>
      <c r="B14" s="2">
        <v>3133</v>
      </c>
      <c r="C14" s="3">
        <v>2786</v>
      </c>
      <c r="D14" s="3">
        <f t="shared" si="0"/>
        <v>347</v>
      </c>
      <c r="E14" s="3">
        <f t="shared" si="1"/>
        <v>11.08</v>
      </c>
    </row>
    <row r="15" spans="1:5" x14ac:dyDescent="0.25">
      <c r="A15" s="7" t="s">
        <v>12</v>
      </c>
      <c r="B15" s="2">
        <v>3746</v>
      </c>
      <c r="C15" s="3">
        <v>2880</v>
      </c>
      <c r="D15" s="3">
        <f t="shared" si="0"/>
        <v>866</v>
      </c>
      <c r="E15" s="3">
        <f t="shared" si="1"/>
        <v>23.12</v>
      </c>
    </row>
    <row r="16" spans="1:5" x14ac:dyDescent="0.25">
      <c r="A16" s="7" t="s">
        <v>13</v>
      </c>
      <c r="B16" s="2">
        <v>3179</v>
      </c>
      <c r="C16" s="3">
        <v>2400</v>
      </c>
      <c r="D16" s="3">
        <f t="shared" si="0"/>
        <v>779</v>
      </c>
      <c r="E16" s="3">
        <f t="shared" si="1"/>
        <v>24.51</v>
      </c>
    </row>
    <row r="17" spans="1:5" x14ac:dyDescent="0.25">
      <c r="A17" s="7" t="s">
        <v>14</v>
      </c>
      <c r="B17" s="2">
        <v>8983</v>
      </c>
      <c r="C17" s="3">
        <v>6720</v>
      </c>
      <c r="D17" s="3">
        <f t="shared" si="0"/>
        <v>2263</v>
      </c>
      <c r="E17" s="3">
        <f t="shared" si="1"/>
        <v>25.200000000000003</v>
      </c>
    </row>
    <row r="18" spans="1:5" x14ac:dyDescent="0.25">
      <c r="A18" s="7" t="s">
        <v>15</v>
      </c>
      <c r="B18" s="2">
        <v>8031</v>
      </c>
      <c r="C18" s="3">
        <v>6720</v>
      </c>
      <c r="D18" s="3">
        <f t="shared" si="0"/>
        <v>1311</v>
      </c>
      <c r="E18" s="3">
        <f t="shared" si="1"/>
        <v>16.330000000000002</v>
      </c>
    </row>
    <row r="19" spans="1:5" x14ac:dyDescent="0.25">
      <c r="A19" s="7" t="s">
        <v>16</v>
      </c>
      <c r="B19" s="2">
        <v>51743</v>
      </c>
      <c r="C19" s="3">
        <v>33920</v>
      </c>
      <c r="D19" s="3">
        <f t="shared" si="0"/>
        <v>17823</v>
      </c>
      <c r="E19" s="3">
        <f t="shared" si="1"/>
        <v>34.449999999999996</v>
      </c>
    </row>
    <row r="20" spans="1:5" x14ac:dyDescent="0.25">
      <c r="A20" s="7" t="s">
        <v>17</v>
      </c>
      <c r="B20" s="2">
        <v>3661</v>
      </c>
      <c r="C20" s="3">
        <v>2880</v>
      </c>
      <c r="D20" s="3">
        <f t="shared" si="0"/>
        <v>781</v>
      </c>
      <c r="E20" s="3">
        <f t="shared" si="1"/>
        <v>21.34</v>
      </c>
    </row>
    <row r="21" spans="1:5" x14ac:dyDescent="0.25">
      <c r="A21" s="7" t="s">
        <v>18</v>
      </c>
      <c r="B21" s="2">
        <v>11887</v>
      </c>
      <c r="C21" s="3">
        <v>8400</v>
      </c>
      <c r="D21" s="3">
        <f t="shared" si="0"/>
        <v>3487</v>
      </c>
      <c r="E21" s="3">
        <f t="shared" si="1"/>
        <v>29.34</v>
      </c>
    </row>
    <row r="22" spans="1:5" x14ac:dyDescent="0.25">
      <c r="A22" s="7" t="s">
        <v>19</v>
      </c>
      <c r="B22" s="2">
        <v>11887</v>
      </c>
      <c r="C22" s="3">
        <v>8400</v>
      </c>
      <c r="D22" s="3">
        <f t="shared" si="0"/>
        <v>3487</v>
      </c>
      <c r="E22" s="3">
        <f t="shared" si="1"/>
        <v>29.34</v>
      </c>
    </row>
    <row r="23" spans="1:5" x14ac:dyDescent="0.25">
      <c r="A23" s="7" t="s">
        <v>20</v>
      </c>
      <c r="B23" s="2">
        <v>722</v>
      </c>
      <c r="C23" s="3">
        <v>594</v>
      </c>
      <c r="D23" s="3">
        <f t="shared" si="0"/>
        <v>128</v>
      </c>
      <c r="E23" s="3">
        <f t="shared" si="1"/>
        <v>17.73</v>
      </c>
    </row>
    <row r="24" spans="1:5" x14ac:dyDescent="0.25">
      <c r="A24" s="7" t="s">
        <v>21</v>
      </c>
      <c r="B24" s="2">
        <v>722</v>
      </c>
      <c r="C24" s="3">
        <v>608</v>
      </c>
      <c r="D24" s="3">
        <f t="shared" si="0"/>
        <v>114</v>
      </c>
      <c r="E24" s="3">
        <f t="shared" si="1"/>
        <v>15.79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topLeftCell="A7" workbookViewId="0">
      <selection activeCell="E16" sqref="E16"/>
    </sheetView>
  </sheetViews>
  <sheetFormatPr defaultRowHeight="15" x14ac:dyDescent="0.25"/>
  <cols>
    <col min="1" max="1" width="12.7109375" bestFit="1" customWidth="1"/>
    <col min="3" max="3" width="11" customWidth="1"/>
    <col min="4" max="4" width="17.85546875" customWidth="1"/>
    <col min="5" max="5" width="11.5703125" customWidth="1"/>
  </cols>
  <sheetData>
    <row r="2" spans="1:5" ht="39" customHeight="1" x14ac:dyDescent="0.25">
      <c r="A2" s="1" t="s">
        <v>0</v>
      </c>
      <c r="B2" s="5" t="s">
        <v>23</v>
      </c>
      <c r="C2" s="5" t="s">
        <v>24</v>
      </c>
      <c r="D2" s="5" t="s">
        <v>26</v>
      </c>
      <c r="E2" s="5" t="s">
        <v>25</v>
      </c>
    </row>
    <row r="3" spans="1:5" x14ac:dyDescent="0.25">
      <c r="A3" s="7" t="s">
        <v>22</v>
      </c>
      <c r="B3" s="2">
        <v>5660</v>
      </c>
      <c r="C3" s="3">
        <v>5160</v>
      </c>
      <c r="D3" s="3">
        <f>B3-C3</f>
        <v>500</v>
      </c>
      <c r="E3" s="3">
        <f>ROUNDUP(D3/B3*100,2)</f>
        <v>8.84</v>
      </c>
    </row>
    <row r="4" spans="1:5" x14ac:dyDescent="0.25">
      <c r="A4" s="7" t="s">
        <v>1</v>
      </c>
      <c r="B4" s="2">
        <v>9384</v>
      </c>
      <c r="C4" s="3">
        <v>7296</v>
      </c>
      <c r="D4" s="3">
        <f t="shared" ref="D4:D24" si="0">B4-C4</f>
        <v>2088</v>
      </c>
      <c r="E4" s="3">
        <f t="shared" ref="E4:E24" si="1">ROUNDUP(D4/B4*100,2)</f>
        <v>22.26</v>
      </c>
    </row>
    <row r="5" spans="1:5" x14ac:dyDescent="0.25">
      <c r="A5" s="7" t="s">
        <v>2</v>
      </c>
      <c r="B5" s="2">
        <v>9384</v>
      </c>
      <c r="C5" s="3">
        <v>7320</v>
      </c>
      <c r="D5" s="3">
        <f t="shared" si="0"/>
        <v>2064</v>
      </c>
      <c r="E5" s="3">
        <f t="shared" si="1"/>
        <v>22</v>
      </c>
    </row>
    <row r="6" spans="1:5" x14ac:dyDescent="0.25">
      <c r="A6" s="7" t="s">
        <v>3</v>
      </c>
      <c r="B6" s="2">
        <v>9384</v>
      </c>
      <c r="C6" s="3">
        <v>7272</v>
      </c>
      <c r="D6" s="3">
        <f t="shared" si="0"/>
        <v>2112</v>
      </c>
      <c r="E6" s="3">
        <f t="shared" si="1"/>
        <v>22.51</v>
      </c>
    </row>
    <row r="7" spans="1:5" x14ac:dyDescent="0.25">
      <c r="A7" s="7" t="s">
        <v>4</v>
      </c>
      <c r="B7" s="2">
        <v>12045</v>
      </c>
      <c r="C7" s="3">
        <v>9758</v>
      </c>
      <c r="D7" s="3">
        <f t="shared" si="0"/>
        <v>2287</v>
      </c>
      <c r="E7" s="3">
        <f t="shared" si="1"/>
        <v>18.990000000000002</v>
      </c>
    </row>
    <row r="8" spans="1:5" x14ac:dyDescent="0.25">
      <c r="A8" s="7" t="s">
        <v>5</v>
      </c>
      <c r="B8" s="2">
        <v>96353</v>
      </c>
      <c r="C8" s="3">
        <v>83380</v>
      </c>
      <c r="D8" s="3">
        <f t="shared" si="0"/>
        <v>12973</v>
      </c>
      <c r="E8" s="3">
        <f t="shared" si="1"/>
        <v>13.47</v>
      </c>
    </row>
    <row r="9" spans="1:5" x14ac:dyDescent="0.25">
      <c r="A9" s="7" t="s">
        <v>6</v>
      </c>
      <c r="B9" s="2">
        <v>12045</v>
      </c>
      <c r="C9" s="3">
        <v>10512</v>
      </c>
      <c r="D9" s="3">
        <f t="shared" si="0"/>
        <v>1533</v>
      </c>
      <c r="E9" s="3">
        <f t="shared" si="1"/>
        <v>12.73</v>
      </c>
    </row>
    <row r="10" spans="1:5" x14ac:dyDescent="0.25">
      <c r="A10" s="7" t="s">
        <v>7</v>
      </c>
      <c r="B10" s="2">
        <v>9384</v>
      </c>
      <c r="C10" s="3">
        <v>7296</v>
      </c>
      <c r="D10" s="3">
        <f t="shared" si="0"/>
        <v>2088</v>
      </c>
      <c r="E10" s="3">
        <f t="shared" si="1"/>
        <v>22.26</v>
      </c>
    </row>
    <row r="11" spans="1:5" x14ac:dyDescent="0.25">
      <c r="A11" s="7" t="s">
        <v>8</v>
      </c>
      <c r="B11" s="2">
        <v>5966</v>
      </c>
      <c r="C11" s="3">
        <v>4702</v>
      </c>
      <c r="D11" s="3">
        <f t="shared" si="0"/>
        <v>1264</v>
      </c>
      <c r="E11" s="3">
        <f t="shared" si="1"/>
        <v>21.19</v>
      </c>
    </row>
    <row r="12" spans="1:5" x14ac:dyDescent="0.25">
      <c r="A12" s="7" t="s">
        <v>9</v>
      </c>
      <c r="B12" s="2">
        <v>9384</v>
      </c>
      <c r="C12" s="3">
        <v>7302</v>
      </c>
      <c r="D12" s="3">
        <f t="shared" si="0"/>
        <v>2082</v>
      </c>
      <c r="E12" s="3">
        <f t="shared" si="1"/>
        <v>22.19</v>
      </c>
    </row>
    <row r="13" spans="1:5" x14ac:dyDescent="0.25">
      <c r="A13" s="7" t="s">
        <v>10</v>
      </c>
      <c r="B13" s="2">
        <v>9384</v>
      </c>
      <c r="C13" s="3">
        <v>7296</v>
      </c>
      <c r="D13" s="3">
        <f t="shared" si="0"/>
        <v>2088</v>
      </c>
      <c r="E13" s="3">
        <f t="shared" si="1"/>
        <v>22.26</v>
      </c>
    </row>
    <row r="14" spans="1:5" x14ac:dyDescent="0.25">
      <c r="A14" s="7" t="s">
        <v>11</v>
      </c>
      <c r="B14" s="2">
        <v>3418</v>
      </c>
      <c r="C14" s="3">
        <v>2736</v>
      </c>
      <c r="D14" s="3">
        <f t="shared" si="0"/>
        <v>682</v>
      </c>
      <c r="E14" s="3">
        <f t="shared" si="1"/>
        <v>19.96</v>
      </c>
    </row>
    <row r="15" spans="1:5" x14ac:dyDescent="0.25">
      <c r="A15" s="7" t="s">
        <v>12</v>
      </c>
      <c r="B15" s="2">
        <v>4992</v>
      </c>
      <c r="C15" s="3">
        <v>4608</v>
      </c>
      <c r="D15" s="3">
        <f t="shared" si="0"/>
        <v>384</v>
      </c>
      <c r="E15" s="3">
        <f t="shared" si="1"/>
        <v>7.7</v>
      </c>
    </row>
    <row r="16" spans="1:5" x14ac:dyDescent="0.25">
      <c r="A16" s="7" t="s">
        <v>13</v>
      </c>
      <c r="B16" s="2">
        <v>3307</v>
      </c>
      <c r="C16" s="3">
        <v>2880</v>
      </c>
      <c r="D16" s="3">
        <f t="shared" si="0"/>
        <v>427</v>
      </c>
      <c r="E16" s="3">
        <f t="shared" si="1"/>
        <v>12.92</v>
      </c>
    </row>
    <row r="17" spans="1:5" x14ac:dyDescent="0.25">
      <c r="A17" s="7" t="s">
        <v>14</v>
      </c>
      <c r="B17" s="2">
        <v>9408</v>
      </c>
      <c r="C17" s="3">
        <v>8064</v>
      </c>
      <c r="D17" s="3">
        <f t="shared" si="0"/>
        <v>1344</v>
      </c>
      <c r="E17" s="3">
        <f t="shared" si="1"/>
        <v>14.29</v>
      </c>
    </row>
    <row r="18" spans="1:5" x14ac:dyDescent="0.25">
      <c r="A18" s="7" t="s">
        <v>15</v>
      </c>
      <c r="B18" s="2">
        <v>8732</v>
      </c>
      <c r="C18" s="3">
        <v>7560</v>
      </c>
      <c r="D18" s="3">
        <f t="shared" si="0"/>
        <v>1172</v>
      </c>
      <c r="E18" s="3">
        <f t="shared" si="1"/>
        <v>13.43</v>
      </c>
    </row>
    <row r="19" spans="1:5" x14ac:dyDescent="0.25">
      <c r="A19" s="7" t="s">
        <v>16</v>
      </c>
      <c r="B19" s="2">
        <v>48684</v>
      </c>
      <c r="C19" s="3">
        <v>41920</v>
      </c>
      <c r="D19" s="3">
        <f t="shared" si="0"/>
        <v>6764</v>
      </c>
      <c r="E19" s="3">
        <f t="shared" si="1"/>
        <v>13.9</v>
      </c>
    </row>
    <row r="20" spans="1:5" x14ac:dyDescent="0.25">
      <c r="A20" s="7" t="s">
        <v>17</v>
      </c>
      <c r="B20" s="2">
        <v>4992</v>
      </c>
      <c r="C20" s="3">
        <v>4608</v>
      </c>
      <c r="D20" s="3">
        <f t="shared" si="0"/>
        <v>384</v>
      </c>
      <c r="E20" s="3">
        <f t="shared" si="1"/>
        <v>7.7</v>
      </c>
    </row>
    <row r="21" spans="1:5" x14ac:dyDescent="0.25">
      <c r="A21" s="7" t="s">
        <v>18</v>
      </c>
      <c r="B21" s="2">
        <v>12715</v>
      </c>
      <c r="C21" s="3">
        <v>10920</v>
      </c>
      <c r="D21" s="3">
        <f t="shared" si="0"/>
        <v>1795</v>
      </c>
      <c r="E21" s="3">
        <f t="shared" si="1"/>
        <v>14.12</v>
      </c>
    </row>
    <row r="22" spans="1:5" x14ac:dyDescent="0.25">
      <c r="A22" s="7" t="s">
        <v>19</v>
      </c>
      <c r="B22" s="2">
        <v>12715</v>
      </c>
      <c r="C22" s="3">
        <v>10920</v>
      </c>
      <c r="D22" s="3">
        <f t="shared" si="0"/>
        <v>1795</v>
      </c>
      <c r="E22" s="3">
        <f t="shared" si="1"/>
        <v>14.12</v>
      </c>
    </row>
    <row r="23" spans="1:5" x14ac:dyDescent="0.25">
      <c r="A23" s="7" t="s">
        <v>20</v>
      </c>
      <c r="B23" s="2">
        <v>714</v>
      </c>
      <c r="C23" s="3">
        <v>726</v>
      </c>
      <c r="D23" s="3">
        <f t="shared" si="0"/>
        <v>-12</v>
      </c>
      <c r="E23" s="3">
        <f t="shared" si="1"/>
        <v>-1.69</v>
      </c>
    </row>
    <row r="24" spans="1:5" x14ac:dyDescent="0.25">
      <c r="A24" s="7" t="s">
        <v>21</v>
      </c>
      <c r="B24" s="2">
        <v>714</v>
      </c>
      <c r="C24" s="3">
        <v>720</v>
      </c>
      <c r="D24" s="3">
        <f t="shared" si="0"/>
        <v>-6</v>
      </c>
      <c r="E24" s="3">
        <f t="shared" si="1"/>
        <v>-0.85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topLeftCell="A4" workbookViewId="0">
      <selection activeCell="A2" sqref="A2:E24"/>
    </sheetView>
  </sheetViews>
  <sheetFormatPr defaultRowHeight="15" x14ac:dyDescent="0.25"/>
  <cols>
    <col min="1" max="1" width="12.7109375" bestFit="1" customWidth="1"/>
    <col min="3" max="3" width="11.140625" customWidth="1"/>
    <col min="4" max="4" width="19" customWidth="1"/>
    <col min="5" max="5" width="11.5703125" customWidth="1"/>
  </cols>
  <sheetData>
    <row r="2" spans="1:5" ht="51.75" customHeight="1" x14ac:dyDescent="0.25">
      <c r="A2" s="1" t="s">
        <v>0</v>
      </c>
      <c r="B2" s="5" t="s">
        <v>23</v>
      </c>
      <c r="C2" s="5" t="s">
        <v>24</v>
      </c>
      <c r="D2" s="5" t="s">
        <v>26</v>
      </c>
      <c r="E2" s="5" t="s">
        <v>25</v>
      </c>
    </row>
    <row r="3" spans="1:5" x14ac:dyDescent="0.25">
      <c r="A3" s="7" t="s">
        <v>22</v>
      </c>
      <c r="B3" s="2">
        <v>5539</v>
      </c>
      <c r="C3" s="3">
        <v>4680</v>
      </c>
      <c r="D3" s="3">
        <f>B3-C3</f>
        <v>859</v>
      </c>
      <c r="E3" s="3">
        <f>ROUNDUP(D3/B3*100,2)</f>
        <v>15.51</v>
      </c>
    </row>
    <row r="4" spans="1:5" x14ac:dyDescent="0.25">
      <c r="A4" s="7" t="s">
        <v>1</v>
      </c>
      <c r="B4" s="2">
        <v>8877</v>
      </c>
      <c r="C4" s="3">
        <v>7296</v>
      </c>
      <c r="D4" s="3">
        <f t="shared" ref="D4:D24" si="0">B4-C4</f>
        <v>1581</v>
      </c>
      <c r="E4" s="3">
        <f t="shared" ref="E4:E24" si="1">ROUNDUP(D4/B4*100,2)</f>
        <v>17.82</v>
      </c>
    </row>
    <row r="5" spans="1:5" x14ac:dyDescent="0.25">
      <c r="A5" s="7" t="s">
        <v>2</v>
      </c>
      <c r="B5" s="2">
        <v>8877</v>
      </c>
      <c r="C5" s="3">
        <v>7295</v>
      </c>
      <c r="D5" s="3">
        <f t="shared" si="0"/>
        <v>1582</v>
      </c>
      <c r="E5" s="3">
        <f t="shared" si="1"/>
        <v>17.830000000000002</v>
      </c>
    </row>
    <row r="6" spans="1:5" x14ac:dyDescent="0.25">
      <c r="A6" s="7" t="s">
        <v>3</v>
      </c>
      <c r="B6" s="2">
        <v>8877</v>
      </c>
      <c r="C6" s="3">
        <v>7296</v>
      </c>
      <c r="D6" s="3">
        <f t="shared" si="0"/>
        <v>1581</v>
      </c>
      <c r="E6" s="3">
        <f t="shared" si="1"/>
        <v>17.82</v>
      </c>
    </row>
    <row r="7" spans="1:5" x14ac:dyDescent="0.25">
      <c r="A7" s="7" t="s">
        <v>4</v>
      </c>
      <c r="B7" s="2">
        <v>11571</v>
      </c>
      <c r="C7" s="3">
        <v>8806</v>
      </c>
      <c r="D7" s="3">
        <f t="shared" si="0"/>
        <v>2765</v>
      </c>
      <c r="E7" s="3">
        <f t="shared" si="1"/>
        <v>23.900000000000002</v>
      </c>
    </row>
    <row r="8" spans="1:5" x14ac:dyDescent="0.25">
      <c r="A8" s="7" t="s">
        <v>5</v>
      </c>
      <c r="B8" s="2">
        <v>92565</v>
      </c>
      <c r="C8" s="3">
        <v>65560</v>
      </c>
      <c r="D8" s="3">
        <f t="shared" si="0"/>
        <v>27005</v>
      </c>
      <c r="E8" s="3">
        <f t="shared" si="1"/>
        <v>29.180000000000003</v>
      </c>
    </row>
    <row r="9" spans="1:5" x14ac:dyDescent="0.25">
      <c r="A9" s="7" t="s">
        <v>6</v>
      </c>
      <c r="B9" s="2">
        <v>11571</v>
      </c>
      <c r="C9" s="3">
        <v>8496</v>
      </c>
      <c r="D9" s="3">
        <f t="shared" si="0"/>
        <v>3075</v>
      </c>
      <c r="E9" s="3">
        <f t="shared" si="1"/>
        <v>26.580000000000002</v>
      </c>
    </row>
    <row r="10" spans="1:5" x14ac:dyDescent="0.25">
      <c r="A10" s="7" t="s">
        <v>7</v>
      </c>
      <c r="B10" s="2">
        <v>8877</v>
      </c>
      <c r="C10" s="3">
        <v>7328</v>
      </c>
      <c r="D10" s="3">
        <f t="shared" si="0"/>
        <v>1549</v>
      </c>
      <c r="E10" s="3">
        <f t="shared" si="1"/>
        <v>17.450000000000003</v>
      </c>
    </row>
    <row r="11" spans="1:5" x14ac:dyDescent="0.25">
      <c r="A11" s="7" t="s">
        <v>8</v>
      </c>
      <c r="B11" s="2">
        <v>5445</v>
      </c>
      <c r="C11" s="3">
        <v>4538</v>
      </c>
      <c r="D11" s="3">
        <f t="shared" si="0"/>
        <v>907</v>
      </c>
      <c r="E11" s="3">
        <f t="shared" si="1"/>
        <v>16.66</v>
      </c>
    </row>
    <row r="12" spans="1:5" x14ac:dyDescent="0.25">
      <c r="A12" s="7" t="s">
        <v>9</v>
      </c>
      <c r="B12" s="2">
        <v>8877</v>
      </c>
      <c r="C12" s="3">
        <v>7356</v>
      </c>
      <c r="D12" s="3">
        <f t="shared" si="0"/>
        <v>1521</v>
      </c>
      <c r="E12" s="3">
        <f t="shared" si="1"/>
        <v>17.14</v>
      </c>
    </row>
    <row r="13" spans="1:5" x14ac:dyDescent="0.25">
      <c r="A13" s="7" t="s">
        <v>10</v>
      </c>
      <c r="B13" s="2">
        <v>8877</v>
      </c>
      <c r="C13" s="3">
        <v>7296</v>
      </c>
      <c r="D13" s="3">
        <f t="shared" si="0"/>
        <v>1581</v>
      </c>
      <c r="E13" s="3">
        <f t="shared" si="1"/>
        <v>17.82</v>
      </c>
    </row>
    <row r="14" spans="1:5" x14ac:dyDescent="0.25">
      <c r="A14" s="7" t="s">
        <v>11</v>
      </c>
      <c r="B14" s="2">
        <v>3432</v>
      </c>
      <c r="C14" s="3">
        <v>2708</v>
      </c>
      <c r="D14" s="3">
        <f t="shared" si="0"/>
        <v>724</v>
      </c>
      <c r="E14" s="3">
        <f t="shared" si="1"/>
        <v>21.1</v>
      </c>
    </row>
    <row r="15" spans="1:5" x14ac:dyDescent="0.25">
      <c r="A15" s="7" t="s">
        <v>12</v>
      </c>
      <c r="B15" s="2">
        <v>4700</v>
      </c>
      <c r="C15" s="3">
        <v>4032</v>
      </c>
      <c r="D15" s="3">
        <f t="shared" si="0"/>
        <v>668</v>
      </c>
      <c r="E15" s="3">
        <f t="shared" si="1"/>
        <v>14.22</v>
      </c>
    </row>
    <row r="16" spans="1:5" x14ac:dyDescent="0.25">
      <c r="A16" s="7" t="s">
        <v>13</v>
      </c>
      <c r="B16" s="2">
        <v>2778</v>
      </c>
      <c r="C16" s="3">
        <v>1440</v>
      </c>
      <c r="D16" s="3">
        <f t="shared" si="0"/>
        <v>1338</v>
      </c>
      <c r="E16" s="3">
        <f t="shared" si="1"/>
        <v>48.169999999999995</v>
      </c>
    </row>
    <row r="17" spans="1:5" x14ac:dyDescent="0.25">
      <c r="A17" s="7" t="s">
        <v>14</v>
      </c>
      <c r="B17" s="2">
        <v>10110</v>
      </c>
      <c r="C17" s="3">
        <v>9408</v>
      </c>
      <c r="D17" s="3">
        <f t="shared" si="0"/>
        <v>702</v>
      </c>
      <c r="E17" s="3">
        <f t="shared" si="1"/>
        <v>6.95</v>
      </c>
    </row>
    <row r="18" spans="1:5" x14ac:dyDescent="0.25">
      <c r="A18" s="7" t="s">
        <v>15</v>
      </c>
      <c r="B18" s="2">
        <v>8910</v>
      </c>
      <c r="C18" s="3">
        <v>7140</v>
      </c>
      <c r="D18" s="3">
        <f t="shared" si="0"/>
        <v>1770</v>
      </c>
      <c r="E18" s="3">
        <f t="shared" si="1"/>
        <v>19.87</v>
      </c>
    </row>
    <row r="19" spans="1:5" x14ac:dyDescent="0.25">
      <c r="A19" s="7" t="s">
        <v>16</v>
      </c>
      <c r="B19" s="2">
        <v>49674</v>
      </c>
      <c r="C19" s="3">
        <v>32960</v>
      </c>
      <c r="D19" s="3">
        <f t="shared" si="0"/>
        <v>16714</v>
      </c>
      <c r="E19" s="3">
        <f t="shared" si="1"/>
        <v>33.65</v>
      </c>
    </row>
    <row r="20" spans="1:5" x14ac:dyDescent="0.25">
      <c r="A20" s="7" t="s">
        <v>17</v>
      </c>
      <c r="B20" s="2">
        <v>5094</v>
      </c>
      <c r="C20" s="3">
        <v>3744</v>
      </c>
      <c r="D20" s="3">
        <f t="shared" si="0"/>
        <v>1350</v>
      </c>
      <c r="E20" s="3">
        <f t="shared" si="1"/>
        <v>26.51</v>
      </c>
    </row>
    <row r="21" spans="1:5" x14ac:dyDescent="0.25">
      <c r="A21" s="7" t="s">
        <v>18</v>
      </c>
      <c r="B21" s="2">
        <v>12973</v>
      </c>
      <c r="C21" s="3">
        <v>11760</v>
      </c>
      <c r="D21" s="3">
        <f t="shared" si="0"/>
        <v>1213</v>
      </c>
      <c r="E21" s="3">
        <f t="shared" si="1"/>
        <v>9.36</v>
      </c>
    </row>
    <row r="22" spans="1:5" x14ac:dyDescent="0.25">
      <c r="A22" s="7" t="s">
        <v>19</v>
      </c>
      <c r="B22" s="2">
        <v>12973</v>
      </c>
      <c r="C22" s="3">
        <v>11760</v>
      </c>
      <c r="D22" s="3">
        <f t="shared" si="0"/>
        <v>1213</v>
      </c>
      <c r="E22" s="3">
        <f t="shared" si="1"/>
        <v>9.36</v>
      </c>
    </row>
    <row r="23" spans="1:5" x14ac:dyDescent="0.25">
      <c r="A23" s="7" t="s">
        <v>20</v>
      </c>
      <c r="B23" s="2">
        <v>876</v>
      </c>
      <c r="C23" s="3">
        <v>726</v>
      </c>
      <c r="D23" s="3">
        <f t="shared" si="0"/>
        <v>150</v>
      </c>
      <c r="E23" s="3">
        <f t="shared" si="1"/>
        <v>17.130000000000003</v>
      </c>
    </row>
    <row r="24" spans="1:5" x14ac:dyDescent="0.25">
      <c r="A24" s="7" t="s">
        <v>21</v>
      </c>
      <c r="B24" s="2">
        <v>876</v>
      </c>
      <c r="C24" s="3">
        <v>656</v>
      </c>
      <c r="D24" s="3">
        <f t="shared" si="0"/>
        <v>220</v>
      </c>
      <c r="E24" s="3">
        <f t="shared" si="1"/>
        <v>25.12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workbookViewId="0">
      <selection activeCell="E7" sqref="E7"/>
    </sheetView>
  </sheetViews>
  <sheetFormatPr defaultRowHeight="15" x14ac:dyDescent="0.25"/>
  <cols>
    <col min="1" max="1" width="12.7109375" bestFit="1" customWidth="1"/>
    <col min="3" max="3" width="11" customWidth="1"/>
    <col min="4" max="4" width="17.7109375" customWidth="1"/>
    <col min="5" max="5" width="13.42578125" customWidth="1"/>
  </cols>
  <sheetData>
    <row r="2" spans="1:5" ht="52.5" customHeight="1" x14ac:dyDescent="0.25">
      <c r="A2" s="1" t="s">
        <v>0</v>
      </c>
      <c r="B2" s="5" t="s">
        <v>23</v>
      </c>
      <c r="C2" s="5" t="s">
        <v>24</v>
      </c>
      <c r="D2" s="5" t="s">
        <v>26</v>
      </c>
      <c r="E2" s="5" t="s">
        <v>25</v>
      </c>
    </row>
    <row r="3" spans="1:5" x14ac:dyDescent="0.25">
      <c r="A3" s="7" t="s">
        <v>22</v>
      </c>
      <c r="B3" s="2">
        <v>6087</v>
      </c>
      <c r="C3" s="3">
        <v>5040</v>
      </c>
      <c r="D3" s="3">
        <f>B3-C3</f>
        <v>1047</v>
      </c>
      <c r="E3" s="3">
        <f>ROUNDUP(D3/B3*100,2)</f>
        <v>17.21</v>
      </c>
    </row>
    <row r="4" spans="1:5" x14ac:dyDescent="0.25">
      <c r="A4" s="7" t="s">
        <v>1</v>
      </c>
      <c r="B4" s="2">
        <v>9664</v>
      </c>
      <c r="C4" s="3">
        <v>8100</v>
      </c>
      <c r="D4" s="3">
        <f t="shared" ref="D4:D24" si="0">B4-C4</f>
        <v>1564</v>
      </c>
      <c r="E4" s="3">
        <f t="shared" ref="E4:E24" si="1">ROUNDUP(D4/B4*100,2)</f>
        <v>16.190000000000001</v>
      </c>
    </row>
    <row r="5" spans="1:5" x14ac:dyDescent="0.25">
      <c r="A5" s="7" t="s">
        <v>2</v>
      </c>
      <c r="B5" s="2">
        <v>9664</v>
      </c>
      <c r="C5" s="3">
        <v>8100</v>
      </c>
      <c r="D5" s="3">
        <f t="shared" si="0"/>
        <v>1564</v>
      </c>
      <c r="E5" s="3">
        <f t="shared" si="1"/>
        <v>16.190000000000001</v>
      </c>
    </row>
    <row r="6" spans="1:5" x14ac:dyDescent="0.25">
      <c r="A6" s="7" t="s">
        <v>3</v>
      </c>
      <c r="B6" s="2">
        <v>9664</v>
      </c>
      <c r="C6" s="3">
        <v>8088</v>
      </c>
      <c r="D6" s="3">
        <f t="shared" si="0"/>
        <v>1576</v>
      </c>
      <c r="E6" s="3">
        <f t="shared" si="1"/>
        <v>16.310000000000002</v>
      </c>
    </row>
    <row r="7" spans="1:5" x14ac:dyDescent="0.25">
      <c r="A7" s="7" t="s">
        <v>4</v>
      </c>
      <c r="B7" s="2">
        <v>14872</v>
      </c>
      <c r="C7" s="3">
        <v>12206</v>
      </c>
      <c r="D7" s="3">
        <f t="shared" si="0"/>
        <v>2666</v>
      </c>
      <c r="E7" s="3">
        <f t="shared" si="1"/>
        <v>17.930000000000003</v>
      </c>
    </row>
    <row r="8" spans="1:5" x14ac:dyDescent="0.25">
      <c r="A8" s="7" t="s">
        <v>5</v>
      </c>
      <c r="B8" s="2">
        <v>118969</v>
      </c>
      <c r="C8" s="3">
        <v>99220</v>
      </c>
      <c r="D8" s="3">
        <f t="shared" si="0"/>
        <v>19749</v>
      </c>
      <c r="E8" s="3">
        <f t="shared" si="1"/>
        <v>16.610000000000003</v>
      </c>
    </row>
    <row r="9" spans="1:5" x14ac:dyDescent="0.25">
      <c r="A9" s="7" t="s">
        <v>6</v>
      </c>
      <c r="B9" s="2">
        <v>14872</v>
      </c>
      <c r="C9" s="3">
        <v>12240</v>
      </c>
      <c r="D9" s="3">
        <f t="shared" si="0"/>
        <v>2632</v>
      </c>
      <c r="E9" s="3">
        <f t="shared" si="1"/>
        <v>17.700000000000003</v>
      </c>
    </row>
    <row r="10" spans="1:5" x14ac:dyDescent="0.25">
      <c r="A10" s="7" t="s">
        <v>7</v>
      </c>
      <c r="B10" s="2">
        <v>9664</v>
      </c>
      <c r="C10" s="3">
        <v>8100</v>
      </c>
      <c r="D10" s="3">
        <f t="shared" si="0"/>
        <v>1564</v>
      </c>
      <c r="E10" s="3">
        <f t="shared" si="1"/>
        <v>16.190000000000001</v>
      </c>
    </row>
    <row r="11" spans="1:5" x14ac:dyDescent="0.25">
      <c r="A11" s="7" t="s">
        <v>8</v>
      </c>
      <c r="B11" s="2">
        <v>5878</v>
      </c>
      <c r="C11" s="3">
        <v>4970</v>
      </c>
      <c r="D11" s="3">
        <f t="shared" si="0"/>
        <v>908</v>
      </c>
      <c r="E11" s="3">
        <f t="shared" si="1"/>
        <v>15.45</v>
      </c>
    </row>
    <row r="12" spans="1:5" x14ac:dyDescent="0.25">
      <c r="A12" s="7" t="s">
        <v>9</v>
      </c>
      <c r="B12" s="2">
        <v>9664</v>
      </c>
      <c r="C12" s="3">
        <v>8172</v>
      </c>
      <c r="D12" s="3">
        <f t="shared" si="0"/>
        <v>1492</v>
      </c>
      <c r="E12" s="3">
        <f t="shared" si="1"/>
        <v>15.44</v>
      </c>
    </row>
    <row r="13" spans="1:5" x14ac:dyDescent="0.25">
      <c r="A13" s="7" t="s">
        <v>10</v>
      </c>
      <c r="B13" s="2">
        <v>9664</v>
      </c>
      <c r="C13" s="3">
        <v>8080</v>
      </c>
      <c r="D13" s="3">
        <f t="shared" si="0"/>
        <v>1584</v>
      </c>
      <c r="E13" s="3">
        <f t="shared" si="1"/>
        <v>16.400000000000002</v>
      </c>
    </row>
    <row r="14" spans="1:5" x14ac:dyDescent="0.25">
      <c r="A14" s="7" t="s">
        <v>11</v>
      </c>
      <c r="B14" s="2">
        <v>3786</v>
      </c>
      <c r="C14" s="3">
        <v>3126</v>
      </c>
      <c r="D14" s="3">
        <f t="shared" si="0"/>
        <v>660</v>
      </c>
      <c r="E14" s="3">
        <f t="shared" si="1"/>
        <v>17.440000000000001</v>
      </c>
    </row>
    <row r="15" spans="1:5" x14ac:dyDescent="0.25">
      <c r="A15" s="7" t="s">
        <v>12</v>
      </c>
      <c r="B15" s="2">
        <v>5818</v>
      </c>
      <c r="C15" s="3">
        <v>4032</v>
      </c>
      <c r="D15" s="3">
        <f t="shared" si="0"/>
        <v>1786</v>
      </c>
      <c r="E15" s="3">
        <f t="shared" si="1"/>
        <v>30.700000000000003</v>
      </c>
    </row>
    <row r="16" spans="1:5" x14ac:dyDescent="0.25">
      <c r="A16" s="7" t="s">
        <v>13</v>
      </c>
      <c r="B16" s="2">
        <v>3709</v>
      </c>
      <c r="C16" s="3">
        <v>3840</v>
      </c>
      <c r="D16" s="3">
        <f t="shared" si="0"/>
        <v>-131</v>
      </c>
      <c r="E16" s="3">
        <f t="shared" si="1"/>
        <v>-3.5399999999999996</v>
      </c>
    </row>
    <row r="17" spans="1:5" x14ac:dyDescent="0.25">
      <c r="A17" s="7" t="s">
        <v>14</v>
      </c>
      <c r="B17" s="2">
        <v>8576</v>
      </c>
      <c r="C17" s="3">
        <v>8064</v>
      </c>
      <c r="D17" s="3">
        <f t="shared" si="0"/>
        <v>512</v>
      </c>
      <c r="E17" s="3">
        <f t="shared" si="1"/>
        <v>5.9799999999999995</v>
      </c>
    </row>
    <row r="18" spans="1:5" x14ac:dyDescent="0.25">
      <c r="A18" s="7" t="s">
        <v>15</v>
      </c>
      <c r="B18" s="2">
        <v>9023</v>
      </c>
      <c r="C18" s="3">
        <v>8400</v>
      </c>
      <c r="D18" s="3">
        <f t="shared" si="0"/>
        <v>623</v>
      </c>
      <c r="E18" s="3">
        <f t="shared" si="1"/>
        <v>6.91</v>
      </c>
    </row>
    <row r="19" spans="1:5" x14ac:dyDescent="0.25">
      <c r="A19" s="7" t="s">
        <v>16</v>
      </c>
      <c r="B19" s="2">
        <v>51082</v>
      </c>
      <c r="C19" s="3">
        <v>32000</v>
      </c>
      <c r="D19" s="3">
        <f t="shared" si="0"/>
        <v>19082</v>
      </c>
      <c r="E19" s="3">
        <f t="shared" si="1"/>
        <v>37.36</v>
      </c>
    </row>
    <row r="20" spans="1:5" x14ac:dyDescent="0.25">
      <c r="A20" s="7" t="s">
        <v>17</v>
      </c>
      <c r="B20" s="2">
        <v>4760</v>
      </c>
      <c r="C20" s="3">
        <v>4608</v>
      </c>
      <c r="D20" s="3">
        <f t="shared" si="0"/>
        <v>152</v>
      </c>
      <c r="E20" s="3">
        <f t="shared" si="1"/>
        <v>3.1999999999999997</v>
      </c>
    </row>
    <row r="21" spans="1:5" x14ac:dyDescent="0.25">
      <c r="A21" s="7" t="s">
        <v>18</v>
      </c>
      <c r="B21" s="2">
        <v>13051</v>
      </c>
      <c r="C21" s="3">
        <v>11340</v>
      </c>
      <c r="D21" s="3">
        <f t="shared" si="0"/>
        <v>1711</v>
      </c>
      <c r="E21" s="3">
        <f t="shared" si="1"/>
        <v>13.12</v>
      </c>
    </row>
    <row r="22" spans="1:5" x14ac:dyDescent="0.25">
      <c r="A22" s="7" t="s">
        <v>19</v>
      </c>
      <c r="B22" s="2">
        <v>13051</v>
      </c>
      <c r="C22" s="3">
        <v>11340</v>
      </c>
      <c r="D22" s="3">
        <f t="shared" si="0"/>
        <v>1711</v>
      </c>
      <c r="E22" s="3">
        <f t="shared" si="1"/>
        <v>13.12</v>
      </c>
    </row>
    <row r="23" spans="1:5" x14ac:dyDescent="0.25">
      <c r="A23" s="7" t="s">
        <v>20</v>
      </c>
      <c r="B23" s="2">
        <v>887</v>
      </c>
      <c r="C23" s="3">
        <v>1584</v>
      </c>
      <c r="D23" s="3">
        <f t="shared" si="0"/>
        <v>-697</v>
      </c>
      <c r="E23" s="3">
        <f t="shared" si="1"/>
        <v>-78.58</v>
      </c>
    </row>
    <row r="24" spans="1:5" x14ac:dyDescent="0.25">
      <c r="A24" s="7" t="s">
        <v>21</v>
      </c>
      <c r="B24" s="2">
        <v>887</v>
      </c>
      <c r="C24" s="3">
        <v>1584</v>
      </c>
      <c r="D24" s="3">
        <f t="shared" si="0"/>
        <v>-697</v>
      </c>
      <c r="E24" s="3">
        <f t="shared" si="1"/>
        <v>-78.58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workbookViewId="0">
      <selection activeCell="D14" sqref="D14"/>
    </sheetView>
  </sheetViews>
  <sheetFormatPr defaultRowHeight="15" x14ac:dyDescent="0.25"/>
  <cols>
    <col min="1" max="1" width="14.28515625" customWidth="1"/>
    <col min="3" max="3" width="10.85546875" customWidth="1"/>
    <col min="4" max="4" width="17.7109375" customWidth="1"/>
    <col min="5" max="5" width="11.28515625" customWidth="1"/>
  </cols>
  <sheetData>
    <row r="2" spans="1:5" ht="49.5" customHeight="1" x14ac:dyDescent="0.25">
      <c r="A2" s="1" t="s">
        <v>0</v>
      </c>
      <c r="B2" s="5" t="s">
        <v>23</v>
      </c>
      <c r="C2" s="5" t="s">
        <v>24</v>
      </c>
      <c r="D2" s="5" t="s">
        <v>26</v>
      </c>
      <c r="E2" s="5" t="s">
        <v>25</v>
      </c>
    </row>
    <row r="3" spans="1:5" x14ac:dyDescent="0.25">
      <c r="A3" s="7" t="s">
        <v>22</v>
      </c>
      <c r="B3" s="2">
        <v>6480</v>
      </c>
      <c r="C3" s="3">
        <v>4680</v>
      </c>
      <c r="D3" s="3">
        <f>B3-C3</f>
        <v>1800</v>
      </c>
      <c r="E3" s="3">
        <f>ROUNDUP(D3/B3*100,2)</f>
        <v>27.78</v>
      </c>
    </row>
    <row r="4" spans="1:5" x14ac:dyDescent="0.25">
      <c r="A4" s="7" t="s">
        <v>1</v>
      </c>
      <c r="B4" s="2">
        <v>10933</v>
      </c>
      <c r="C4" s="3">
        <v>7688</v>
      </c>
      <c r="D4" s="3">
        <f t="shared" ref="D4:D24" si="0">B4-C4</f>
        <v>3245</v>
      </c>
      <c r="E4" s="3">
        <f t="shared" ref="E4:E24" si="1">ROUNDUP(D4/B4*100,2)</f>
        <v>29.69</v>
      </c>
    </row>
    <row r="5" spans="1:5" x14ac:dyDescent="0.25">
      <c r="A5" s="7" t="s">
        <v>2</v>
      </c>
      <c r="B5" s="2">
        <v>10933</v>
      </c>
      <c r="C5" s="3">
        <v>7715</v>
      </c>
      <c r="D5" s="3">
        <f t="shared" si="0"/>
        <v>3218</v>
      </c>
      <c r="E5" s="3">
        <f t="shared" si="1"/>
        <v>29.44</v>
      </c>
    </row>
    <row r="6" spans="1:5" x14ac:dyDescent="0.25">
      <c r="A6" s="7" t="s">
        <v>3</v>
      </c>
      <c r="B6" s="2">
        <v>10933</v>
      </c>
      <c r="C6" s="3">
        <v>7716</v>
      </c>
      <c r="D6" s="3">
        <f t="shared" si="0"/>
        <v>3217</v>
      </c>
      <c r="E6" s="3">
        <f t="shared" si="1"/>
        <v>29.430000000000003</v>
      </c>
    </row>
    <row r="7" spans="1:5" x14ac:dyDescent="0.25">
      <c r="A7" s="7" t="s">
        <v>4</v>
      </c>
      <c r="B7" s="2">
        <v>13642</v>
      </c>
      <c r="C7" s="3">
        <v>9078</v>
      </c>
      <c r="D7" s="3">
        <f t="shared" si="0"/>
        <v>4564</v>
      </c>
      <c r="E7" s="3">
        <f t="shared" si="1"/>
        <v>33.46</v>
      </c>
    </row>
    <row r="8" spans="1:5" x14ac:dyDescent="0.25">
      <c r="A8" s="7" t="s">
        <v>5</v>
      </c>
      <c r="B8" s="2">
        <v>109128</v>
      </c>
      <c r="C8" s="3">
        <v>73480</v>
      </c>
      <c r="D8" s="3">
        <f t="shared" si="0"/>
        <v>35648</v>
      </c>
      <c r="E8" s="3">
        <f t="shared" si="1"/>
        <v>32.669999999999995</v>
      </c>
    </row>
    <row r="9" spans="1:5" x14ac:dyDescent="0.25">
      <c r="A9" s="7" t="s">
        <v>6</v>
      </c>
      <c r="B9" s="2">
        <v>13642</v>
      </c>
      <c r="C9" s="3">
        <v>9360</v>
      </c>
      <c r="D9" s="3">
        <f t="shared" si="0"/>
        <v>4282</v>
      </c>
      <c r="E9" s="3">
        <f t="shared" si="1"/>
        <v>31.39</v>
      </c>
    </row>
    <row r="10" spans="1:5" x14ac:dyDescent="0.25">
      <c r="A10" s="7" t="s">
        <v>7</v>
      </c>
      <c r="B10" s="2">
        <v>10933</v>
      </c>
      <c r="C10" s="3">
        <v>7708</v>
      </c>
      <c r="D10" s="3">
        <f t="shared" si="0"/>
        <v>3225</v>
      </c>
      <c r="E10" s="3">
        <f t="shared" si="1"/>
        <v>29.5</v>
      </c>
    </row>
    <row r="11" spans="1:5" x14ac:dyDescent="0.25">
      <c r="A11" s="7" t="s">
        <v>8</v>
      </c>
      <c r="B11" s="2">
        <v>6723</v>
      </c>
      <c r="C11" s="3">
        <v>4742</v>
      </c>
      <c r="D11" s="3">
        <f t="shared" si="0"/>
        <v>1981</v>
      </c>
      <c r="E11" s="3">
        <f t="shared" si="1"/>
        <v>29.470000000000002</v>
      </c>
    </row>
    <row r="12" spans="1:5" x14ac:dyDescent="0.25">
      <c r="A12" s="7" t="s">
        <v>9</v>
      </c>
      <c r="B12" s="2">
        <v>10933</v>
      </c>
      <c r="C12" s="3">
        <v>7716</v>
      </c>
      <c r="D12" s="3">
        <f t="shared" si="0"/>
        <v>3217</v>
      </c>
      <c r="E12" s="3">
        <f t="shared" si="1"/>
        <v>29.430000000000003</v>
      </c>
    </row>
    <row r="13" spans="1:5" x14ac:dyDescent="0.25">
      <c r="A13" s="7" t="s">
        <v>10</v>
      </c>
      <c r="B13" s="2">
        <v>10933</v>
      </c>
      <c r="C13" s="3">
        <v>7716</v>
      </c>
      <c r="D13" s="3">
        <f t="shared" si="0"/>
        <v>3217</v>
      </c>
      <c r="E13" s="3">
        <f t="shared" si="1"/>
        <v>29.430000000000003</v>
      </c>
    </row>
    <row r="14" spans="1:5" x14ac:dyDescent="0.25">
      <c r="A14" s="7" t="s">
        <v>11</v>
      </c>
      <c r="B14" s="2">
        <v>4210</v>
      </c>
      <c r="C14" s="3">
        <v>2984</v>
      </c>
      <c r="D14" s="3">
        <f t="shared" si="0"/>
        <v>1226</v>
      </c>
      <c r="E14" s="3">
        <f t="shared" si="1"/>
        <v>29.130000000000003</v>
      </c>
    </row>
    <row r="15" spans="1:5" x14ac:dyDescent="0.25">
      <c r="A15" s="7" t="s">
        <v>12</v>
      </c>
      <c r="B15" s="2">
        <v>6367</v>
      </c>
      <c r="C15" s="3">
        <v>4608</v>
      </c>
      <c r="D15" s="3">
        <f t="shared" si="0"/>
        <v>1759</v>
      </c>
      <c r="E15" s="3">
        <f t="shared" si="1"/>
        <v>27.630000000000003</v>
      </c>
    </row>
    <row r="16" spans="1:5" x14ac:dyDescent="0.25">
      <c r="A16" s="7" t="s">
        <v>13</v>
      </c>
      <c r="B16" s="2">
        <v>4793</v>
      </c>
      <c r="C16" s="3">
        <v>2400</v>
      </c>
      <c r="D16" s="3">
        <f t="shared" si="0"/>
        <v>2393</v>
      </c>
      <c r="E16" s="3">
        <f t="shared" si="1"/>
        <v>49.93</v>
      </c>
    </row>
    <row r="17" spans="1:5" x14ac:dyDescent="0.25">
      <c r="A17" s="7" t="s">
        <v>14</v>
      </c>
      <c r="B17" s="2">
        <v>10151</v>
      </c>
      <c r="C17" s="3">
        <v>8960</v>
      </c>
      <c r="D17" s="3">
        <f t="shared" si="0"/>
        <v>1191</v>
      </c>
      <c r="E17" s="3">
        <f t="shared" si="1"/>
        <v>11.74</v>
      </c>
    </row>
    <row r="18" spans="1:5" x14ac:dyDescent="0.25">
      <c r="A18" s="7" t="s">
        <v>15</v>
      </c>
      <c r="B18" s="2">
        <v>10773</v>
      </c>
      <c r="C18" s="3">
        <v>7560</v>
      </c>
      <c r="D18" s="3">
        <f t="shared" si="0"/>
        <v>3213</v>
      </c>
      <c r="E18" s="3">
        <f t="shared" si="1"/>
        <v>29.830000000000002</v>
      </c>
    </row>
    <row r="19" spans="1:5" x14ac:dyDescent="0.25">
      <c r="A19" s="7" t="s">
        <v>16</v>
      </c>
      <c r="B19" s="2">
        <v>59805</v>
      </c>
      <c r="C19" s="3">
        <v>35520</v>
      </c>
      <c r="D19" s="3">
        <f t="shared" si="0"/>
        <v>24285</v>
      </c>
      <c r="E19" s="3">
        <f t="shared" si="1"/>
        <v>40.61</v>
      </c>
    </row>
    <row r="20" spans="1:5" x14ac:dyDescent="0.25">
      <c r="A20" s="7" t="s">
        <v>17</v>
      </c>
      <c r="B20" s="2">
        <v>6729</v>
      </c>
      <c r="C20" s="3">
        <v>4608</v>
      </c>
      <c r="D20" s="3">
        <f t="shared" si="0"/>
        <v>2121</v>
      </c>
      <c r="E20" s="3">
        <f t="shared" si="1"/>
        <v>31.53</v>
      </c>
    </row>
    <row r="21" spans="1:5" x14ac:dyDescent="0.25">
      <c r="A21" s="7" t="s">
        <v>18</v>
      </c>
      <c r="B21" s="2">
        <v>15351</v>
      </c>
      <c r="C21" s="3">
        <v>18060</v>
      </c>
      <c r="D21" s="3">
        <f t="shared" si="0"/>
        <v>-2709</v>
      </c>
      <c r="E21" s="3">
        <f t="shared" si="1"/>
        <v>-17.650000000000002</v>
      </c>
    </row>
    <row r="22" spans="1:5" x14ac:dyDescent="0.25">
      <c r="A22" s="7" t="s">
        <v>19</v>
      </c>
      <c r="B22" s="2">
        <v>15351</v>
      </c>
      <c r="C22" s="3">
        <v>12180</v>
      </c>
      <c r="D22" s="3">
        <f t="shared" si="0"/>
        <v>3171</v>
      </c>
      <c r="E22" s="3">
        <f t="shared" si="1"/>
        <v>20.66</v>
      </c>
    </row>
    <row r="23" spans="1:5" x14ac:dyDescent="0.25">
      <c r="A23" s="7" t="s">
        <v>20</v>
      </c>
      <c r="B23" s="2">
        <v>2244</v>
      </c>
      <c r="C23" s="3">
        <v>627</v>
      </c>
      <c r="D23" s="3">
        <f t="shared" si="0"/>
        <v>1617</v>
      </c>
      <c r="E23" s="3">
        <f t="shared" si="1"/>
        <v>72.06</v>
      </c>
    </row>
    <row r="24" spans="1:5" x14ac:dyDescent="0.25">
      <c r="A24" s="7" t="s">
        <v>21</v>
      </c>
      <c r="B24" s="2">
        <v>2244</v>
      </c>
      <c r="C24" s="3">
        <v>624</v>
      </c>
      <c r="D24" s="3">
        <f t="shared" si="0"/>
        <v>1620</v>
      </c>
      <c r="E24" s="3">
        <f t="shared" si="1"/>
        <v>72.2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workbookViewId="0">
      <selection activeCell="F5" sqref="F5"/>
    </sheetView>
  </sheetViews>
  <sheetFormatPr defaultRowHeight="15" x14ac:dyDescent="0.25"/>
  <cols>
    <col min="1" max="1" width="14.140625" customWidth="1"/>
    <col min="3" max="3" width="14" customWidth="1"/>
    <col min="4" max="4" width="16.7109375" customWidth="1"/>
    <col min="5" max="5" width="11.140625" customWidth="1"/>
  </cols>
  <sheetData>
    <row r="2" spans="1:5" ht="45" x14ac:dyDescent="0.25">
      <c r="A2" s="1" t="s">
        <v>0</v>
      </c>
      <c r="B2" s="5" t="s">
        <v>23</v>
      </c>
      <c r="C2" s="5" t="s">
        <v>24</v>
      </c>
      <c r="D2" s="5" t="s">
        <v>26</v>
      </c>
      <c r="E2" s="5" t="s">
        <v>25</v>
      </c>
    </row>
    <row r="3" spans="1:5" x14ac:dyDescent="0.25">
      <c r="A3" s="7" t="s">
        <v>22</v>
      </c>
      <c r="B3" s="2">
        <v>5032</v>
      </c>
      <c r="C3" s="3">
        <v>4200</v>
      </c>
      <c r="D3" s="3">
        <f>B3-C3</f>
        <v>832</v>
      </c>
      <c r="E3" s="3">
        <f>ROUNDUP(D3/B3*100,2)</f>
        <v>16.540000000000003</v>
      </c>
    </row>
    <row r="4" spans="1:5" x14ac:dyDescent="0.25">
      <c r="A4" s="7" t="s">
        <v>1</v>
      </c>
      <c r="B4" s="2">
        <v>10064</v>
      </c>
      <c r="C4" s="3">
        <v>7284</v>
      </c>
      <c r="D4" s="3">
        <f t="shared" ref="D4:D24" si="0">B4-C4</f>
        <v>2780</v>
      </c>
      <c r="E4" s="3">
        <f t="shared" ref="E4:E24" si="1">ROUNDUP(D4/B4*100,2)</f>
        <v>27.630000000000003</v>
      </c>
    </row>
    <row r="5" spans="1:5" x14ac:dyDescent="0.25">
      <c r="A5" s="7" t="s">
        <v>2</v>
      </c>
      <c r="B5" s="2">
        <v>10064</v>
      </c>
      <c r="C5" s="3">
        <v>7285</v>
      </c>
      <c r="D5" s="3">
        <f t="shared" si="0"/>
        <v>2779</v>
      </c>
      <c r="E5" s="3">
        <f t="shared" si="1"/>
        <v>27.62</v>
      </c>
    </row>
    <row r="6" spans="1:5" x14ac:dyDescent="0.25">
      <c r="A6" s="7" t="s">
        <v>3</v>
      </c>
      <c r="B6" s="2">
        <v>10064</v>
      </c>
      <c r="C6" s="3">
        <v>7236</v>
      </c>
      <c r="D6" s="3">
        <f t="shared" si="0"/>
        <v>2828</v>
      </c>
      <c r="E6" s="3">
        <f t="shared" si="1"/>
        <v>28.110000000000003</v>
      </c>
    </row>
    <row r="7" spans="1:5" x14ac:dyDescent="0.25">
      <c r="A7" s="7" t="s">
        <v>4</v>
      </c>
      <c r="B7" s="2">
        <v>13735</v>
      </c>
      <c r="C7" s="3">
        <v>11050</v>
      </c>
      <c r="D7" s="3">
        <f t="shared" si="0"/>
        <v>2685</v>
      </c>
      <c r="E7" s="3">
        <f t="shared" si="1"/>
        <v>19.55</v>
      </c>
    </row>
    <row r="8" spans="1:5" x14ac:dyDescent="0.25">
      <c r="A8" s="7" t="s">
        <v>5</v>
      </c>
      <c r="B8" s="2">
        <v>109879</v>
      </c>
      <c r="C8" s="3">
        <v>87340</v>
      </c>
      <c r="D8" s="3">
        <f t="shared" si="0"/>
        <v>22539</v>
      </c>
      <c r="E8" s="3">
        <f t="shared" si="1"/>
        <v>20.520000000000003</v>
      </c>
    </row>
    <row r="9" spans="1:5" x14ac:dyDescent="0.25">
      <c r="A9" s="7" t="s">
        <v>6</v>
      </c>
      <c r="B9" s="2">
        <v>13735</v>
      </c>
      <c r="C9" s="3">
        <v>10752</v>
      </c>
      <c r="D9" s="3">
        <f t="shared" si="0"/>
        <v>2983</v>
      </c>
      <c r="E9" s="3">
        <f t="shared" si="1"/>
        <v>21.720000000000002</v>
      </c>
    </row>
    <row r="10" spans="1:5" x14ac:dyDescent="0.25">
      <c r="A10" s="7" t="s">
        <v>7</v>
      </c>
      <c r="B10" s="2">
        <v>10064</v>
      </c>
      <c r="C10" s="3">
        <v>7284</v>
      </c>
      <c r="D10" s="3">
        <f t="shared" si="0"/>
        <v>2780</v>
      </c>
      <c r="E10" s="3">
        <f t="shared" si="1"/>
        <v>27.630000000000003</v>
      </c>
    </row>
    <row r="11" spans="1:5" x14ac:dyDescent="0.25">
      <c r="A11" s="7" t="s">
        <v>8</v>
      </c>
      <c r="B11" s="2">
        <v>5829</v>
      </c>
      <c r="C11" s="3">
        <v>3856</v>
      </c>
      <c r="D11" s="3">
        <f t="shared" si="0"/>
        <v>1973</v>
      </c>
      <c r="E11" s="3">
        <f t="shared" si="1"/>
        <v>33.85</v>
      </c>
    </row>
    <row r="12" spans="1:5" x14ac:dyDescent="0.25">
      <c r="A12" s="7" t="s">
        <v>9</v>
      </c>
      <c r="B12" s="2">
        <v>10064</v>
      </c>
      <c r="C12" s="3">
        <v>7314</v>
      </c>
      <c r="D12" s="3">
        <f t="shared" si="0"/>
        <v>2750</v>
      </c>
      <c r="E12" s="3">
        <f t="shared" si="1"/>
        <v>27.330000000000002</v>
      </c>
    </row>
    <row r="13" spans="1:5" x14ac:dyDescent="0.25">
      <c r="A13" s="7" t="s">
        <v>10</v>
      </c>
      <c r="B13" s="2">
        <v>10064</v>
      </c>
      <c r="C13" s="3">
        <v>7264</v>
      </c>
      <c r="D13" s="3">
        <f t="shared" si="0"/>
        <v>2800</v>
      </c>
      <c r="E13" s="3">
        <f t="shared" si="1"/>
        <v>27.830000000000002</v>
      </c>
    </row>
    <row r="14" spans="1:5" x14ac:dyDescent="0.25">
      <c r="A14" s="7" t="s">
        <v>11</v>
      </c>
      <c r="B14" s="2">
        <v>4236</v>
      </c>
      <c r="C14" s="3">
        <v>3418</v>
      </c>
      <c r="D14" s="3">
        <f t="shared" si="0"/>
        <v>818</v>
      </c>
      <c r="E14" s="3">
        <f t="shared" si="1"/>
        <v>19.32</v>
      </c>
    </row>
    <row r="15" spans="1:5" x14ac:dyDescent="0.25">
      <c r="A15" s="7" t="s">
        <v>12</v>
      </c>
      <c r="B15" s="2">
        <v>5672</v>
      </c>
      <c r="C15" s="3">
        <v>4032</v>
      </c>
      <c r="D15" s="3">
        <f t="shared" si="0"/>
        <v>1640</v>
      </c>
      <c r="E15" s="3">
        <f t="shared" si="1"/>
        <v>28.92</v>
      </c>
    </row>
    <row r="16" spans="1:5" x14ac:dyDescent="0.25">
      <c r="A16" s="7" t="s">
        <v>13</v>
      </c>
      <c r="B16" s="2">
        <v>4497</v>
      </c>
      <c r="C16" s="3">
        <v>2880</v>
      </c>
      <c r="D16" s="3">
        <f t="shared" si="0"/>
        <v>1617</v>
      </c>
      <c r="E16" s="3">
        <f t="shared" si="1"/>
        <v>35.96</v>
      </c>
    </row>
    <row r="17" spans="1:5" x14ac:dyDescent="0.25">
      <c r="A17" s="7" t="s">
        <v>14</v>
      </c>
      <c r="B17" s="2">
        <v>9539</v>
      </c>
      <c r="C17" s="3">
        <v>8960</v>
      </c>
      <c r="D17" s="3">
        <f t="shared" si="0"/>
        <v>579</v>
      </c>
      <c r="E17" s="3">
        <f t="shared" si="1"/>
        <v>6.0699999999999994</v>
      </c>
    </row>
    <row r="18" spans="1:5" x14ac:dyDescent="0.25">
      <c r="A18" s="7" t="s">
        <v>15</v>
      </c>
      <c r="B18" s="2">
        <v>10039</v>
      </c>
      <c r="C18" s="3">
        <v>3360</v>
      </c>
      <c r="D18" s="3">
        <f t="shared" si="0"/>
        <v>6679</v>
      </c>
      <c r="E18" s="3">
        <f t="shared" si="1"/>
        <v>66.540000000000006</v>
      </c>
    </row>
    <row r="19" spans="1:5" x14ac:dyDescent="0.25">
      <c r="A19" s="7" t="s">
        <v>16</v>
      </c>
      <c r="B19" s="2">
        <v>55730</v>
      </c>
      <c r="C19" s="3">
        <v>30720</v>
      </c>
      <c r="D19" s="3">
        <f t="shared" si="0"/>
        <v>25010</v>
      </c>
      <c r="E19" s="3">
        <f t="shared" si="1"/>
        <v>44.879999999999995</v>
      </c>
    </row>
    <row r="20" spans="1:5" x14ac:dyDescent="0.25">
      <c r="A20" s="7" t="s">
        <v>17</v>
      </c>
      <c r="B20" s="2">
        <v>6165</v>
      </c>
      <c r="C20" s="3">
        <v>4032</v>
      </c>
      <c r="D20" s="3">
        <f t="shared" si="0"/>
        <v>2133</v>
      </c>
      <c r="E20" s="3">
        <f t="shared" si="1"/>
        <v>34.6</v>
      </c>
    </row>
    <row r="21" spans="1:5" x14ac:dyDescent="0.25">
      <c r="A21" s="7" t="s">
        <v>18</v>
      </c>
      <c r="B21" s="2">
        <v>14090</v>
      </c>
      <c r="C21" s="3">
        <v>6300</v>
      </c>
      <c r="D21" s="3">
        <f t="shared" si="0"/>
        <v>7790</v>
      </c>
      <c r="E21" s="3">
        <f t="shared" si="1"/>
        <v>55.29</v>
      </c>
    </row>
    <row r="22" spans="1:5" x14ac:dyDescent="0.25">
      <c r="A22" s="7" t="s">
        <v>19</v>
      </c>
      <c r="B22" s="2">
        <v>14090</v>
      </c>
      <c r="C22" s="3">
        <v>12180</v>
      </c>
      <c r="D22" s="3">
        <f t="shared" si="0"/>
        <v>1910</v>
      </c>
      <c r="E22" s="3">
        <f t="shared" si="1"/>
        <v>13.56</v>
      </c>
    </row>
    <row r="23" spans="1:5" x14ac:dyDescent="0.25">
      <c r="A23" s="7" t="s">
        <v>20</v>
      </c>
      <c r="B23" s="2">
        <v>1757</v>
      </c>
      <c r="C23" s="3">
        <v>1386</v>
      </c>
      <c r="D23" s="3">
        <f t="shared" si="0"/>
        <v>371</v>
      </c>
      <c r="E23" s="3">
        <f t="shared" si="1"/>
        <v>21.12</v>
      </c>
    </row>
    <row r="24" spans="1:5" x14ac:dyDescent="0.25">
      <c r="A24" s="7" t="s">
        <v>21</v>
      </c>
      <c r="B24" s="2">
        <v>1757</v>
      </c>
      <c r="C24" s="3">
        <v>1392</v>
      </c>
      <c r="D24" s="3">
        <f t="shared" si="0"/>
        <v>365</v>
      </c>
      <c r="E24" s="3">
        <f t="shared" si="1"/>
        <v>20.78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workbookViewId="0">
      <selection activeCell="D2" sqref="D2"/>
    </sheetView>
  </sheetViews>
  <sheetFormatPr defaultRowHeight="15" x14ac:dyDescent="0.25"/>
  <cols>
    <col min="1" max="1" width="12.42578125" customWidth="1"/>
    <col min="3" max="3" width="12" customWidth="1"/>
    <col min="4" max="4" width="16.5703125" customWidth="1"/>
    <col min="5" max="5" width="11.5703125" customWidth="1"/>
  </cols>
  <sheetData>
    <row r="2" spans="1:5" ht="47.25" customHeight="1" x14ac:dyDescent="0.25">
      <c r="A2" s="1" t="s">
        <v>0</v>
      </c>
      <c r="B2" s="5" t="s">
        <v>23</v>
      </c>
      <c r="C2" s="5" t="s">
        <v>24</v>
      </c>
      <c r="D2" s="5" t="s">
        <v>26</v>
      </c>
      <c r="E2" s="5" t="s">
        <v>25</v>
      </c>
    </row>
    <row r="3" spans="1:5" x14ac:dyDescent="0.25">
      <c r="A3" s="7" t="s">
        <v>22</v>
      </c>
      <c r="B3" s="2">
        <v>3309</v>
      </c>
      <c r="C3" s="3">
        <v>2760</v>
      </c>
      <c r="D3" s="3">
        <f>B3-C3</f>
        <v>549</v>
      </c>
      <c r="E3" s="3">
        <f>ROUNDUP(D3/B3*100,2)</f>
        <v>16.600000000000001</v>
      </c>
    </row>
    <row r="4" spans="1:5" x14ac:dyDescent="0.25">
      <c r="A4" s="7" t="s">
        <v>1</v>
      </c>
      <c r="B4" s="2">
        <v>6614</v>
      </c>
      <c r="C4" s="3">
        <v>5712</v>
      </c>
      <c r="D4" s="3">
        <f t="shared" ref="D4:D24" si="0">B4-C4</f>
        <v>902</v>
      </c>
      <c r="E4" s="3">
        <f t="shared" ref="E4:E24" si="1">ROUNDUP(D4/B4*100,2)</f>
        <v>13.64</v>
      </c>
    </row>
    <row r="5" spans="1:5" x14ac:dyDescent="0.25">
      <c r="A5" s="7" t="s">
        <v>2</v>
      </c>
      <c r="B5" s="2">
        <v>6614</v>
      </c>
      <c r="C5" s="3">
        <v>5715</v>
      </c>
      <c r="D5" s="3">
        <f t="shared" si="0"/>
        <v>899</v>
      </c>
      <c r="E5" s="3">
        <f t="shared" si="1"/>
        <v>13.6</v>
      </c>
    </row>
    <row r="6" spans="1:5" x14ac:dyDescent="0.25">
      <c r="A6" s="7" t="s">
        <v>3</v>
      </c>
      <c r="B6" s="2">
        <v>6614</v>
      </c>
      <c r="C6" s="3">
        <v>5736</v>
      </c>
      <c r="D6" s="3">
        <f t="shared" si="0"/>
        <v>878</v>
      </c>
      <c r="E6" s="3">
        <f t="shared" si="1"/>
        <v>13.28</v>
      </c>
    </row>
    <row r="7" spans="1:5" x14ac:dyDescent="0.25">
      <c r="A7" s="7" t="s">
        <v>4</v>
      </c>
      <c r="B7" s="2">
        <v>10111</v>
      </c>
      <c r="C7" s="3">
        <v>8704</v>
      </c>
      <c r="D7" s="3">
        <f t="shared" si="0"/>
        <v>1407</v>
      </c>
      <c r="E7" s="3">
        <f t="shared" si="1"/>
        <v>13.92</v>
      </c>
    </row>
    <row r="8" spans="1:5" x14ac:dyDescent="0.25">
      <c r="A8" s="7" t="s">
        <v>5</v>
      </c>
      <c r="B8" s="2">
        <v>80881</v>
      </c>
      <c r="C8" s="3">
        <v>69080</v>
      </c>
      <c r="D8" s="3">
        <f t="shared" si="0"/>
        <v>11801</v>
      </c>
      <c r="E8" s="3">
        <f t="shared" si="1"/>
        <v>14.6</v>
      </c>
    </row>
    <row r="9" spans="1:5" x14ac:dyDescent="0.25">
      <c r="A9" s="7" t="s">
        <v>6</v>
      </c>
      <c r="B9" s="2">
        <v>10111</v>
      </c>
      <c r="C9" s="3">
        <v>8688</v>
      </c>
      <c r="D9" s="3">
        <f t="shared" si="0"/>
        <v>1423</v>
      </c>
      <c r="E9" s="3">
        <f t="shared" si="1"/>
        <v>14.08</v>
      </c>
    </row>
    <row r="10" spans="1:5" x14ac:dyDescent="0.25">
      <c r="A10" s="7" t="s">
        <v>7</v>
      </c>
      <c r="B10" s="2">
        <v>6614</v>
      </c>
      <c r="C10" s="3">
        <v>5712</v>
      </c>
      <c r="D10" s="3">
        <f t="shared" si="0"/>
        <v>902</v>
      </c>
      <c r="E10" s="3">
        <f t="shared" si="1"/>
        <v>13.64</v>
      </c>
    </row>
    <row r="11" spans="1:5" x14ac:dyDescent="0.25">
      <c r="A11" s="7" t="s">
        <v>8</v>
      </c>
      <c r="B11" s="2">
        <v>3180</v>
      </c>
      <c r="C11" s="3">
        <v>2880</v>
      </c>
      <c r="D11" s="3">
        <f t="shared" si="0"/>
        <v>300</v>
      </c>
      <c r="E11" s="3">
        <f t="shared" si="1"/>
        <v>9.44</v>
      </c>
    </row>
    <row r="12" spans="1:5" x14ac:dyDescent="0.25">
      <c r="A12" s="7" t="s">
        <v>9</v>
      </c>
      <c r="B12" s="2">
        <v>6614</v>
      </c>
      <c r="C12" s="3">
        <v>5916</v>
      </c>
      <c r="D12" s="3">
        <f t="shared" si="0"/>
        <v>698</v>
      </c>
      <c r="E12" s="3">
        <f t="shared" si="1"/>
        <v>10.56</v>
      </c>
    </row>
    <row r="13" spans="1:5" x14ac:dyDescent="0.25">
      <c r="A13" s="7" t="s">
        <v>10</v>
      </c>
      <c r="B13" s="2">
        <v>6614</v>
      </c>
      <c r="C13" s="3">
        <v>5724</v>
      </c>
      <c r="D13" s="3">
        <f t="shared" si="0"/>
        <v>890</v>
      </c>
      <c r="E13" s="3">
        <f t="shared" si="1"/>
        <v>13.459999999999999</v>
      </c>
    </row>
    <row r="14" spans="1:5" x14ac:dyDescent="0.25">
      <c r="A14" s="7" t="s">
        <v>11</v>
      </c>
      <c r="B14" s="2">
        <v>3434</v>
      </c>
      <c r="C14" s="3">
        <v>2858</v>
      </c>
      <c r="D14" s="3">
        <f t="shared" si="0"/>
        <v>576</v>
      </c>
      <c r="E14" s="3">
        <f t="shared" si="1"/>
        <v>16.78</v>
      </c>
    </row>
    <row r="15" spans="1:5" x14ac:dyDescent="0.25">
      <c r="A15" s="7" t="s">
        <v>12</v>
      </c>
      <c r="B15" s="2">
        <v>3454</v>
      </c>
      <c r="C15" s="3">
        <v>3456</v>
      </c>
      <c r="D15" s="3">
        <f t="shared" si="0"/>
        <v>-2</v>
      </c>
      <c r="E15" s="3">
        <f t="shared" si="1"/>
        <v>-6.0000000000000005E-2</v>
      </c>
    </row>
    <row r="16" spans="1:5" x14ac:dyDescent="0.25">
      <c r="A16" s="7" t="s">
        <v>13</v>
      </c>
      <c r="B16" s="2">
        <v>3545</v>
      </c>
      <c r="C16" s="3">
        <v>2400</v>
      </c>
      <c r="D16" s="3">
        <f t="shared" si="0"/>
        <v>1145</v>
      </c>
      <c r="E16" s="3">
        <f t="shared" si="1"/>
        <v>32.299999999999997</v>
      </c>
    </row>
    <row r="17" spans="1:5" x14ac:dyDescent="0.25">
      <c r="A17" s="7" t="s">
        <v>14</v>
      </c>
      <c r="B17" s="2">
        <v>9749</v>
      </c>
      <c r="C17" s="3">
        <v>7616</v>
      </c>
      <c r="D17" s="3">
        <f t="shared" si="0"/>
        <v>2133</v>
      </c>
      <c r="E17" s="3">
        <f t="shared" si="1"/>
        <v>21.880000000000003</v>
      </c>
    </row>
    <row r="18" spans="1:5" x14ac:dyDescent="0.25">
      <c r="A18" s="7" t="s">
        <v>15</v>
      </c>
      <c r="B18" s="2">
        <v>6452</v>
      </c>
      <c r="C18" s="3">
        <v>8400</v>
      </c>
      <c r="D18" s="3">
        <f t="shared" si="0"/>
        <v>-1948</v>
      </c>
      <c r="E18" s="3">
        <f t="shared" si="1"/>
        <v>-30.200000000000003</v>
      </c>
    </row>
    <row r="19" spans="1:5" x14ac:dyDescent="0.25">
      <c r="A19" s="7" t="s">
        <v>16</v>
      </c>
      <c r="B19" s="2">
        <v>51235</v>
      </c>
      <c r="C19" s="3">
        <v>27840</v>
      </c>
      <c r="D19" s="3">
        <f t="shared" si="0"/>
        <v>23395</v>
      </c>
      <c r="E19" s="3">
        <f t="shared" si="1"/>
        <v>45.669999999999995</v>
      </c>
    </row>
    <row r="20" spans="1:5" x14ac:dyDescent="0.25">
      <c r="A20" s="7" t="s">
        <v>17</v>
      </c>
      <c r="B20" s="2">
        <v>5200</v>
      </c>
      <c r="C20" s="3">
        <v>3168</v>
      </c>
      <c r="D20" s="3">
        <f t="shared" si="0"/>
        <v>2032</v>
      </c>
      <c r="E20" s="3">
        <f t="shared" si="1"/>
        <v>39.08</v>
      </c>
    </row>
    <row r="21" spans="1:5" x14ac:dyDescent="0.25">
      <c r="A21" s="7" t="s">
        <v>18</v>
      </c>
      <c r="B21" s="2">
        <v>14298</v>
      </c>
      <c r="C21" s="3">
        <v>9660</v>
      </c>
      <c r="D21" s="3">
        <f t="shared" si="0"/>
        <v>4638</v>
      </c>
      <c r="E21" s="3">
        <f t="shared" si="1"/>
        <v>32.44</v>
      </c>
    </row>
    <row r="22" spans="1:5" x14ac:dyDescent="0.25">
      <c r="A22" s="7" t="s">
        <v>19</v>
      </c>
      <c r="B22" s="2">
        <v>14298</v>
      </c>
      <c r="C22" s="3">
        <v>10080</v>
      </c>
      <c r="D22" s="3">
        <f t="shared" si="0"/>
        <v>4218</v>
      </c>
      <c r="E22" s="3">
        <f t="shared" si="1"/>
        <v>29.51</v>
      </c>
    </row>
    <row r="23" spans="1:5" x14ac:dyDescent="0.25">
      <c r="A23" s="7" t="s">
        <v>20</v>
      </c>
      <c r="B23" s="2">
        <v>585</v>
      </c>
      <c r="C23" s="3">
        <v>495</v>
      </c>
      <c r="D23" s="3">
        <f t="shared" si="0"/>
        <v>90</v>
      </c>
      <c r="E23" s="3">
        <f t="shared" si="1"/>
        <v>15.39</v>
      </c>
    </row>
    <row r="24" spans="1:5" x14ac:dyDescent="0.25">
      <c r="A24" s="7" t="s">
        <v>21</v>
      </c>
      <c r="B24" s="2">
        <v>585</v>
      </c>
      <c r="C24" s="3">
        <v>528</v>
      </c>
      <c r="D24" s="3">
        <f t="shared" si="0"/>
        <v>57</v>
      </c>
      <c r="E24" s="3">
        <f t="shared" si="1"/>
        <v>9.75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workbookViewId="0">
      <selection activeCell="E5" sqref="E5"/>
    </sheetView>
  </sheetViews>
  <sheetFormatPr defaultRowHeight="15" x14ac:dyDescent="0.25"/>
  <cols>
    <col min="1" max="1" width="12.7109375" bestFit="1" customWidth="1"/>
    <col min="3" max="3" width="13" customWidth="1"/>
    <col min="4" max="4" width="17" customWidth="1"/>
    <col min="5" max="5" width="12.5703125" customWidth="1"/>
  </cols>
  <sheetData>
    <row r="2" spans="1:5" ht="48" customHeight="1" x14ac:dyDescent="0.25">
      <c r="A2" s="1" t="s">
        <v>0</v>
      </c>
      <c r="B2" s="5" t="s">
        <v>23</v>
      </c>
      <c r="C2" s="5" t="s">
        <v>24</v>
      </c>
      <c r="D2" s="5" t="s">
        <v>26</v>
      </c>
      <c r="E2" s="5" t="s">
        <v>25</v>
      </c>
    </row>
    <row r="3" spans="1:5" x14ac:dyDescent="0.25">
      <c r="A3" s="7" t="s">
        <v>22</v>
      </c>
      <c r="B3" s="2">
        <v>3917</v>
      </c>
      <c r="C3" s="3">
        <v>3120</v>
      </c>
      <c r="D3" s="3">
        <f>B3-C3</f>
        <v>797</v>
      </c>
      <c r="E3" s="3">
        <f>ROUNDUP(D3/B3*100,2)</f>
        <v>20.350000000000001</v>
      </c>
    </row>
    <row r="4" spans="1:5" x14ac:dyDescent="0.25">
      <c r="A4" s="7" t="s">
        <v>1</v>
      </c>
      <c r="B4" s="2">
        <v>7211</v>
      </c>
      <c r="C4" s="3">
        <v>6208</v>
      </c>
      <c r="D4" s="3">
        <f t="shared" ref="D4:D24" si="0">B4-C4</f>
        <v>1003</v>
      </c>
      <c r="E4" s="3">
        <f t="shared" ref="E4:E24" si="1">ROUNDUP(D4/B4*100,2)</f>
        <v>13.91</v>
      </c>
    </row>
    <row r="5" spans="1:5" x14ac:dyDescent="0.25">
      <c r="A5" s="7" t="s">
        <v>2</v>
      </c>
      <c r="B5" s="2">
        <v>7211</v>
      </c>
      <c r="C5" s="3">
        <v>6215</v>
      </c>
      <c r="D5" s="3">
        <f t="shared" si="0"/>
        <v>996</v>
      </c>
      <c r="E5" s="3">
        <f t="shared" si="1"/>
        <v>13.82</v>
      </c>
    </row>
    <row r="6" spans="1:5" x14ac:dyDescent="0.25">
      <c r="A6" s="7" t="s">
        <v>3</v>
      </c>
      <c r="B6" s="2">
        <v>7211</v>
      </c>
      <c r="C6" s="3">
        <v>6480</v>
      </c>
      <c r="D6" s="3">
        <f t="shared" si="0"/>
        <v>731</v>
      </c>
      <c r="E6" s="3">
        <f t="shared" si="1"/>
        <v>10.14</v>
      </c>
    </row>
    <row r="7" spans="1:5" x14ac:dyDescent="0.25">
      <c r="A7" s="7" t="s">
        <v>4</v>
      </c>
      <c r="B7" s="2">
        <v>10729</v>
      </c>
      <c r="C7" s="3">
        <v>4590</v>
      </c>
      <c r="D7" s="3">
        <f t="shared" si="0"/>
        <v>6139</v>
      </c>
      <c r="E7" s="3">
        <f t="shared" si="1"/>
        <v>57.22</v>
      </c>
    </row>
    <row r="8" spans="1:5" x14ac:dyDescent="0.25">
      <c r="A8" s="7" t="s">
        <v>5</v>
      </c>
      <c r="B8" s="2">
        <v>85820</v>
      </c>
      <c r="C8" s="3">
        <v>34760</v>
      </c>
      <c r="D8" s="3">
        <f t="shared" si="0"/>
        <v>51060</v>
      </c>
      <c r="E8" s="3">
        <f t="shared" si="1"/>
        <v>59.5</v>
      </c>
    </row>
    <row r="9" spans="1:5" x14ac:dyDescent="0.25">
      <c r="A9" s="7" t="s">
        <v>6</v>
      </c>
      <c r="B9" s="2">
        <v>10729</v>
      </c>
      <c r="C9" s="3">
        <v>4176</v>
      </c>
      <c r="D9" s="3">
        <f t="shared" si="0"/>
        <v>6553</v>
      </c>
      <c r="E9" s="3">
        <f t="shared" si="1"/>
        <v>61.08</v>
      </c>
    </row>
    <row r="10" spans="1:5" x14ac:dyDescent="0.25">
      <c r="A10" s="7" t="s">
        <v>7</v>
      </c>
      <c r="B10" s="2">
        <v>7211</v>
      </c>
      <c r="C10" s="3">
        <v>6208</v>
      </c>
      <c r="D10" s="3">
        <f t="shared" si="0"/>
        <v>1003</v>
      </c>
      <c r="E10" s="3">
        <f t="shared" si="1"/>
        <v>13.91</v>
      </c>
    </row>
    <row r="11" spans="1:5" x14ac:dyDescent="0.25">
      <c r="A11" s="7" t="s">
        <v>8</v>
      </c>
      <c r="B11" s="2">
        <v>4082</v>
      </c>
      <c r="C11" s="3">
        <v>3566</v>
      </c>
      <c r="D11" s="3">
        <f t="shared" si="0"/>
        <v>516</v>
      </c>
      <c r="E11" s="3">
        <f t="shared" si="1"/>
        <v>12.65</v>
      </c>
    </row>
    <row r="12" spans="1:5" x14ac:dyDescent="0.25">
      <c r="A12" s="7" t="s">
        <v>9</v>
      </c>
      <c r="B12" s="2">
        <v>7211</v>
      </c>
      <c r="C12" s="3">
        <v>6126</v>
      </c>
      <c r="D12" s="3">
        <f t="shared" si="0"/>
        <v>1085</v>
      </c>
      <c r="E12" s="3">
        <f t="shared" si="1"/>
        <v>15.049999999999999</v>
      </c>
    </row>
    <row r="13" spans="1:5" x14ac:dyDescent="0.25">
      <c r="A13" s="7" t="s">
        <v>10</v>
      </c>
      <c r="B13" s="2">
        <v>7211</v>
      </c>
      <c r="C13" s="3">
        <v>6456</v>
      </c>
      <c r="D13" s="3">
        <f t="shared" si="0"/>
        <v>755</v>
      </c>
      <c r="E13" s="3">
        <f t="shared" si="1"/>
        <v>10.48</v>
      </c>
    </row>
    <row r="14" spans="1:5" x14ac:dyDescent="0.25">
      <c r="A14" s="7" t="s">
        <v>11</v>
      </c>
      <c r="B14" s="2">
        <v>3129</v>
      </c>
      <c r="C14" s="3">
        <v>2562</v>
      </c>
      <c r="D14" s="3">
        <f t="shared" si="0"/>
        <v>567</v>
      </c>
      <c r="E14" s="3">
        <f t="shared" si="1"/>
        <v>18.130000000000003</v>
      </c>
    </row>
    <row r="15" spans="1:5" x14ac:dyDescent="0.25">
      <c r="A15" s="7" t="s">
        <v>12</v>
      </c>
      <c r="B15" s="2">
        <v>2812</v>
      </c>
      <c r="C15" s="3">
        <v>2304</v>
      </c>
      <c r="D15" s="3">
        <f t="shared" si="0"/>
        <v>508</v>
      </c>
      <c r="E15" s="3">
        <f t="shared" si="1"/>
        <v>18.07</v>
      </c>
    </row>
    <row r="16" spans="1:5" x14ac:dyDescent="0.25">
      <c r="A16" s="7" t="s">
        <v>13</v>
      </c>
      <c r="B16" s="2">
        <v>3206</v>
      </c>
      <c r="C16" s="3">
        <v>1440</v>
      </c>
      <c r="D16" s="3">
        <f t="shared" si="0"/>
        <v>1766</v>
      </c>
      <c r="E16" s="3">
        <f t="shared" si="1"/>
        <v>55.089999999999996</v>
      </c>
    </row>
    <row r="17" spans="1:5" x14ac:dyDescent="0.25">
      <c r="A17" s="7" t="s">
        <v>14</v>
      </c>
      <c r="B17" s="2">
        <v>8423</v>
      </c>
      <c r="C17" s="3">
        <v>6720</v>
      </c>
      <c r="D17" s="3">
        <f t="shared" si="0"/>
        <v>1703</v>
      </c>
      <c r="E17" s="3">
        <f t="shared" si="1"/>
        <v>20.220000000000002</v>
      </c>
    </row>
    <row r="18" spans="1:5" x14ac:dyDescent="0.25">
      <c r="A18" s="7" t="s">
        <v>15</v>
      </c>
      <c r="B18" s="2">
        <v>7478</v>
      </c>
      <c r="C18" s="3">
        <v>5880</v>
      </c>
      <c r="D18" s="3">
        <f t="shared" si="0"/>
        <v>1598</v>
      </c>
      <c r="E18" s="3">
        <f t="shared" si="1"/>
        <v>21.37</v>
      </c>
    </row>
    <row r="19" spans="1:5" x14ac:dyDescent="0.25">
      <c r="A19" s="7" t="s">
        <v>16</v>
      </c>
      <c r="B19" s="2">
        <v>49850</v>
      </c>
      <c r="C19" s="3">
        <v>40320</v>
      </c>
      <c r="D19" s="3">
        <f t="shared" si="0"/>
        <v>9530</v>
      </c>
      <c r="E19" s="3">
        <f t="shared" si="1"/>
        <v>19.12</v>
      </c>
    </row>
    <row r="20" spans="1:5" x14ac:dyDescent="0.25">
      <c r="A20" s="7" t="s">
        <v>17</v>
      </c>
      <c r="B20" s="2">
        <v>3799</v>
      </c>
      <c r="C20" s="3">
        <v>2592</v>
      </c>
      <c r="D20" s="3">
        <f t="shared" si="0"/>
        <v>1207</v>
      </c>
      <c r="E20" s="3">
        <f t="shared" si="1"/>
        <v>31.78</v>
      </c>
    </row>
    <row r="21" spans="1:5" x14ac:dyDescent="0.25">
      <c r="A21" s="7" t="s">
        <v>18</v>
      </c>
      <c r="B21" s="2">
        <v>13175</v>
      </c>
      <c r="C21" s="3">
        <v>7980</v>
      </c>
      <c r="D21" s="3">
        <f t="shared" si="0"/>
        <v>5195</v>
      </c>
      <c r="E21" s="3">
        <f t="shared" si="1"/>
        <v>39.44</v>
      </c>
    </row>
    <row r="22" spans="1:5" x14ac:dyDescent="0.25">
      <c r="A22" s="7" t="s">
        <v>19</v>
      </c>
      <c r="B22" s="2">
        <v>13175</v>
      </c>
      <c r="C22" s="3">
        <v>7980</v>
      </c>
      <c r="D22" s="3">
        <f t="shared" si="0"/>
        <v>5195</v>
      </c>
      <c r="E22" s="3">
        <f t="shared" si="1"/>
        <v>39.44</v>
      </c>
    </row>
    <row r="23" spans="1:5" x14ac:dyDescent="0.25">
      <c r="A23" s="7" t="s">
        <v>20</v>
      </c>
      <c r="B23" s="2">
        <v>984</v>
      </c>
      <c r="C23" s="3">
        <v>627</v>
      </c>
      <c r="D23" s="3">
        <f t="shared" si="0"/>
        <v>357</v>
      </c>
      <c r="E23" s="3">
        <f t="shared" si="1"/>
        <v>36.29</v>
      </c>
    </row>
    <row r="24" spans="1:5" x14ac:dyDescent="0.25">
      <c r="A24" s="7" t="s">
        <v>21</v>
      </c>
      <c r="B24" s="2">
        <v>984</v>
      </c>
      <c r="C24" s="3">
        <v>640</v>
      </c>
      <c r="D24" s="3">
        <f t="shared" si="0"/>
        <v>344</v>
      </c>
      <c r="E24" s="3">
        <f t="shared" si="1"/>
        <v>34.96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workbookViewId="0">
      <selection activeCell="E6" sqref="E6"/>
    </sheetView>
  </sheetViews>
  <sheetFormatPr defaultRowHeight="15" x14ac:dyDescent="0.25"/>
  <cols>
    <col min="1" max="1" width="13.5703125" customWidth="1"/>
    <col min="2" max="2" width="9.85546875" customWidth="1"/>
    <col min="3" max="3" width="18.28515625" customWidth="1"/>
    <col min="4" max="4" width="16.7109375" customWidth="1"/>
    <col min="5" max="5" width="13.140625" customWidth="1"/>
  </cols>
  <sheetData>
    <row r="2" spans="1:5" ht="38.25" customHeight="1" x14ac:dyDescent="0.25">
      <c r="A2" s="1" t="s">
        <v>0</v>
      </c>
      <c r="B2" s="5" t="s">
        <v>23</v>
      </c>
      <c r="C2" s="5" t="s">
        <v>24</v>
      </c>
      <c r="D2" s="5" t="s">
        <v>26</v>
      </c>
      <c r="E2" s="5" t="s">
        <v>25</v>
      </c>
    </row>
    <row r="3" spans="1:5" x14ac:dyDescent="0.25">
      <c r="A3" s="7" t="s">
        <v>22</v>
      </c>
      <c r="B3" s="4">
        <v>5585</v>
      </c>
      <c r="C3" s="6">
        <v>4680</v>
      </c>
      <c r="D3" s="3">
        <f>B3-C3</f>
        <v>905</v>
      </c>
      <c r="E3" s="3">
        <f>ROUNDUP(D3/B3*100,2)</f>
        <v>16.21</v>
      </c>
    </row>
    <row r="4" spans="1:5" x14ac:dyDescent="0.25">
      <c r="A4" s="7" t="s">
        <v>1</v>
      </c>
      <c r="B4" s="2">
        <v>7685</v>
      </c>
      <c r="C4" s="3">
        <v>6308</v>
      </c>
      <c r="D4" s="3">
        <f t="shared" ref="D4:D24" si="0">B4-C4</f>
        <v>1377</v>
      </c>
      <c r="E4" s="3">
        <f t="shared" ref="E4:E24" si="1">ROUNDUP(D4/B4*100,2)</f>
        <v>17.920000000000002</v>
      </c>
    </row>
    <row r="5" spans="1:5" x14ac:dyDescent="0.25">
      <c r="A5" s="7" t="s">
        <v>2</v>
      </c>
      <c r="B5" s="2">
        <v>7685</v>
      </c>
      <c r="C5" s="3">
        <v>6310</v>
      </c>
      <c r="D5" s="3">
        <f t="shared" si="0"/>
        <v>1375</v>
      </c>
      <c r="E5" s="3">
        <f t="shared" si="1"/>
        <v>17.900000000000002</v>
      </c>
    </row>
    <row r="6" spans="1:5" x14ac:dyDescent="0.25">
      <c r="A6" s="7" t="s">
        <v>3</v>
      </c>
      <c r="B6" s="2">
        <v>7685</v>
      </c>
      <c r="C6" s="3">
        <v>6108</v>
      </c>
      <c r="D6" s="3">
        <f t="shared" si="0"/>
        <v>1577</v>
      </c>
      <c r="E6" s="3">
        <f t="shared" si="1"/>
        <v>20.53</v>
      </c>
    </row>
    <row r="7" spans="1:5" x14ac:dyDescent="0.25">
      <c r="A7" s="7" t="s">
        <v>4</v>
      </c>
      <c r="B7" s="2">
        <v>11466</v>
      </c>
      <c r="C7" s="3">
        <v>9758</v>
      </c>
      <c r="D7" s="3">
        <f t="shared" si="0"/>
        <v>1708</v>
      </c>
      <c r="E7" s="3">
        <f t="shared" si="1"/>
        <v>14.9</v>
      </c>
    </row>
    <row r="8" spans="1:5" x14ac:dyDescent="0.25">
      <c r="A8" s="7" t="s">
        <v>5</v>
      </c>
      <c r="B8" s="2">
        <v>91717</v>
      </c>
      <c r="C8" s="3">
        <v>77220</v>
      </c>
      <c r="D8" s="3">
        <f t="shared" si="0"/>
        <v>14497</v>
      </c>
      <c r="E8" s="3">
        <f t="shared" si="1"/>
        <v>15.81</v>
      </c>
    </row>
    <row r="9" spans="1:5" x14ac:dyDescent="0.25">
      <c r="A9" s="7" t="s">
        <v>6</v>
      </c>
      <c r="B9" s="2">
        <v>11466</v>
      </c>
      <c r="C9" s="3">
        <v>9648</v>
      </c>
      <c r="D9" s="3">
        <f t="shared" si="0"/>
        <v>1818</v>
      </c>
      <c r="E9" s="3">
        <f t="shared" si="1"/>
        <v>15.86</v>
      </c>
    </row>
    <row r="10" spans="1:5" x14ac:dyDescent="0.25">
      <c r="A10" s="7" t="s">
        <v>7</v>
      </c>
      <c r="B10" s="2">
        <v>7685</v>
      </c>
      <c r="C10" s="3">
        <v>6308</v>
      </c>
      <c r="D10" s="3">
        <f t="shared" si="0"/>
        <v>1377</v>
      </c>
      <c r="E10" s="3">
        <f t="shared" si="1"/>
        <v>17.920000000000002</v>
      </c>
    </row>
    <row r="11" spans="1:5" x14ac:dyDescent="0.25">
      <c r="A11" s="7" t="s">
        <v>8</v>
      </c>
      <c r="B11" s="2">
        <v>5458</v>
      </c>
      <c r="C11" s="3">
        <v>4534</v>
      </c>
      <c r="D11" s="3">
        <f t="shared" si="0"/>
        <v>924</v>
      </c>
      <c r="E11" s="3">
        <f t="shared" si="1"/>
        <v>16.930000000000003</v>
      </c>
    </row>
    <row r="12" spans="1:5" x14ac:dyDescent="0.25">
      <c r="A12" s="7" t="s">
        <v>9</v>
      </c>
      <c r="B12" s="2">
        <v>7685</v>
      </c>
      <c r="C12" s="3">
        <v>6306</v>
      </c>
      <c r="D12" s="3">
        <f t="shared" si="0"/>
        <v>1379</v>
      </c>
      <c r="E12" s="3">
        <f t="shared" si="1"/>
        <v>17.950000000000003</v>
      </c>
    </row>
    <row r="13" spans="1:5" x14ac:dyDescent="0.25">
      <c r="A13" s="7" t="s">
        <v>10</v>
      </c>
      <c r="B13" s="2">
        <v>7685</v>
      </c>
      <c r="C13" s="3">
        <v>6108</v>
      </c>
      <c r="D13" s="3">
        <f t="shared" si="0"/>
        <v>1577</v>
      </c>
      <c r="E13" s="3">
        <f t="shared" si="1"/>
        <v>20.53</v>
      </c>
    </row>
    <row r="14" spans="1:5" x14ac:dyDescent="0.25">
      <c r="A14" s="7" t="s">
        <v>11</v>
      </c>
      <c r="B14" s="2">
        <v>2228</v>
      </c>
      <c r="C14" s="3">
        <v>1696</v>
      </c>
      <c r="D14" s="3">
        <f t="shared" si="0"/>
        <v>532</v>
      </c>
      <c r="E14" s="3">
        <f t="shared" si="1"/>
        <v>23.880000000000003</v>
      </c>
    </row>
    <row r="15" spans="1:5" x14ac:dyDescent="0.25">
      <c r="A15" s="7" t="s">
        <v>12</v>
      </c>
      <c r="B15" s="2">
        <v>3751</v>
      </c>
      <c r="C15" s="3">
        <v>3456</v>
      </c>
      <c r="D15" s="3">
        <f t="shared" si="0"/>
        <v>295</v>
      </c>
      <c r="E15" s="3">
        <f t="shared" si="1"/>
        <v>7.87</v>
      </c>
    </row>
    <row r="16" spans="1:5" x14ac:dyDescent="0.25">
      <c r="A16" s="7" t="s">
        <v>13</v>
      </c>
      <c r="B16" s="2">
        <v>4477</v>
      </c>
      <c r="C16" s="3">
        <v>2400</v>
      </c>
      <c r="D16" s="3">
        <f t="shared" si="0"/>
        <v>2077</v>
      </c>
      <c r="E16" s="3">
        <f t="shared" si="1"/>
        <v>46.4</v>
      </c>
    </row>
    <row r="17" spans="1:5" x14ac:dyDescent="0.25">
      <c r="A17" s="7" t="s">
        <v>14</v>
      </c>
      <c r="B17" s="2">
        <v>10430</v>
      </c>
      <c r="C17" s="3">
        <v>8960</v>
      </c>
      <c r="D17" s="3">
        <f t="shared" si="0"/>
        <v>1470</v>
      </c>
      <c r="E17" s="3">
        <f t="shared" si="1"/>
        <v>14.1</v>
      </c>
    </row>
    <row r="18" spans="1:5" x14ac:dyDescent="0.25">
      <c r="A18" s="7" t="s">
        <v>15</v>
      </c>
      <c r="B18" s="2">
        <v>4991</v>
      </c>
      <c r="C18" s="3">
        <v>4200</v>
      </c>
      <c r="D18" s="3">
        <f t="shared" si="0"/>
        <v>791</v>
      </c>
      <c r="E18" s="3">
        <f t="shared" si="1"/>
        <v>15.85</v>
      </c>
    </row>
    <row r="19" spans="1:5" x14ac:dyDescent="0.25">
      <c r="A19" s="7" t="s">
        <v>16</v>
      </c>
      <c r="B19" s="2">
        <v>51519</v>
      </c>
      <c r="C19" s="3">
        <v>45760</v>
      </c>
      <c r="D19" s="3">
        <f t="shared" si="0"/>
        <v>5759</v>
      </c>
      <c r="E19" s="3">
        <f t="shared" si="1"/>
        <v>11.18</v>
      </c>
    </row>
    <row r="20" spans="1:5" x14ac:dyDescent="0.25">
      <c r="A20" s="7" t="s">
        <v>17</v>
      </c>
      <c r="B20" s="2">
        <v>2971</v>
      </c>
      <c r="C20" s="3">
        <v>3456</v>
      </c>
      <c r="D20" s="3">
        <f t="shared" si="0"/>
        <v>-485</v>
      </c>
      <c r="E20" s="3">
        <f t="shared" si="1"/>
        <v>-16.330000000000002</v>
      </c>
    </row>
    <row r="21" spans="1:5" x14ac:dyDescent="0.25">
      <c r="A21" s="7" t="s">
        <v>18</v>
      </c>
      <c r="B21" s="2">
        <v>11763</v>
      </c>
      <c r="C21" s="3">
        <v>10500</v>
      </c>
      <c r="D21" s="3">
        <f t="shared" si="0"/>
        <v>1263</v>
      </c>
      <c r="E21" s="3">
        <f t="shared" si="1"/>
        <v>10.74</v>
      </c>
    </row>
    <row r="22" spans="1:5" x14ac:dyDescent="0.25">
      <c r="A22" s="7" t="s">
        <v>19</v>
      </c>
      <c r="B22" s="2">
        <v>11763</v>
      </c>
      <c r="C22" s="3">
        <v>10920</v>
      </c>
      <c r="D22" s="3">
        <f t="shared" si="0"/>
        <v>843</v>
      </c>
      <c r="E22" s="3">
        <f t="shared" si="1"/>
        <v>7.17</v>
      </c>
    </row>
    <row r="23" spans="1:5" x14ac:dyDescent="0.25">
      <c r="A23" s="7" t="s">
        <v>20</v>
      </c>
      <c r="B23" s="2">
        <v>985</v>
      </c>
      <c r="C23" s="3">
        <v>924</v>
      </c>
      <c r="D23" s="3">
        <f t="shared" si="0"/>
        <v>61</v>
      </c>
      <c r="E23" s="3">
        <f t="shared" si="1"/>
        <v>6.2</v>
      </c>
    </row>
    <row r="24" spans="1:5" x14ac:dyDescent="0.25">
      <c r="A24" s="7" t="s">
        <v>21</v>
      </c>
      <c r="B24" s="2">
        <v>985</v>
      </c>
      <c r="C24" s="3">
        <v>944</v>
      </c>
      <c r="D24" s="3">
        <f t="shared" si="0"/>
        <v>41</v>
      </c>
      <c r="E24" s="3">
        <f t="shared" si="1"/>
        <v>4.17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workbookViewId="0">
      <selection activeCell="E5" sqref="E5"/>
    </sheetView>
  </sheetViews>
  <sheetFormatPr defaultRowHeight="15" x14ac:dyDescent="0.25"/>
  <cols>
    <col min="1" max="1" width="12.5703125" customWidth="1"/>
    <col min="3" max="3" width="11.85546875" customWidth="1"/>
    <col min="4" max="4" width="17.28515625" customWidth="1"/>
    <col min="5" max="5" width="12.42578125" customWidth="1"/>
  </cols>
  <sheetData>
    <row r="2" spans="1:5" ht="51.75" customHeight="1" x14ac:dyDescent="0.25">
      <c r="A2" s="1" t="s">
        <v>0</v>
      </c>
      <c r="B2" s="5" t="s">
        <v>23</v>
      </c>
      <c r="C2" s="5" t="s">
        <v>24</v>
      </c>
      <c r="D2" s="5" t="s">
        <v>26</v>
      </c>
      <c r="E2" s="5" t="s">
        <v>25</v>
      </c>
    </row>
    <row r="3" spans="1:5" x14ac:dyDescent="0.25">
      <c r="A3" s="7" t="s">
        <v>22</v>
      </c>
      <c r="B3" s="2">
        <v>3929</v>
      </c>
      <c r="C3" s="3">
        <v>3240</v>
      </c>
      <c r="D3" s="3">
        <f>B3-C3</f>
        <v>689</v>
      </c>
      <c r="E3" s="3">
        <f>ROUNDUP(D3/B3*100,2)</f>
        <v>17.540000000000003</v>
      </c>
    </row>
    <row r="4" spans="1:5" x14ac:dyDescent="0.25">
      <c r="A4" s="7" t="s">
        <v>1</v>
      </c>
      <c r="B4" s="2">
        <v>7728</v>
      </c>
      <c r="C4" s="3">
        <v>6440</v>
      </c>
      <c r="D4" s="3">
        <f t="shared" ref="D4:D24" si="0">B4-C4</f>
        <v>1288</v>
      </c>
      <c r="E4" s="3">
        <f t="shared" ref="E4:E24" si="1">ROUNDUP(D4/B4*100,2)</f>
        <v>16.670000000000002</v>
      </c>
    </row>
    <row r="5" spans="1:5" x14ac:dyDescent="0.25">
      <c r="A5" s="7" t="s">
        <v>2</v>
      </c>
      <c r="B5" s="2">
        <v>7728</v>
      </c>
      <c r="C5" s="3">
        <v>6460</v>
      </c>
      <c r="D5" s="3">
        <f t="shared" si="0"/>
        <v>1268</v>
      </c>
      <c r="E5" s="3">
        <f t="shared" si="1"/>
        <v>16.41</v>
      </c>
    </row>
    <row r="6" spans="1:5" x14ac:dyDescent="0.25">
      <c r="A6" s="7" t="s">
        <v>3</v>
      </c>
      <c r="B6" s="2">
        <v>7728</v>
      </c>
      <c r="C6" s="3">
        <v>6384</v>
      </c>
      <c r="D6" s="3">
        <f t="shared" si="0"/>
        <v>1344</v>
      </c>
      <c r="E6" s="3">
        <f t="shared" si="1"/>
        <v>17.400000000000002</v>
      </c>
    </row>
    <row r="7" spans="1:5" x14ac:dyDescent="0.25">
      <c r="A7" s="7" t="s">
        <v>4</v>
      </c>
      <c r="B7" s="2">
        <v>11293</v>
      </c>
      <c r="C7" s="3">
        <v>9418</v>
      </c>
      <c r="D7" s="3">
        <f t="shared" si="0"/>
        <v>1875</v>
      </c>
      <c r="E7" s="3">
        <f t="shared" si="1"/>
        <v>16.610000000000003</v>
      </c>
    </row>
    <row r="8" spans="1:5" x14ac:dyDescent="0.25">
      <c r="A8" s="7" t="s">
        <v>5</v>
      </c>
      <c r="B8" s="2">
        <v>90340</v>
      </c>
      <c r="C8" s="3">
        <v>76780</v>
      </c>
      <c r="D8" s="3">
        <f t="shared" si="0"/>
        <v>13560</v>
      </c>
      <c r="E8" s="3">
        <f t="shared" si="1"/>
        <v>15.01</v>
      </c>
    </row>
    <row r="9" spans="1:5" x14ac:dyDescent="0.25">
      <c r="A9" s="7" t="s">
        <v>6</v>
      </c>
      <c r="B9" s="2">
        <v>11293</v>
      </c>
      <c r="C9" s="3">
        <v>9504</v>
      </c>
      <c r="D9" s="3">
        <f t="shared" si="0"/>
        <v>1789</v>
      </c>
      <c r="E9" s="3">
        <f t="shared" si="1"/>
        <v>15.85</v>
      </c>
    </row>
    <row r="10" spans="1:5" x14ac:dyDescent="0.25">
      <c r="A10" s="7" t="s">
        <v>7</v>
      </c>
      <c r="B10" s="2">
        <v>7728</v>
      </c>
      <c r="C10" s="3">
        <v>6732</v>
      </c>
      <c r="D10" s="3">
        <f t="shared" si="0"/>
        <v>996</v>
      </c>
      <c r="E10" s="3">
        <f t="shared" si="1"/>
        <v>12.89</v>
      </c>
    </row>
    <row r="11" spans="1:5" x14ac:dyDescent="0.25">
      <c r="A11" s="7" t="s">
        <v>8</v>
      </c>
      <c r="B11" s="2">
        <v>3840</v>
      </c>
      <c r="C11" s="3">
        <v>3084</v>
      </c>
      <c r="D11" s="3">
        <f t="shared" si="0"/>
        <v>756</v>
      </c>
      <c r="E11" s="3">
        <f t="shared" si="1"/>
        <v>19.690000000000001</v>
      </c>
    </row>
    <row r="12" spans="1:5" x14ac:dyDescent="0.25">
      <c r="A12" s="7" t="s">
        <v>9</v>
      </c>
      <c r="B12" s="2">
        <v>7728</v>
      </c>
      <c r="C12" s="3">
        <v>6474</v>
      </c>
      <c r="D12" s="3">
        <f t="shared" si="0"/>
        <v>1254</v>
      </c>
      <c r="E12" s="3">
        <f t="shared" si="1"/>
        <v>16.23</v>
      </c>
    </row>
    <row r="13" spans="1:5" x14ac:dyDescent="0.25">
      <c r="A13" s="7" t="s">
        <v>10</v>
      </c>
      <c r="B13" s="2">
        <v>7728</v>
      </c>
      <c r="C13" s="3">
        <v>6380</v>
      </c>
      <c r="D13" s="3">
        <f t="shared" si="0"/>
        <v>1348</v>
      </c>
      <c r="E13" s="3">
        <f t="shared" si="1"/>
        <v>17.450000000000003</v>
      </c>
    </row>
    <row r="14" spans="1:5" x14ac:dyDescent="0.25">
      <c r="A14" s="7" t="s">
        <v>11</v>
      </c>
      <c r="B14" s="2">
        <v>3889</v>
      </c>
      <c r="C14" s="3">
        <v>3394</v>
      </c>
      <c r="D14" s="3">
        <f t="shared" si="0"/>
        <v>495</v>
      </c>
      <c r="E14" s="3">
        <f t="shared" si="1"/>
        <v>12.73</v>
      </c>
    </row>
    <row r="15" spans="1:5" x14ac:dyDescent="0.25">
      <c r="A15" s="7" t="s">
        <v>12</v>
      </c>
      <c r="B15" s="2">
        <v>4622</v>
      </c>
      <c r="C15" s="3">
        <v>4032</v>
      </c>
      <c r="D15" s="3">
        <f t="shared" si="0"/>
        <v>590</v>
      </c>
      <c r="E15" s="3">
        <f t="shared" si="1"/>
        <v>12.77</v>
      </c>
    </row>
    <row r="16" spans="1:5" x14ac:dyDescent="0.25">
      <c r="A16" s="7" t="s">
        <v>13</v>
      </c>
      <c r="B16" s="2">
        <v>3920</v>
      </c>
      <c r="C16" s="3">
        <v>2880</v>
      </c>
      <c r="D16" s="3">
        <f t="shared" si="0"/>
        <v>1040</v>
      </c>
      <c r="E16" s="3">
        <f t="shared" si="1"/>
        <v>26.540000000000003</v>
      </c>
    </row>
    <row r="17" spans="1:5" x14ac:dyDescent="0.25">
      <c r="A17" s="7" t="s">
        <v>14</v>
      </c>
      <c r="B17" s="2">
        <v>10056</v>
      </c>
      <c r="C17" s="3">
        <v>8064</v>
      </c>
      <c r="D17" s="3">
        <f t="shared" si="0"/>
        <v>1992</v>
      </c>
      <c r="E17" s="3">
        <f t="shared" si="1"/>
        <v>19.810000000000002</v>
      </c>
    </row>
    <row r="18" spans="1:5" x14ac:dyDescent="0.25">
      <c r="A18" s="7" t="s">
        <v>15</v>
      </c>
      <c r="B18" s="2">
        <v>6795</v>
      </c>
      <c r="C18" s="3">
        <v>6720</v>
      </c>
      <c r="D18" s="3">
        <f t="shared" si="0"/>
        <v>75</v>
      </c>
      <c r="E18" s="3">
        <f t="shared" si="1"/>
        <v>1.1100000000000001</v>
      </c>
    </row>
    <row r="19" spans="1:5" x14ac:dyDescent="0.25">
      <c r="A19" s="7" t="s">
        <v>16</v>
      </c>
      <c r="B19" s="2">
        <v>50103</v>
      </c>
      <c r="C19" s="3">
        <v>35840</v>
      </c>
      <c r="D19" s="3">
        <f t="shared" si="0"/>
        <v>14263</v>
      </c>
      <c r="E19" s="3">
        <f t="shared" si="1"/>
        <v>28.470000000000002</v>
      </c>
    </row>
    <row r="20" spans="1:5" x14ac:dyDescent="0.25">
      <c r="A20" s="7" t="s">
        <v>17</v>
      </c>
      <c r="B20" s="2">
        <v>3929</v>
      </c>
      <c r="C20" s="3">
        <v>3744</v>
      </c>
      <c r="D20" s="3">
        <f t="shared" si="0"/>
        <v>185</v>
      </c>
      <c r="E20" s="3">
        <f t="shared" si="1"/>
        <v>4.71</v>
      </c>
    </row>
    <row r="21" spans="1:5" x14ac:dyDescent="0.25">
      <c r="A21" s="7" t="s">
        <v>18</v>
      </c>
      <c r="B21" s="2">
        <v>14791</v>
      </c>
      <c r="C21" s="3">
        <v>11340</v>
      </c>
      <c r="D21" s="3">
        <f t="shared" si="0"/>
        <v>3451</v>
      </c>
      <c r="E21" s="3">
        <f t="shared" si="1"/>
        <v>23.34</v>
      </c>
    </row>
    <row r="22" spans="1:5" x14ac:dyDescent="0.25">
      <c r="A22" s="7" t="s">
        <v>19</v>
      </c>
      <c r="B22" s="2">
        <v>14791</v>
      </c>
      <c r="C22" s="3">
        <v>11340</v>
      </c>
      <c r="D22" s="3">
        <f t="shared" si="0"/>
        <v>3451</v>
      </c>
      <c r="E22" s="3">
        <f t="shared" si="1"/>
        <v>23.34</v>
      </c>
    </row>
    <row r="23" spans="1:5" x14ac:dyDescent="0.25">
      <c r="A23" s="7" t="s">
        <v>20</v>
      </c>
      <c r="B23" s="2">
        <v>1149</v>
      </c>
      <c r="C23" s="3">
        <v>990</v>
      </c>
      <c r="D23" s="3">
        <f t="shared" si="0"/>
        <v>159</v>
      </c>
      <c r="E23" s="3">
        <f t="shared" si="1"/>
        <v>13.84</v>
      </c>
    </row>
    <row r="24" spans="1:5" x14ac:dyDescent="0.25">
      <c r="A24" s="7" t="s">
        <v>21</v>
      </c>
      <c r="B24" s="2">
        <v>1149</v>
      </c>
      <c r="C24" s="3">
        <v>976</v>
      </c>
      <c r="D24" s="3">
        <f t="shared" si="0"/>
        <v>173</v>
      </c>
      <c r="E24" s="3">
        <f t="shared" si="1"/>
        <v>15.06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workbookViewId="0">
      <selection activeCell="H15" sqref="H15"/>
    </sheetView>
  </sheetViews>
  <sheetFormatPr defaultRowHeight="15" x14ac:dyDescent="0.25"/>
  <cols>
    <col min="1" max="1" width="14.42578125" customWidth="1"/>
    <col min="3" max="3" width="11.42578125" customWidth="1"/>
    <col min="4" max="4" width="18.85546875" customWidth="1"/>
    <col min="5" max="5" width="13.5703125" customWidth="1"/>
  </cols>
  <sheetData>
    <row r="2" spans="1:5" ht="45" customHeight="1" x14ac:dyDescent="0.25">
      <c r="A2" s="1" t="s">
        <v>0</v>
      </c>
      <c r="B2" s="5" t="s">
        <v>23</v>
      </c>
      <c r="C2" s="5" t="s">
        <v>24</v>
      </c>
      <c r="D2" s="5" t="s">
        <v>26</v>
      </c>
      <c r="E2" s="5" t="s">
        <v>25</v>
      </c>
    </row>
    <row r="3" spans="1:5" x14ac:dyDescent="0.25">
      <c r="A3" s="7" t="s">
        <v>22</v>
      </c>
      <c r="B3" s="2">
        <v>2773</v>
      </c>
      <c r="C3" s="3">
        <v>2280</v>
      </c>
      <c r="D3" s="3">
        <f>B3-C3</f>
        <v>493</v>
      </c>
      <c r="E3" s="3">
        <f>ROUNDUP(D3/B3*100,2)</f>
        <v>17.78</v>
      </c>
    </row>
    <row r="4" spans="1:5" x14ac:dyDescent="0.25">
      <c r="A4" s="7" t="s">
        <v>1</v>
      </c>
      <c r="B4" s="2">
        <v>6315</v>
      </c>
      <c r="C4" s="3">
        <v>5744</v>
      </c>
      <c r="D4" s="3">
        <f t="shared" ref="D4:D24" si="0">B4-C4</f>
        <v>571</v>
      </c>
      <c r="E4" s="3">
        <f t="shared" ref="E4:E24" si="1">ROUNDUP(D4/B4*100,2)</f>
        <v>9.0499999999999989</v>
      </c>
    </row>
    <row r="5" spans="1:5" x14ac:dyDescent="0.25">
      <c r="A5" s="7" t="s">
        <v>2</v>
      </c>
      <c r="B5" s="2">
        <v>6315</v>
      </c>
      <c r="C5" s="3">
        <v>5765</v>
      </c>
      <c r="D5" s="3">
        <f t="shared" si="0"/>
        <v>550</v>
      </c>
      <c r="E5" s="3">
        <f t="shared" si="1"/>
        <v>8.7099999999999991</v>
      </c>
    </row>
    <row r="6" spans="1:5" x14ac:dyDescent="0.25">
      <c r="A6" s="7" t="s">
        <v>3</v>
      </c>
      <c r="B6" s="2">
        <v>6315</v>
      </c>
      <c r="C6" s="3">
        <v>5724</v>
      </c>
      <c r="D6" s="3">
        <f t="shared" si="0"/>
        <v>591</v>
      </c>
      <c r="E6" s="3">
        <f t="shared" si="1"/>
        <v>9.36</v>
      </c>
    </row>
    <row r="7" spans="1:5" x14ac:dyDescent="0.25">
      <c r="A7" s="7" t="s">
        <v>4</v>
      </c>
      <c r="B7" s="2">
        <v>9836</v>
      </c>
      <c r="C7" s="3">
        <v>9452</v>
      </c>
      <c r="D7" s="3">
        <f t="shared" si="0"/>
        <v>384</v>
      </c>
      <c r="E7" s="3">
        <f t="shared" si="1"/>
        <v>3.9099999999999997</v>
      </c>
    </row>
    <row r="8" spans="1:5" x14ac:dyDescent="0.25">
      <c r="A8" s="7" t="s">
        <v>5</v>
      </c>
      <c r="B8" s="2">
        <v>78683</v>
      </c>
      <c r="C8" s="3">
        <v>73260</v>
      </c>
      <c r="D8" s="3">
        <f t="shared" si="0"/>
        <v>5423</v>
      </c>
      <c r="E8" s="3">
        <f t="shared" si="1"/>
        <v>6.8999999999999995</v>
      </c>
    </row>
    <row r="9" spans="1:5" x14ac:dyDescent="0.25">
      <c r="A9" s="7" t="s">
        <v>6</v>
      </c>
      <c r="B9" s="2">
        <v>9836</v>
      </c>
      <c r="C9" s="3">
        <v>9120</v>
      </c>
      <c r="D9" s="3">
        <f t="shared" si="0"/>
        <v>716</v>
      </c>
      <c r="E9" s="3">
        <f t="shared" si="1"/>
        <v>7.2799999999999994</v>
      </c>
    </row>
    <row r="10" spans="1:5" x14ac:dyDescent="0.25">
      <c r="A10" s="7" t="s">
        <v>7</v>
      </c>
      <c r="B10" s="2">
        <v>6315</v>
      </c>
      <c r="C10" s="3">
        <v>5704</v>
      </c>
      <c r="D10" s="3">
        <f t="shared" si="0"/>
        <v>611</v>
      </c>
      <c r="E10" s="3">
        <f t="shared" si="1"/>
        <v>9.68</v>
      </c>
    </row>
    <row r="11" spans="1:5" x14ac:dyDescent="0.25">
      <c r="A11" s="7" t="s">
        <v>8</v>
      </c>
      <c r="B11" s="2">
        <v>2677</v>
      </c>
      <c r="C11" s="3">
        <v>2338</v>
      </c>
      <c r="D11" s="3">
        <f t="shared" si="0"/>
        <v>339</v>
      </c>
      <c r="E11" s="3">
        <f t="shared" si="1"/>
        <v>12.67</v>
      </c>
    </row>
    <row r="12" spans="1:5" x14ac:dyDescent="0.25">
      <c r="A12" s="7" t="s">
        <v>9</v>
      </c>
      <c r="B12" s="2">
        <v>6315</v>
      </c>
      <c r="C12" s="3">
        <v>5766</v>
      </c>
      <c r="D12" s="3">
        <f t="shared" si="0"/>
        <v>549</v>
      </c>
      <c r="E12" s="3">
        <f t="shared" si="1"/>
        <v>8.6999999999999993</v>
      </c>
    </row>
    <row r="13" spans="1:5" x14ac:dyDescent="0.25">
      <c r="A13" s="7" t="s">
        <v>10</v>
      </c>
      <c r="B13" s="2">
        <v>6315</v>
      </c>
      <c r="C13" s="3">
        <v>5712</v>
      </c>
      <c r="D13" s="3">
        <f t="shared" si="0"/>
        <v>603</v>
      </c>
      <c r="E13" s="3">
        <f t="shared" si="1"/>
        <v>9.5499999999999989</v>
      </c>
    </row>
    <row r="14" spans="1:5" x14ac:dyDescent="0.25">
      <c r="A14" s="7" t="s">
        <v>11</v>
      </c>
      <c r="B14" s="2">
        <v>3638</v>
      </c>
      <c r="C14" s="3">
        <v>3462</v>
      </c>
      <c r="D14" s="3">
        <f t="shared" si="0"/>
        <v>176</v>
      </c>
      <c r="E14" s="3">
        <f t="shared" si="1"/>
        <v>4.84</v>
      </c>
    </row>
    <row r="15" spans="1:5" x14ac:dyDescent="0.25">
      <c r="A15" s="7" t="s">
        <v>12</v>
      </c>
      <c r="B15" s="2">
        <v>3831</v>
      </c>
      <c r="C15" s="3">
        <v>2880</v>
      </c>
      <c r="D15" s="3">
        <f t="shared" si="0"/>
        <v>951</v>
      </c>
      <c r="E15" s="3">
        <f t="shared" si="1"/>
        <v>24.830000000000002</v>
      </c>
    </row>
    <row r="16" spans="1:5" x14ac:dyDescent="0.25">
      <c r="A16" s="7" t="s">
        <v>13</v>
      </c>
      <c r="B16" s="2">
        <v>2424</v>
      </c>
      <c r="C16" s="3">
        <v>2400</v>
      </c>
      <c r="D16" s="3">
        <f t="shared" si="0"/>
        <v>24</v>
      </c>
      <c r="E16" s="3">
        <f t="shared" si="1"/>
        <v>1</v>
      </c>
    </row>
    <row r="17" spans="1:5" x14ac:dyDescent="0.25">
      <c r="A17" s="7" t="s">
        <v>14</v>
      </c>
      <c r="B17" s="2">
        <v>11636</v>
      </c>
      <c r="C17" s="3">
        <v>8512</v>
      </c>
      <c r="D17" s="3">
        <f t="shared" si="0"/>
        <v>3124</v>
      </c>
      <c r="E17" s="3">
        <f t="shared" si="1"/>
        <v>26.85</v>
      </c>
    </row>
    <row r="18" spans="1:5" x14ac:dyDescent="0.25">
      <c r="A18" s="7" t="s">
        <v>15</v>
      </c>
      <c r="B18" s="2">
        <v>5823</v>
      </c>
      <c r="C18" s="3">
        <v>5460</v>
      </c>
      <c r="D18" s="3">
        <f t="shared" si="0"/>
        <v>363</v>
      </c>
      <c r="E18" s="3">
        <f t="shared" si="1"/>
        <v>6.24</v>
      </c>
    </row>
    <row r="19" spans="1:5" x14ac:dyDescent="0.25">
      <c r="A19" s="7" t="s">
        <v>16</v>
      </c>
      <c r="B19" s="2">
        <v>55450</v>
      </c>
      <c r="C19" s="3">
        <v>32640</v>
      </c>
      <c r="D19" s="3">
        <f t="shared" si="0"/>
        <v>22810</v>
      </c>
      <c r="E19" s="3">
        <f t="shared" si="1"/>
        <v>41.14</v>
      </c>
    </row>
    <row r="20" spans="1:5" x14ac:dyDescent="0.25">
      <c r="A20" s="7" t="s">
        <v>17</v>
      </c>
      <c r="B20" s="2">
        <v>4852</v>
      </c>
      <c r="C20" s="3">
        <v>3168</v>
      </c>
      <c r="D20" s="3">
        <f t="shared" si="0"/>
        <v>1684</v>
      </c>
      <c r="E20" s="3">
        <f t="shared" si="1"/>
        <v>34.71</v>
      </c>
    </row>
    <row r="21" spans="1:5" x14ac:dyDescent="0.25">
      <c r="A21" s="7" t="s">
        <v>18</v>
      </c>
      <c r="B21" s="2">
        <v>14787</v>
      </c>
      <c r="C21" s="3">
        <v>10080</v>
      </c>
      <c r="D21" s="3">
        <f t="shared" si="0"/>
        <v>4707</v>
      </c>
      <c r="E21" s="3">
        <f t="shared" si="1"/>
        <v>31.84</v>
      </c>
    </row>
    <row r="22" spans="1:5" x14ac:dyDescent="0.25">
      <c r="A22" s="7" t="s">
        <v>19</v>
      </c>
      <c r="B22" s="2">
        <v>14787</v>
      </c>
      <c r="C22" s="3">
        <v>10080</v>
      </c>
      <c r="D22" s="3">
        <f t="shared" si="0"/>
        <v>4707</v>
      </c>
      <c r="E22" s="3">
        <f t="shared" si="1"/>
        <v>31.84</v>
      </c>
    </row>
    <row r="23" spans="1:5" x14ac:dyDescent="0.25">
      <c r="A23" s="7" t="s">
        <v>20</v>
      </c>
      <c r="B23" s="2">
        <v>1149</v>
      </c>
      <c r="C23" s="3">
        <v>462</v>
      </c>
      <c r="D23" s="3">
        <f t="shared" si="0"/>
        <v>687</v>
      </c>
      <c r="E23" s="3">
        <f t="shared" si="1"/>
        <v>59.8</v>
      </c>
    </row>
    <row r="24" spans="1:5" x14ac:dyDescent="0.25">
      <c r="A24" s="7" t="s">
        <v>21</v>
      </c>
      <c r="B24" s="2">
        <v>1149</v>
      </c>
      <c r="C24" s="3">
        <v>480</v>
      </c>
      <c r="D24" s="3">
        <f t="shared" si="0"/>
        <v>669</v>
      </c>
      <c r="E24" s="3">
        <f t="shared" si="1"/>
        <v>58.23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FEB-24</vt:lpstr>
      <vt:lpstr>MAR-24</vt:lpstr>
      <vt:lpstr>APR-24</vt:lpstr>
      <vt:lpstr>MAY-24</vt:lpstr>
      <vt:lpstr>JUNE-24</vt:lpstr>
      <vt:lpstr>JULY-24</vt:lpstr>
      <vt:lpstr>AUG-24</vt:lpstr>
      <vt:lpstr>SEPT-24</vt:lpstr>
      <vt:lpstr>OCT-24</vt:lpstr>
      <vt:lpstr>NOV-24</vt:lpstr>
      <vt:lpstr>DEC-24</vt:lpstr>
      <vt:lpstr>JAN-25</vt:lpstr>
      <vt:lpstr>FEB-25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2025-03-28T03:09:45Z</dcterms:modified>
</cp:coreProperties>
</file>