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حفظ" sheetId="1" state="visible" r:id="rId1"/>
    <sheet name="تعاهد" sheetId="2" state="visible" r:id="rId2"/>
    <sheet name="منهج التلقين" sheetId="3" state="visible" r:id="rId3"/>
    <sheet name="منهج التلاوة" sheetId="4" state="visible" r:id="rId4"/>
    <sheet name="المعتذرات" sheetId="5" state="visible" r:id="rId5"/>
    <sheet name="تجويد" sheetId="6" state="visible" r:id="rId6"/>
    <sheet name="متابعة الدور" sheetId="7" state="visible" r:id="rId7"/>
    <sheet name="مقارنة مع القيد" sheetId="8" state="visible" r:id="rId8"/>
  </sheets>
  <definedNames>
    <definedName name="_دور">#REF!</definedName>
    <definedName name="ExternalData_1" localSheetId="1">تعاهد!$A$1:$AH$1</definedName>
    <definedName name="_xlnm._FilterDatabase" localSheetId="0" hidden="1">'حفظ'!$A$1:$AV$16</definedName>
    <definedName name="_xlnm._FilterDatabase" localSheetId="1" hidden="1">'تعاهد'!$A$1:$AH$197</definedName>
    <definedName name="_xlnm._FilterDatabase" localSheetId="2" hidden="1">'منهج التلقين'!$A$1:$AV$54</definedName>
    <definedName name="_xlnm._FilterDatabase" localSheetId="3" hidden="1">'منهج التلاوة'!$A$1:$L$21</definedName>
    <definedName name="_xlnm._FilterDatabase" localSheetId="4" hidden="1">'المعتذرات'!$A$1:$J$327</definedName>
    <definedName name="_xlnm._FilterDatabase" localSheetId="7" hidden="1">'مقارنة مع القيد'!$A$1:$F$1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38">
    <font>
      <name val="Arial"/>
      <family val="2"/>
      <color theme="1"/>
      <sz val="11"/>
    </font>
    <font>
      <name val="Arial"/>
      <family val="2"/>
      <color theme="1"/>
      <sz val="18"/>
    </font>
    <font>
      <name val="Calibri"/>
      <family val="2"/>
      <color theme="1"/>
      <sz val="14"/>
      <scheme val="minor"/>
    </font>
    <font>
      <name val="Calibri"/>
      <family val="2"/>
      <color rgb="FF000000"/>
      <sz val="12"/>
    </font>
    <font>
      <name val="Calibri"/>
      <family val="2"/>
      <color rgb="FFFFFFFF"/>
      <sz val="12"/>
    </font>
    <font>
      <name val="Calibri"/>
      <family val="2"/>
      <color theme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Times New Roman"/>
      <family val="1"/>
      <color theme="1"/>
      <sz val="12"/>
    </font>
    <font>
      <name val="Arial"/>
      <family val="2"/>
      <color theme="1"/>
      <sz val="12"/>
    </font>
    <font>
      <name val="Docs-Calibri"/>
      <charset val="1"/>
      <color theme="1"/>
      <sz val="12"/>
    </font>
    <font>
      <name val="Arial"/>
      <charset val="1"/>
      <family val="2"/>
      <color theme="1"/>
      <sz val="12"/>
    </font>
    <font>
      <name val="Arial"/>
      <family val="2"/>
      <color rgb="FF000000"/>
      <sz val="12"/>
    </font>
    <font>
      <name val="Tajawal"/>
      <charset val="1"/>
      <color rgb="FF444444"/>
      <sz val="12"/>
    </font>
    <font>
      <name val="Calibri (Body)"/>
      <color rgb="FF000000"/>
      <sz val="12"/>
    </font>
    <font>
      <name val="Arial"/>
      <charset val="178"/>
      <family val="2"/>
      <b val="1"/>
      <color rgb="FF000000"/>
      <sz val="10"/>
    </font>
    <font>
      <name val="Arial"/>
      <family val="2"/>
      <b val="1"/>
      <color theme="1"/>
      <sz val="10"/>
    </font>
    <font>
      <name val="Arial"/>
      <charset val="178"/>
      <family val="2"/>
      <color rgb="FF000000"/>
      <sz val="11"/>
    </font>
    <font>
      <name val="Arial"/>
      <family val="2"/>
      <color theme="1"/>
      <sz val="10"/>
    </font>
    <font>
      <name val="Calibri"/>
      <family val="2"/>
      <color rgb="FFFFFFFF"/>
      <sz val="11"/>
    </font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Tajawal"/>
      <charset val="1"/>
      <color rgb="FF444444"/>
      <sz val="11"/>
    </font>
    <font>
      <name val="Calibri"/>
      <color rgb="FF000000"/>
      <sz val="12"/>
    </font>
    <font>
      <name val="Calibri"/>
      <color theme="1"/>
      <sz val="12"/>
    </font>
    <font>
      <name val="Arial"/>
      <charset val="1"/>
      <family val="2"/>
      <b val="1"/>
      <color theme="1"/>
      <sz val="10"/>
    </font>
    <font>
      <name val="Calibri"/>
      <charset val="1"/>
      <color theme="1"/>
      <sz val="12"/>
    </font>
    <font>
      <name val="Calibri"/>
      <charset val="1"/>
      <color theme="1"/>
      <sz val="11"/>
    </font>
    <font>
      <name val="Calibri"/>
      <color rgb="FF000000"/>
      <sz val="11"/>
    </font>
    <font>
      <name val="Calibri"/>
      <sz val="12"/>
    </font>
    <font>
      <name val="Calibri"/>
      <color rgb="FF000000"/>
      <sz val="12"/>
      <scheme val="minor"/>
    </font>
    <font>
      <name val="Calibri"/>
      <color rgb="FF000000"/>
      <sz val="9"/>
    </font>
    <font>
      <name val="Calibri"/>
      <color theme="1"/>
      <sz val="11"/>
    </font>
    <font>
      <name val="Docs-Calibri"/>
      <color rgb="FF000000"/>
      <sz val="11"/>
    </font>
    <font>
      <name val="Calibri"/>
      <color rgb="FF000000"/>
      <sz val="11"/>
      <scheme val="minor"/>
    </font>
    <font>
      <name val="Calibri"/>
      <family val="2"/>
      <color rgb="FF9C0006"/>
      <sz val="12"/>
    </font>
  </fonts>
  <fills count="43">
    <fill>
      <patternFill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6D9EEB"/>
        <bgColor rgb="FF6D9EEB"/>
      </patternFill>
    </fill>
    <fill>
      <patternFill patternType="solid">
        <fgColor rgb="FFDDEBF7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4472C4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70AD4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rgb="FFDDEBF7"/>
      </patternFill>
    </fill>
    <fill>
      <patternFill patternType="solid">
        <fgColor rgb="FF548235"/>
        <bgColor indexed="64"/>
      </patternFill>
    </fill>
    <fill>
      <patternFill patternType="solid">
        <fgColor theme="9" tint="0.3999755851924192"/>
        <bgColor rgb="FFE2EFDA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A5A5A5"/>
        <bgColor indexed="64"/>
      </patternFill>
    </fill>
    <fill>
      <patternFill patternType="solid">
        <fgColor rgb="FFD0CECE"/>
        <bgColor rgb="FFD0CECE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AEAAA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BF8F00"/>
        <b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CCCCC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</borders>
  <cellStyleXfs count="1">
    <xf numFmtId="0" fontId="0" fillId="0" borderId="0"/>
  </cellStyleXfs>
  <cellXfs count="34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applyAlignment="1" pivotButton="0" quotePrefix="0" xfId="0">
      <alignment horizontal="center" vertical="center" readingOrder="2"/>
    </xf>
    <xf numFmtId="0" fontId="4" fillId="5" borderId="1" applyAlignment="1" pivotButton="0" quotePrefix="0" xfId="0">
      <alignment horizontal="center" vertical="center"/>
    </xf>
    <xf numFmtId="1" fontId="4" fillId="5" borderId="1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1" fontId="6" fillId="0" borderId="1" applyAlignment="1" pivotButton="0" quotePrefix="0" xfId="0">
      <alignment horizontal="center" vertical="center"/>
    </xf>
    <xf numFmtId="1" fontId="5" fillId="11" borderId="1" applyAlignment="1" pivotButton="0" quotePrefix="0" xfId="0">
      <alignment horizontal="center" vertical="center"/>
    </xf>
    <xf numFmtId="1" fontId="6" fillId="12" borderId="1" applyAlignment="1" pivotButton="0" quotePrefix="0" xfId="0">
      <alignment horizontal="center" vertical="center"/>
    </xf>
    <xf numFmtId="0" fontId="5" fillId="1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readingOrder="2"/>
    </xf>
    <xf numFmtId="0" fontId="3" fillId="2" borderId="1" applyAlignment="1" pivotButton="0" quotePrefix="0" xfId="0">
      <alignment horizontal="center" vertical="center"/>
    </xf>
    <xf numFmtId="0" fontId="5" fillId="14" borderId="1" applyAlignment="1" pivotButton="0" quotePrefix="0" xfId="0">
      <alignment horizontal="center" vertical="center"/>
    </xf>
    <xf numFmtId="1" fontId="6" fillId="11" borderId="1" applyAlignment="1" pivotButton="0" quotePrefix="0" xfId="0">
      <alignment horizontal="center" vertical="center"/>
    </xf>
    <xf numFmtId="0" fontId="5" fillId="0" borderId="0" pivotButton="0" quotePrefix="0" xfId="0"/>
    <xf numFmtId="0" fontId="3" fillId="7" borderId="1" applyAlignment="1" pivotButton="0" quotePrefix="0" xfId="0">
      <alignment horizontal="center" vertical="center" readingOrder="2"/>
    </xf>
    <xf numFmtId="0" fontId="3" fillId="15" borderId="1" applyAlignment="1" pivotButton="0" quotePrefix="0" xfId="0">
      <alignment horizontal="center" vertical="center" readingOrder="2"/>
    </xf>
    <xf numFmtId="0" fontId="3" fillId="6" borderId="1" applyAlignment="1" pivotButton="0" quotePrefix="0" xfId="0">
      <alignment horizontal="center" vertical="center" readingOrder="2"/>
    </xf>
    <xf numFmtId="0" fontId="3" fillId="2" borderId="1" applyAlignment="1" pivotButton="0" quotePrefix="0" xfId="0">
      <alignment horizontal="center" vertical="center" readingOrder="1"/>
    </xf>
    <xf numFmtId="0" fontId="5" fillId="6" borderId="1" applyAlignment="1" pivotButton="0" quotePrefix="0" xfId="0">
      <alignment horizontal="center" vertical="center" readingOrder="2"/>
    </xf>
    <xf numFmtId="0" fontId="5" fillId="2" borderId="1" applyAlignment="1" pivotButton="0" quotePrefix="0" xfId="0">
      <alignment horizontal="center" vertical="center"/>
    </xf>
    <xf numFmtId="0" fontId="3" fillId="16" borderId="1" applyAlignment="1" pivotButton="0" quotePrefix="0" xfId="0">
      <alignment horizontal="center" vertical="center" readingOrder="2"/>
    </xf>
    <xf numFmtId="0" fontId="5" fillId="2" borderId="1" applyAlignment="1" pivotButton="0" quotePrefix="0" xfId="0">
      <alignment horizontal="center" wrapText="1" readingOrder="2"/>
    </xf>
    <xf numFmtId="0" fontId="5" fillId="6" borderId="1" applyAlignment="1" pivotButton="0" quotePrefix="0" xfId="0">
      <alignment horizontal="center" readingOrder="2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8" fillId="17" borderId="1" applyAlignment="1" pivotButton="0" quotePrefix="0" xfId="0">
      <alignment horizontal="center" vertical="center" readingOrder="1"/>
    </xf>
    <xf numFmtId="0" fontId="5" fillId="0" borderId="0" applyAlignment="1" pivotButton="0" quotePrefix="0" xfId="0">
      <alignment horizontal="center" vertical="center"/>
    </xf>
    <xf numFmtId="0" fontId="5" fillId="8" borderId="1" applyAlignment="1" pivotButton="0" quotePrefix="0" xfId="0">
      <alignment horizontal="center" vertical="center" readingOrder="2"/>
    </xf>
    <xf numFmtId="0" fontId="5" fillId="6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readingOrder="2"/>
    </xf>
    <xf numFmtId="0" fontId="3" fillId="16" borderId="1" applyAlignment="1" pivotButton="0" quotePrefix="0" xfId="0">
      <alignment horizontal="center" vertical="center" wrapText="1" readingOrder="2"/>
    </xf>
    <xf numFmtId="0" fontId="5" fillId="0" borderId="0" applyAlignment="1" pivotButton="0" quotePrefix="0" xfId="0">
      <alignment horizontal="center"/>
    </xf>
    <xf numFmtId="0" fontId="3" fillId="19" borderId="1" applyAlignment="1" pivotButton="0" quotePrefix="0" xfId="0">
      <alignment horizontal="center" vertical="center" readingOrder="2"/>
    </xf>
    <xf numFmtId="0" fontId="5" fillId="19" borderId="1" applyAlignment="1" pivotButton="0" quotePrefix="0" xfId="0">
      <alignment horizontal="center" readingOrder="2"/>
    </xf>
    <xf numFmtId="0" fontId="3" fillId="19" borderId="1" applyAlignment="1" pivotButton="0" quotePrefix="0" xfId="0">
      <alignment horizontal="center" vertical="center"/>
    </xf>
    <xf numFmtId="0" fontId="5" fillId="15" borderId="1" applyAlignment="1" pivotButton="0" quotePrefix="0" xfId="0">
      <alignment horizontal="center" wrapText="1" readingOrder="2"/>
    </xf>
    <xf numFmtId="0" fontId="3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3" fillId="6" borderId="1" applyAlignment="1" pivotButton="0" quotePrefix="0" xfId="0">
      <alignment horizontal="center" vertical="center" readingOrder="1"/>
    </xf>
    <xf numFmtId="2" fontId="3" fillId="19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readingOrder="1"/>
    </xf>
    <xf numFmtId="0" fontId="3" fillId="22" borderId="1" applyAlignment="1" pivotButton="0" quotePrefix="0" xfId="0">
      <alignment horizontal="center" vertical="center" readingOrder="1"/>
    </xf>
    <xf numFmtId="2" fontId="3" fillId="2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wrapText="1" readingOrder="2"/>
    </xf>
    <xf numFmtId="0" fontId="5" fillId="19" borderId="1" applyAlignment="1" pivotButton="0" quotePrefix="0" xfId="0">
      <alignment horizontal="center" wrapText="1" readingOrder="2"/>
    </xf>
    <xf numFmtId="0" fontId="10" fillId="6" borderId="1" applyAlignment="1" pivotButton="0" quotePrefix="0" xfId="0">
      <alignment horizontal="center" readingOrder="2"/>
    </xf>
    <xf numFmtId="0" fontId="3" fillId="2" borderId="1" applyAlignment="1" pivotButton="0" quotePrefix="0" xfId="0">
      <alignment horizontal="center" vertical="center" wrapText="1" readingOrder="1"/>
    </xf>
    <xf numFmtId="0" fontId="5" fillId="0" borderId="1" applyAlignment="1" pivotButton="0" quotePrefix="0" xfId="0">
      <alignment horizontal="center" readingOrder="2"/>
    </xf>
    <xf numFmtId="0" fontId="11" fillId="0" borderId="1" applyAlignment="1" pivotButton="0" quotePrefix="0" xfId="0">
      <alignment horizontal="center"/>
    </xf>
    <xf numFmtId="0" fontId="3" fillId="6" borderId="1" applyAlignment="1" pivotButton="0" quotePrefix="0" xfId="0">
      <alignment horizontal="center" wrapText="1" readingOrder="2"/>
    </xf>
    <xf numFmtId="0" fontId="12" fillId="6" borderId="1" applyAlignment="1" pivotButton="0" quotePrefix="0" xfId="0">
      <alignment horizontal="center" readingOrder="2"/>
    </xf>
    <xf numFmtId="0" fontId="3" fillId="9" borderId="1" applyAlignment="1" pivotButton="0" quotePrefix="0" xfId="0">
      <alignment horizontal="center" vertical="center" readingOrder="1"/>
    </xf>
    <xf numFmtId="0" fontId="7" fillId="2" borderId="1" applyAlignment="1" pivotButton="0" quotePrefix="0" xfId="0">
      <alignment horizontal="center" vertical="center" readingOrder="2"/>
    </xf>
    <xf numFmtId="0" fontId="7" fillId="9" borderId="1" applyAlignment="1" pivotButton="0" quotePrefix="0" xfId="0">
      <alignment horizontal="center" vertical="center" readingOrder="1"/>
    </xf>
    <xf numFmtId="0" fontId="11" fillId="0" borderId="0" applyAlignment="1" pivotButton="0" quotePrefix="0" xfId="0">
      <alignment horizontal="center" vertical="center"/>
    </xf>
    <xf numFmtId="1" fontId="5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3" fillId="24" borderId="1" applyAlignment="1" pivotButton="0" quotePrefix="0" xfId="0">
      <alignment horizontal="center" vertical="center"/>
    </xf>
    <xf numFmtId="2" fontId="6" fillId="2" borderId="1" applyAlignment="1" pivotButton="0" quotePrefix="0" xfId="0">
      <alignment horizontal="center" vertical="center" shrinkToFit="1"/>
    </xf>
    <xf numFmtId="2" fontId="6" fillId="19" borderId="1" applyAlignment="1" pivotButton="0" quotePrefix="0" xfId="0">
      <alignment horizontal="center" vertical="center" shrinkToFit="1"/>
    </xf>
    <xf numFmtId="0" fontId="3" fillId="2" borderId="1" applyAlignment="1" pivotButton="0" quotePrefix="0" xfId="0">
      <alignment horizontal="center" vertical="center" wrapText="1" readingOrder="2"/>
    </xf>
    <xf numFmtId="0" fontId="3" fillId="3" borderId="1" applyAlignment="1" pivotButton="0" quotePrefix="0" xfId="0">
      <alignment horizontal="center" vertical="center" readingOrder="1"/>
    </xf>
    <xf numFmtId="0" fontId="5" fillId="15" borderId="1" applyAlignment="1" pivotButton="0" quotePrefix="0" xfId="0">
      <alignment horizontal="center" vertical="center"/>
    </xf>
    <xf numFmtId="0" fontId="5" fillId="19" borderId="1" applyAlignment="1" pivotButton="0" quotePrefix="0" xfId="0">
      <alignment horizontal="center" vertical="center"/>
    </xf>
    <xf numFmtId="0" fontId="3" fillId="15" borderId="1" applyAlignment="1" pivotButton="0" quotePrefix="0" xfId="0">
      <alignment horizontal="center" wrapText="1" readingOrder="2"/>
    </xf>
    <xf numFmtId="0" fontId="3" fillId="16" borderId="1" applyAlignment="1" pivotButton="0" quotePrefix="0" xfId="0">
      <alignment horizontal="center" wrapText="1" readingOrder="2"/>
    </xf>
    <xf numFmtId="0" fontId="3" fillId="9" borderId="1" applyAlignment="1" pivotButton="0" quotePrefix="0" xfId="0">
      <alignment horizontal="center" readingOrder="1"/>
    </xf>
    <xf numFmtId="0" fontId="3" fillId="0" borderId="1" applyAlignment="1" pivotButton="0" quotePrefix="0" xfId="0">
      <alignment horizontal="center" readingOrder="2"/>
    </xf>
    <xf numFmtId="0" fontId="3" fillId="3" borderId="1" applyAlignment="1" pivotButton="0" quotePrefix="0" xfId="0">
      <alignment horizontal="center"/>
    </xf>
    <xf numFmtId="0" fontId="7" fillId="3" borderId="1" applyAlignment="1" pivotButton="0" quotePrefix="0" xfId="0">
      <alignment horizontal="center"/>
    </xf>
    <xf numFmtId="0" fontId="10" fillId="15" borderId="1" applyAlignment="1" pivotButton="0" quotePrefix="0" xfId="0">
      <alignment horizontal="center" wrapText="1" readingOrder="2"/>
    </xf>
    <xf numFmtId="0" fontId="3" fillId="0" borderId="1" applyAlignment="1" pivotButton="0" quotePrefix="0" xfId="0">
      <alignment horizontal="center"/>
    </xf>
    <xf numFmtId="0" fontId="5" fillId="25" borderId="1" applyAlignment="1" pivotButton="0" quotePrefix="0" xfId="0">
      <alignment horizontal="center" vertical="center"/>
    </xf>
    <xf numFmtId="0" fontId="4" fillId="28" borderId="1" applyAlignment="1" pivotButton="0" quotePrefix="0" xfId="0">
      <alignment horizontal="center" vertical="center"/>
    </xf>
    <xf numFmtId="1" fontId="4" fillId="28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 wrapText="1" readingOrder="2"/>
    </xf>
    <xf numFmtId="0" fontId="15" fillId="6" borderId="1" applyAlignment="1" pivotButton="0" quotePrefix="0" xfId="0">
      <alignment horizontal="center" vertical="center"/>
    </xf>
    <xf numFmtId="1" fontId="5" fillId="29" borderId="1" applyAlignment="1" pivotButton="0" quotePrefix="0" xfId="0">
      <alignment horizontal="center" vertical="center"/>
    </xf>
    <xf numFmtId="0" fontId="5" fillId="30" borderId="1" applyAlignment="1" pivotButton="0" quotePrefix="0" xfId="0">
      <alignment horizontal="center" vertical="center"/>
    </xf>
    <xf numFmtId="0" fontId="13" fillId="2" borderId="1" applyAlignment="1" pivotButton="0" quotePrefix="0" xfId="0">
      <alignment horizontal="center" vertical="center" readingOrder="2"/>
    </xf>
    <xf numFmtId="0" fontId="11" fillId="6" borderId="1" applyAlignment="1" pivotButton="0" quotePrefix="0" xfId="0">
      <alignment horizontal="center" vertical="center"/>
    </xf>
    <xf numFmtId="2" fontId="3" fillId="8" borderId="1" applyAlignment="1" pivotButton="0" quotePrefix="0" xfId="0">
      <alignment horizontal="center" vertical="center"/>
    </xf>
    <xf numFmtId="0" fontId="13" fillId="15" borderId="1" applyAlignment="1" pivotButton="0" quotePrefix="0" xfId="0">
      <alignment horizontal="center" vertical="center" readingOrder="2"/>
    </xf>
    <xf numFmtId="1" fontId="6" fillId="0" borderId="3" applyAlignment="1" pivotButton="0" quotePrefix="0" xfId="0">
      <alignment horizontal="center" vertical="center"/>
    </xf>
    <xf numFmtId="0" fontId="3" fillId="31" borderId="1" applyAlignment="1" pivotButton="0" quotePrefix="0" xfId="0">
      <alignment horizontal="center" vertical="center" readingOrder="2"/>
    </xf>
    <xf numFmtId="0" fontId="14" fillId="6" borderId="1" applyAlignment="1" pivotButton="0" quotePrefix="0" xfId="0">
      <alignment horizontal="center" wrapText="1" readingOrder="2"/>
    </xf>
    <xf numFmtId="0" fontId="11" fillId="0" borderId="1" pivotButton="0" quotePrefix="0" xfId="0"/>
    <xf numFmtId="0" fontId="3" fillId="0" borderId="1" applyAlignment="1" pivotButton="0" quotePrefix="0" xfId="0">
      <alignment horizontal="center" vertical="center" readingOrder="1"/>
    </xf>
    <xf numFmtId="0" fontId="11" fillId="0" borderId="3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readingOrder="2"/>
    </xf>
    <xf numFmtId="0" fontId="11" fillId="0" borderId="3" pivotButton="0" quotePrefix="0" xfId="0"/>
    <xf numFmtId="0" fontId="11" fillId="0" borderId="0" pivotButton="0" quotePrefix="0" xfId="0"/>
    <xf numFmtId="0" fontId="3" fillId="21" borderId="1" applyAlignment="1" pivotButton="0" quotePrefix="0" xfId="0">
      <alignment horizontal="center" vertical="center" readingOrder="2"/>
    </xf>
    <xf numFmtId="0" fontId="11" fillId="15" borderId="1" applyAlignment="1" pivotButton="0" quotePrefix="0" xfId="0">
      <alignment horizontal="center" vertical="center" wrapText="1" readingOrder="2"/>
    </xf>
    <xf numFmtId="0" fontId="5" fillId="7" borderId="1" applyAlignment="1" pivotButton="0" quotePrefix="0" xfId="0">
      <alignment horizontal="center" vertical="center"/>
    </xf>
    <xf numFmtId="0" fontId="5" fillId="12" borderId="1" applyAlignment="1" pivotButton="0" quotePrefix="0" xfId="0">
      <alignment horizontal="center" vertical="center"/>
    </xf>
    <xf numFmtId="0" fontId="7" fillId="6" borderId="1" applyAlignment="1" pivotButton="0" quotePrefix="0" xfId="0">
      <alignment horizontal="center" vertical="center" readingOrder="1"/>
    </xf>
    <xf numFmtId="0" fontId="6" fillId="6" borderId="1" applyAlignment="1" pivotButton="0" quotePrefix="0" xfId="0">
      <alignment horizontal="center" vertical="center"/>
    </xf>
    <xf numFmtId="0" fontId="11" fillId="6" borderId="1" applyAlignment="1" pivotButton="0" quotePrefix="0" xfId="0">
      <alignment horizontal="center" vertical="center" readingOrder="2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5" fillId="0" borderId="6" applyAlignment="1" pivotButton="0" quotePrefix="0" xfId="0">
      <alignment horizontal="center" vertical="center"/>
    </xf>
    <xf numFmtId="0" fontId="11" fillId="19" borderId="1" applyAlignment="1" pivotButton="0" quotePrefix="0" xfId="0">
      <alignment horizontal="center" vertical="center" wrapText="1" readingOrder="2"/>
    </xf>
    <xf numFmtId="0" fontId="14" fillId="0" borderId="1" applyAlignment="1" pivotButton="0" quotePrefix="0" xfId="0">
      <alignment horizontal="center" readingOrder="2"/>
    </xf>
    <xf numFmtId="0" fontId="14" fillId="0" borderId="1" applyAlignment="1" pivotButton="0" quotePrefix="0" xfId="0">
      <alignment horizontal="center" readingOrder="1"/>
    </xf>
    <xf numFmtId="0" fontId="16" fillId="6" borderId="1" applyAlignment="1" applyProtection="1" pivotButton="0" quotePrefix="0" xfId="0">
      <alignment horizontal="center" vertical="center"/>
      <protection locked="0" hidden="0"/>
    </xf>
    <xf numFmtId="0" fontId="3" fillId="20" borderId="1" applyAlignment="1" pivotButton="0" quotePrefix="0" xfId="0">
      <alignment horizontal="center" vertical="center" readingOrder="2"/>
    </xf>
    <xf numFmtId="0" fontId="3" fillId="18" borderId="1" applyAlignment="1" pivotButton="0" quotePrefix="0" xfId="0">
      <alignment horizontal="center" vertical="center" readingOrder="2"/>
    </xf>
    <xf numFmtId="0" fontId="3" fillId="12" borderId="1" applyAlignment="1" pivotButton="0" quotePrefix="0" xfId="0">
      <alignment horizontal="center" vertical="center" readingOrder="1"/>
    </xf>
    <xf numFmtId="0" fontId="11" fillId="12" borderId="1" applyAlignment="1" pivotButton="0" quotePrefix="0" xfId="0">
      <alignment horizontal="center" vertical="center"/>
    </xf>
    <xf numFmtId="0" fontId="5" fillId="12" borderId="1" applyAlignment="1" pivotButton="0" quotePrefix="0" xfId="0">
      <alignment horizontal="center"/>
    </xf>
    <xf numFmtId="1" fontId="5" fillId="0" borderId="2" applyAlignment="1" pivotButton="0" quotePrefix="0" xfId="0">
      <alignment horizontal="center" vertical="center"/>
    </xf>
    <xf numFmtId="0" fontId="3" fillId="6" borderId="4" applyAlignment="1" pivotButton="0" quotePrefix="0" xfId="0">
      <alignment horizontal="center" vertical="center" readingOrder="2"/>
    </xf>
    <xf numFmtId="0" fontId="3" fillId="7" borderId="4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12" borderId="0" applyAlignment="1" pivotButton="0" quotePrefix="0" xfId="0">
      <alignment horizontal="center" vertical="center"/>
    </xf>
    <xf numFmtId="0" fontId="5" fillId="32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/>
    </xf>
    <xf numFmtId="1" fontId="5" fillId="29" borderId="0" applyAlignment="1" pivotButton="0" quotePrefix="0" xfId="0">
      <alignment horizontal="center" vertical="center"/>
    </xf>
    <xf numFmtId="0" fontId="5" fillId="30" borderId="0" applyAlignment="1" pivotButton="0" quotePrefix="0" xfId="0">
      <alignment horizontal="center" vertical="center"/>
    </xf>
    <xf numFmtId="1" fontId="11" fillId="0" borderId="0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17" fillId="33" borderId="7" applyAlignment="1" pivotButton="0" quotePrefix="0" xfId="0">
      <alignment horizontal="center" vertical="center" readingOrder="2"/>
    </xf>
    <xf numFmtId="0" fontId="17" fillId="33" borderId="8" applyAlignment="1" pivotButton="0" quotePrefix="0" xfId="0">
      <alignment horizontal="center" vertical="center" readingOrder="2"/>
    </xf>
    <xf numFmtId="0" fontId="18" fillId="12" borderId="1" applyAlignment="1" pivotButton="0" quotePrefix="0" xfId="0">
      <alignment horizontal="center" wrapText="1" readingOrder="2"/>
    </xf>
    <xf numFmtId="0" fontId="18" fillId="12" borderId="9" applyAlignment="1" pivotButton="0" quotePrefix="0" xfId="0">
      <alignment horizontal="center" wrapText="1" readingOrder="2"/>
    </xf>
    <xf numFmtId="0" fontId="17" fillId="34" borderId="7" applyAlignment="1" pivotButton="0" quotePrefix="0" xfId="0">
      <alignment horizontal="center" vertical="center" wrapText="1" readingOrder="2"/>
    </xf>
    <xf numFmtId="0" fontId="3" fillId="6" borderId="3" applyAlignment="1" pivotButton="0" quotePrefix="0" xfId="0">
      <alignment horizontal="center" vertical="center"/>
    </xf>
    <xf numFmtId="0" fontId="3" fillId="35" borderId="1" applyAlignment="1" pivotButton="0" quotePrefix="0" xfId="0">
      <alignment horizontal="center" vertical="center"/>
    </xf>
    <xf numFmtId="1" fontId="0" fillId="13" borderId="1" applyAlignment="1" pivotButton="0" quotePrefix="0" xfId="0">
      <alignment horizontal="center" vertical="center" readingOrder="2"/>
    </xf>
    <xf numFmtId="0" fontId="19" fillId="11" borderId="1" applyAlignment="1" pivotButton="0" quotePrefix="0" xfId="0">
      <alignment horizontal="center" readingOrder="1"/>
    </xf>
    <xf numFmtId="0" fontId="19" fillId="13" borderId="1" applyAlignment="1" pivotButton="0" quotePrefix="0" xfId="0">
      <alignment horizontal="center" readingOrder="1"/>
    </xf>
    <xf numFmtId="1" fontId="0" fillId="13" borderId="10" applyAlignment="1" pivotButton="0" quotePrefix="0" xfId="0">
      <alignment horizontal="center" vertical="center" readingOrder="2"/>
    </xf>
    <xf numFmtId="0" fontId="0" fillId="33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36" borderId="0" pivotButton="0" quotePrefix="0" xfId="0"/>
    <xf numFmtId="0" fontId="17" fillId="34" borderId="7" applyAlignment="1" pivotButton="0" quotePrefix="0" xfId="0">
      <alignment horizontal="center" vertical="center" readingOrder="2"/>
    </xf>
    <xf numFmtId="0" fontId="17" fillId="34" borderId="8" applyAlignment="1" pivotButton="0" quotePrefix="0" xfId="0">
      <alignment horizontal="center" vertical="center" readingOrder="2"/>
    </xf>
    <xf numFmtId="0" fontId="17" fillId="34" borderId="1" applyAlignment="1" pivotButton="0" quotePrefix="0" xfId="0">
      <alignment horizontal="center" vertical="center" readingOrder="2"/>
    </xf>
    <xf numFmtId="0" fontId="17" fillId="34" borderId="11" applyAlignment="1" pivotButton="0" quotePrefix="0" xfId="0">
      <alignment horizontal="center" vertical="center" readingOrder="2"/>
    </xf>
    <xf numFmtId="0" fontId="3" fillId="7" borderId="3" applyAlignment="1" pivotButton="0" quotePrefix="0" xfId="0">
      <alignment horizontal="center" vertical="center"/>
    </xf>
    <xf numFmtId="1" fontId="19" fillId="11" borderId="1" applyAlignment="1" pivotButton="0" quotePrefix="0" xfId="0">
      <alignment horizontal="center" readingOrder="1"/>
    </xf>
    <xf numFmtId="0" fontId="20" fillId="11" borderId="10" applyAlignment="1" pivotButton="0" quotePrefix="0" xfId="0">
      <alignment horizontal="center" vertical="center" readingOrder="1"/>
    </xf>
    <xf numFmtId="0" fontId="20" fillId="11" borderId="15" applyAlignment="1" pivotButton="0" quotePrefix="0" xfId="0">
      <alignment horizontal="center" vertical="center" readingOrder="1"/>
    </xf>
    <xf numFmtId="0" fontId="0" fillId="11" borderId="10" applyAlignment="1" pivotButton="0" quotePrefix="0" xfId="0">
      <alignment horizontal="center" vertical="center" readingOrder="1"/>
    </xf>
    <xf numFmtId="0" fontId="0" fillId="11" borderId="15" applyAlignment="1" pivotButton="0" quotePrefix="0" xfId="0">
      <alignment horizontal="center" vertical="center" readingOrder="1"/>
    </xf>
    <xf numFmtId="0" fontId="20" fillId="11" borderId="1" applyAlignment="1" pivotButton="0" quotePrefix="0" xfId="0">
      <alignment horizontal="center" vertical="center" readingOrder="1"/>
    </xf>
    <xf numFmtId="0" fontId="9" fillId="7" borderId="1" applyAlignment="1" pivotButton="0" quotePrefix="0" xfId="0">
      <alignment horizontal="center" wrapText="1"/>
    </xf>
    <xf numFmtId="0" fontId="23" fillId="17" borderId="1" applyAlignment="1" pivotButton="0" quotePrefix="0" xfId="0">
      <alignment horizontal="center" wrapText="1" readingOrder="2"/>
    </xf>
    <xf numFmtId="0" fontId="23" fillId="16" borderId="1" applyAlignment="1" pivotButton="0" quotePrefix="0" xfId="0">
      <alignment horizontal="center" wrapText="1" readingOrder="2"/>
    </xf>
    <xf numFmtId="0" fontId="25" fillId="6" borderId="1" applyAlignment="1" pivotButton="0" quotePrefix="0" xfId="0">
      <alignment horizontal="center" vertical="center"/>
    </xf>
    <xf numFmtId="0" fontId="25" fillId="16" borderId="1" applyAlignment="1" pivotButton="0" quotePrefix="0" xfId="0">
      <alignment horizontal="center" wrapText="1" readingOrder="2"/>
    </xf>
    <xf numFmtId="0" fontId="25" fillId="7" borderId="1" applyAlignment="1" pivotButton="0" quotePrefix="0" xfId="0">
      <alignment horizontal="center" vertical="center" readingOrder="2"/>
    </xf>
    <xf numFmtId="0" fontId="25" fillId="7" borderId="3" applyAlignment="1" pivotButton="0" quotePrefix="0" xfId="0">
      <alignment horizontal="center" vertical="center"/>
    </xf>
    <xf numFmtId="0" fontId="19" fillId="13" borderId="10" applyAlignment="1" pivotButton="0" quotePrefix="0" xfId="0">
      <alignment horizontal="center" readingOrder="1"/>
    </xf>
    <xf numFmtId="0" fontId="25" fillId="7" borderId="1" applyAlignment="1" pivotButton="0" quotePrefix="0" xfId="0">
      <alignment horizontal="center" vertical="center"/>
    </xf>
    <xf numFmtId="0" fontId="26" fillId="6" borderId="1" applyAlignment="1" pivotButton="0" quotePrefix="0" xfId="0">
      <alignment horizontal="center" readingOrder="2"/>
    </xf>
    <xf numFmtId="0" fontId="3" fillId="6" borderId="10" applyAlignment="1" pivotButton="0" quotePrefix="0" xfId="0">
      <alignment horizontal="center" vertical="center" readingOrder="1"/>
    </xf>
    <xf numFmtId="0" fontId="0" fillId="11" borderId="10" applyAlignment="1" pivotButton="0" quotePrefix="0" xfId="0">
      <alignment readingOrder="2"/>
    </xf>
    <xf numFmtId="0" fontId="25" fillId="16" borderId="1" applyAlignment="1" pivotButton="0" quotePrefix="0" xfId="0">
      <alignment horizontal="center" vertical="center" readingOrder="2"/>
    </xf>
    <xf numFmtId="0" fontId="25" fillId="2" borderId="1" applyAlignment="1" pivotButton="0" quotePrefix="0" xfId="0">
      <alignment horizontal="center" vertical="center" readingOrder="2"/>
    </xf>
    <xf numFmtId="0" fontId="25" fillId="2" borderId="1" applyAlignment="1" pivotButton="0" quotePrefix="0" xfId="0">
      <alignment horizontal="center" vertical="center"/>
    </xf>
    <xf numFmtId="0" fontId="25" fillId="6" borderId="1" applyAlignment="1" pivotButton="0" quotePrefix="0" xfId="0">
      <alignment horizontal="center" vertical="center" readingOrder="2"/>
    </xf>
    <xf numFmtId="0" fontId="27" fillId="12" borderId="20" applyAlignment="1" pivotButton="0" quotePrefix="0" xfId="0">
      <alignment horizontal="center" wrapText="1" readingOrder="2"/>
    </xf>
    <xf numFmtId="0" fontId="27" fillId="12" borderId="17" applyAlignment="1" pivotButton="0" quotePrefix="0" xfId="0">
      <alignment horizontal="center" wrapText="1" readingOrder="2"/>
    </xf>
    <xf numFmtId="0" fontId="28" fillId="6" borderId="10" applyAlignment="1" pivotButton="0" quotePrefix="0" xfId="0">
      <alignment horizontal="center" readingOrder="2"/>
    </xf>
    <xf numFmtId="0" fontId="28" fillId="6" borderId="17" applyAlignment="1" pivotButton="0" quotePrefix="0" xfId="0">
      <alignment horizontal="center" readingOrder="2"/>
    </xf>
    <xf numFmtId="0" fontId="28" fillId="2" borderId="17" applyAlignment="1" pivotButton="0" quotePrefix="0" xfId="0">
      <alignment horizontal="center" readingOrder="2"/>
    </xf>
    <xf numFmtId="0" fontId="28" fillId="17" borderId="17" applyAlignment="1" pivotButton="0" quotePrefix="0" xfId="0">
      <alignment horizontal="center" readingOrder="2"/>
    </xf>
    <xf numFmtId="0" fontId="28" fillId="35" borderId="17" applyAlignment="1" pivotButton="0" quotePrefix="0" xfId="0">
      <alignment horizontal="center" readingOrder="2"/>
    </xf>
    <xf numFmtId="0" fontId="0" fillId="11" borderId="17" applyAlignment="1" pivotButton="0" quotePrefix="0" xfId="0">
      <alignment horizontal="center" readingOrder="2"/>
    </xf>
    <xf numFmtId="0" fontId="0" fillId="13" borderId="17" applyAlignment="1" pivotButton="0" quotePrefix="0" xfId="0">
      <alignment horizontal="center" readingOrder="2"/>
    </xf>
    <xf numFmtId="0" fontId="28" fillId="13" borderId="10" applyAlignment="1" pivotButton="0" quotePrefix="0" xfId="0">
      <alignment horizontal="center" readingOrder="2"/>
    </xf>
    <xf numFmtId="0" fontId="28" fillId="13" borderId="10" applyAlignment="1" pivotButton="0" quotePrefix="1" xfId="0">
      <alignment horizontal="center" readingOrder="2"/>
    </xf>
    <xf numFmtId="0" fontId="29" fillId="13" borderId="10" applyAlignment="1" pivotButton="0" quotePrefix="0" xfId="0">
      <alignment horizontal="center" readingOrder="2"/>
    </xf>
    <xf numFmtId="0" fontId="28" fillId="6" borderId="1" applyAlignment="1" pivotButton="0" quotePrefix="0" xfId="0">
      <alignment horizontal="center" readingOrder="2"/>
    </xf>
    <xf numFmtId="0" fontId="28" fillId="6" borderId="16" applyAlignment="1" pivotButton="0" quotePrefix="0" xfId="0">
      <alignment horizontal="center" readingOrder="2"/>
    </xf>
    <xf numFmtId="0" fontId="28" fillId="2" borderId="16" applyAlignment="1" pivotButton="0" quotePrefix="0" xfId="0">
      <alignment horizontal="center" readingOrder="2"/>
    </xf>
    <xf numFmtId="0" fontId="28" fillId="17" borderId="16" applyAlignment="1" pivotButton="0" quotePrefix="0" xfId="0">
      <alignment horizontal="center" readingOrder="2"/>
    </xf>
    <xf numFmtId="0" fontId="28" fillId="35" borderId="16" applyAlignment="1" pivotButton="0" quotePrefix="0" xfId="0">
      <alignment horizontal="center" readingOrder="2"/>
    </xf>
    <xf numFmtId="0" fontId="0" fillId="11" borderId="16" applyAlignment="1" pivotButton="0" quotePrefix="0" xfId="0">
      <alignment horizontal="center" readingOrder="2"/>
    </xf>
    <xf numFmtId="0" fontId="29" fillId="13" borderId="1" applyAlignment="1" pivotButton="0" quotePrefix="0" xfId="0">
      <alignment horizontal="center" readingOrder="2"/>
    </xf>
    <xf numFmtId="0" fontId="0" fillId="0" borderId="0" applyAlignment="1" pivotButton="0" quotePrefix="0" xfId="0">
      <alignment horizontal="center"/>
    </xf>
    <xf numFmtId="0" fontId="3" fillId="6" borderId="2" applyAlignment="1" pivotButton="0" quotePrefix="0" xfId="0">
      <alignment horizontal="center" vertical="center"/>
    </xf>
    <xf numFmtId="0" fontId="21" fillId="5" borderId="1" applyAlignment="1" pivotButton="0" quotePrefix="0" xfId="0">
      <alignment horizontal="center" vertical="center" wrapText="1" readingOrder="2"/>
    </xf>
    <xf numFmtId="0" fontId="8" fillId="7" borderId="1" applyAlignment="1" pivotButton="0" quotePrefix="0" xfId="0">
      <alignment horizontal="center" wrapText="1" readingOrder="2"/>
    </xf>
    <xf numFmtId="0" fontId="3" fillId="6" borderId="1" applyAlignment="1" pivotButton="0" quotePrefix="0" xfId="0">
      <alignment horizontal="center" vertical="center" wrapText="1" readingOrder="2"/>
    </xf>
    <xf numFmtId="0" fontId="5" fillId="6" borderId="1" applyAlignment="1" pivotButton="0" quotePrefix="0" xfId="0">
      <alignment horizontal="center" vertical="center" wrapText="1" readingOrder="2"/>
    </xf>
    <xf numFmtId="0" fontId="3" fillId="7" borderId="1" applyAlignment="1" pivotButton="0" quotePrefix="0" xfId="0">
      <alignment horizontal="center" vertical="center" wrapText="1" readingOrder="2"/>
    </xf>
    <xf numFmtId="0" fontId="3" fillId="15" borderId="1" applyAlignment="1" pivotButton="0" quotePrefix="0" xfId="0">
      <alignment horizontal="center" vertical="center" wrapText="1" readingOrder="2"/>
    </xf>
    <xf numFmtId="0" fontId="3" fillId="6" borderId="1" applyAlignment="1" pivotButton="0" quotePrefix="0" xfId="0">
      <alignment horizontal="center" vertical="center" wrapText="1"/>
    </xf>
    <xf numFmtId="0" fontId="5" fillId="14" borderId="1" applyAlignment="1" pivotButton="0" quotePrefix="0" xfId="0">
      <alignment horizontal="center" vertical="center" wrapText="1"/>
    </xf>
    <xf numFmtId="0" fontId="8" fillId="17" borderId="1" applyAlignment="1" pivotButton="0" quotePrefix="0" xfId="0">
      <alignment horizontal="center" vertical="center" wrapText="1" readingOrder="1"/>
    </xf>
    <xf numFmtId="0" fontId="3" fillId="2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 readingOrder="2"/>
    </xf>
    <xf numFmtId="0" fontId="5" fillId="15" borderId="1" applyAlignment="1" pivotButton="0" quotePrefix="0" xfId="0">
      <alignment horizontal="center" vertical="center" wrapText="1" readingOrder="2"/>
    </xf>
    <xf numFmtId="0" fontId="8" fillId="7" borderId="1" applyAlignment="1" pivotButton="0" quotePrefix="0" xfId="0">
      <alignment horizontal="center" vertical="center" wrapText="1" readingOrder="2"/>
    </xf>
    <xf numFmtId="0" fontId="5" fillId="6" borderId="1" applyAlignment="1" pivotButton="0" quotePrefix="0" xfId="0">
      <alignment horizontal="center" vertical="center" wrapText="1"/>
    </xf>
    <xf numFmtId="0" fontId="8" fillId="27" borderId="1" applyAlignment="1" pivotButton="0" quotePrefix="0" xfId="0">
      <alignment horizontal="center" wrapText="1" readingOrder="2"/>
    </xf>
    <xf numFmtId="0" fontId="5" fillId="7" borderId="1" applyAlignment="1" pivotButton="0" quotePrefix="0" xfId="0">
      <alignment horizontal="center" wrapText="1"/>
    </xf>
    <xf numFmtId="0" fontId="5" fillId="27" borderId="1" applyAlignment="1" pivotButton="0" quotePrefix="0" xfId="0">
      <alignment horizontal="center" wrapText="1"/>
    </xf>
    <xf numFmtId="0" fontId="3" fillId="6" borderId="1" applyAlignment="1" pivotButton="0" quotePrefix="0" xfId="0">
      <alignment horizontal="center" wrapText="1"/>
    </xf>
    <xf numFmtId="2" fontId="3" fillId="15" borderId="1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center" wrapText="1" readingOrder="1"/>
    </xf>
    <xf numFmtId="0" fontId="25" fillId="7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wrapText="1"/>
    </xf>
    <xf numFmtId="0" fontId="5" fillId="2" borderId="1" applyAlignment="1" pivotButton="0" quotePrefix="0" xfId="0">
      <alignment horizontal="center" vertical="center" wrapText="1"/>
    </xf>
    <xf numFmtId="2" fontId="6" fillId="15" borderId="1" applyAlignment="1" pivotButton="0" quotePrefix="0" xfId="0">
      <alignment horizontal="center" vertical="center" wrapText="1" shrinkToFit="1"/>
    </xf>
    <xf numFmtId="0" fontId="8" fillId="7" borderId="1" applyAlignment="1" pivotButton="0" quotePrefix="0" xfId="0">
      <alignment horizontal="center" wrapText="1"/>
    </xf>
    <xf numFmtId="0" fontId="3" fillId="18" borderId="1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8" borderId="1" applyAlignment="1" pivotButton="0" quotePrefix="0" xfId="0">
      <alignment horizontal="center" vertical="center" wrapText="1"/>
    </xf>
    <xf numFmtId="0" fontId="9" fillId="23" borderId="1" applyAlignment="1" pivotButton="0" quotePrefix="0" xfId="0">
      <alignment horizontal="center" wrapText="1" readingOrder="2"/>
    </xf>
    <xf numFmtId="0" fontId="0" fillId="0" borderId="1" applyAlignment="1" pivotButton="0" quotePrefix="0" xfId="0">
      <alignment horizontal="center" wrapText="1"/>
    </xf>
    <xf numFmtId="0" fontId="8" fillId="6" borderId="1" applyAlignment="1" pivotButton="0" quotePrefix="0" xfId="0">
      <alignment horizontal="center" wrapText="1" readingOrder="2"/>
    </xf>
    <xf numFmtId="0" fontId="3" fillId="9" borderId="1" applyAlignment="1" pivotButton="0" quotePrefix="0" xfId="0">
      <alignment horizontal="center" wrapText="1" readingOrder="1"/>
    </xf>
    <xf numFmtId="0" fontId="3" fillId="7" borderId="1" applyAlignment="1" pivotButton="0" quotePrefix="0" xfId="0">
      <alignment horizontal="center" wrapText="1" readingOrder="2"/>
    </xf>
    <xf numFmtId="0" fontId="3" fillId="10" borderId="1" applyAlignment="1" pivotButton="0" quotePrefix="0" xfId="0">
      <alignment horizontal="center" wrapText="1" readingOrder="1"/>
    </xf>
    <xf numFmtId="0" fontId="3" fillId="20" borderId="1" applyAlignment="1" pivotButton="0" quotePrefix="0" xfId="0">
      <alignment horizontal="center" wrapText="1" readingOrder="1"/>
    </xf>
    <xf numFmtId="0" fontId="8" fillId="9" borderId="1" applyAlignment="1" pivotButton="0" quotePrefix="0" xfId="0">
      <alignment horizontal="center" wrapText="1" readingOrder="1"/>
    </xf>
    <xf numFmtId="0" fontId="3" fillId="18" borderId="1" applyAlignment="1" pivotButton="0" quotePrefix="0" xfId="0">
      <alignment horizontal="center" wrapText="1" readingOrder="1"/>
    </xf>
    <xf numFmtId="0" fontId="22" fillId="7" borderId="1" applyAlignment="1" pivotButton="0" quotePrefix="0" xfId="0">
      <alignment horizontal="center" wrapText="1"/>
    </xf>
    <xf numFmtId="0" fontId="3" fillId="15" borderId="1" applyAlignment="1" pivotButton="0" quotePrefix="0" xfId="0">
      <alignment horizontal="center" wrapText="1" readingOrder="1"/>
    </xf>
    <xf numFmtId="0" fontId="9" fillId="6" borderId="1" applyAlignment="1" pivotButton="0" quotePrefix="0" xfId="0">
      <alignment horizontal="center" wrapText="1" readingOrder="2"/>
    </xf>
    <xf numFmtId="0" fontId="0" fillId="6" borderId="1" applyAlignment="1" pivotButton="0" quotePrefix="0" xfId="0">
      <alignment horizontal="center" wrapText="1" readingOrder="2"/>
    </xf>
    <xf numFmtId="0" fontId="9" fillId="17" borderId="1" applyAlignment="1" pivotButton="0" quotePrefix="0" xfId="0">
      <alignment horizontal="center" wrapText="1" readingOrder="2"/>
    </xf>
    <xf numFmtId="0" fontId="0" fillId="0" borderId="1" applyAlignment="1" pivotButton="0" quotePrefix="0" xfId="0">
      <alignment horizontal="center" vertical="center" wrapText="1"/>
    </xf>
    <xf numFmtId="0" fontId="25" fillId="15" borderId="1" applyAlignment="1" pivotButton="0" quotePrefix="0" xfId="0">
      <alignment horizontal="center" vertical="center" readingOrder="2"/>
    </xf>
    <xf numFmtId="0" fontId="25" fillId="2" borderId="1" applyAlignment="1" pivotButton="0" quotePrefix="0" xfId="0">
      <alignment horizontal="center" vertical="center" readingOrder="1"/>
    </xf>
    <xf numFmtId="0" fontId="30" fillId="7" borderId="1" applyAlignment="1" pivotButton="0" quotePrefix="0" xfId="0">
      <alignment horizontal="center" wrapText="1" readingOrder="2"/>
    </xf>
    <xf numFmtId="0" fontId="26" fillId="6" borderId="1" applyAlignment="1" pivotButton="0" quotePrefix="0" xfId="0">
      <alignment horizontal="center" vertical="center" readingOrder="2"/>
    </xf>
    <xf numFmtId="0" fontId="5" fillId="0" borderId="3" pivotButton="0" quotePrefix="0" xfId="0"/>
    <xf numFmtId="0" fontId="25" fillId="6" borderId="1" applyAlignment="1" pivotButton="0" quotePrefix="0" xfId="0">
      <alignment horizontal="center" vertical="center" wrapText="1" readingOrder="2"/>
    </xf>
    <xf numFmtId="0" fontId="25" fillId="15" borderId="1" applyAlignment="1" pivotButton="0" quotePrefix="0" xfId="0">
      <alignment horizontal="center" vertical="center" wrapText="1" readingOrder="2"/>
    </xf>
    <xf numFmtId="0" fontId="3" fillId="2" borderId="2" applyAlignment="1" pivotButton="0" quotePrefix="0" xfId="0">
      <alignment horizontal="center" vertical="center" readingOrder="1"/>
    </xf>
    <xf numFmtId="1" fontId="6" fillId="0" borderId="2" applyAlignment="1" pivotButton="0" quotePrefix="0" xfId="0">
      <alignment horizontal="center" vertical="center"/>
    </xf>
    <xf numFmtId="0" fontId="26" fillId="15" borderId="1" applyAlignment="1" pivotButton="0" quotePrefix="0" xfId="0">
      <alignment horizontal="center" vertical="center" readingOrder="2"/>
    </xf>
    <xf numFmtId="0" fontId="26" fillId="15" borderId="1" applyAlignment="1" pivotButton="0" quotePrefix="0" xfId="0">
      <alignment horizontal="center" readingOrder="2"/>
    </xf>
    <xf numFmtId="0" fontId="26" fillId="15" borderId="1" applyAlignment="1" pivotButton="0" quotePrefix="0" xfId="0">
      <alignment horizontal="center" wrapText="1" readingOrder="2"/>
    </xf>
    <xf numFmtId="0" fontId="25" fillId="9" borderId="1" applyAlignment="1" pivotButton="0" quotePrefix="0" xfId="0">
      <alignment horizontal="center" readingOrder="1"/>
    </xf>
    <xf numFmtId="2" fontId="31" fillId="15" borderId="1" applyAlignment="1" pivotButton="0" quotePrefix="0" xfId="0">
      <alignment horizontal="center" vertical="center" shrinkToFit="1"/>
    </xf>
    <xf numFmtId="0" fontId="32" fillId="9" borderId="1" applyAlignment="1" pivotButton="0" quotePrefix="0" xfId="0">
      <alignment horizontal="center" vertical="center" readingOrder="1"/>
    </xf>
    <xf numFmtId="2" fontId="25" fillId="15" borderId="1" applyAlignment="1" pivotButton="0" quotePrefix="0" xfId="0">
      <alignment horizontal="center" vertical="center"/>
    </xf>
    <xf numFmtId="0" fontId="25" fillId="15" borderId="1" applyAlignment="1" pivotButton="0" quotePrefix="0" xfId="0">
      <alignment horizontal="center" vertical="center"/>
    </xf>
    <xf numFmtId="0" fontId="25" fillId="9" borderId="1" applyAlignment="1" pivotButton="0" quotePrefix="0" xfId="0">
      <alignment horizontal="center" vertical="center" readingOrder="1"/>
    </xf>
    <xf numFmtId="0" fontId="26" fillId="7" borderId="1" applyAlignment="1" pivotButton="0" quotePrefix="0" xfId="0">
      <alignment horizontal="center" wrapText="1"/>
    </xf>
    <xf numFmtId="0" fontId="33" fillId="6" borderId="1" applyAlignment="1" pivotButton="0" quotePrefix="0" xfId="0">
      <alignment horizontal="center" wrapText="1" readingOrder="2"/>
    </xf>
    <xf numFmtId="0" fontId="25" fillId="6" borderId="1" applyAlignment="1" pivotButton="0" quotePrefix="0" xfId="0">
      <alignment horizontal="center" wrapText="1" readingOrder="2"/>
    </xf>
    <xf numFmtId="0" fontId="25" fillId="7" borderId="1" applyAlignment="1" pivotButton="0" quotePrefix="0" xfId="0">
      <alignment horizontal="center" wrapText="1" readingOrder="2"/>
    </xf>
    <xf numFmtId="0" fontId="25" fillId="7" borderId="1" applyAlignment="1" pivotButton="0" quotePrefix="0" xfId="0">
      <alignment horizontal="center" vertical="center" wrapText="1" readingOrder="2"/>
    </xf>
    <xf numFmtId="0" fontId="0" fillId="11" borderId="1" applyAlignment="1" pivotButton="0" quotePrefix="0" xfId="0">
      <alignment horizontal="center" vertical="center" readingOrder="1"/>
    </xf>
    <xf numFmtId="0" fontId="0" fillId="11" borderId="14" applyAlignment="1" pivotButton="0" quotePrefix="0" xfId="0">
      <alignment horizontal="center" vertical="center" readingOrder="1"/>
    </xf>
    <xf numFmtId="0" fontId="0" fillId="11" borderId="15" applyAlignment="1" pivotButton="0" quotePrefix="0" xfId="0">
      <alignment readingOrder="2"/>
    </xf>
    <xf numFmtId="0" fontId="20" fillId="11" borderId="17" applyAlignment="1" pivotButton="0" quotePrefix="0" xfId="0">
      <alignment horizontal="center" vertical="center" readingOrder="1"/>
    </xf>
    <xf numFmtId="0" fontId="20" fillId="11" borderId="16" applyAlignment="1" pivotButton="0" quotePrefix="0" xfId="0">
      <alignment horizontal="center" vertical="center" readingOrder="1"/>
    </xf>
    <xf numFmtId="0" fontId="25" fillId="6" borderId="1" applyAlignment="1" pivotButton="0" quotePrefix="0" xfId="0">
      <alignment horizontal="center" vertical="center" wrapText="1"/>
    </xf>
    <xf numFmtId="0" fontId="8" fillId="15" borderId="1" applyAlignment="1" pivotButton="0" quotePrefix="0" xfId="0">
      <alignment horizontal="center" wrapText="1" readingOrder="2"/>
    </xf>
    <xf numFmtId="0" fontId="3" fillId="20" borderId="1" applyAlignment="1" pivotButton="0" quotePrefix="0" xfId="0">
      <alignment horizontal="center" wrapText="1" readingOrder="2"/>
    </xf>
    <xf numFmtId="0" fontId="3" fillId="6" borderId="3" applyAlignment="1" pivotButton="0" quotePrefix="0" xfId="0">
      <alignment horizontal="center" vertical="center" readingOrder="2"/>
    </xf>
    <xf numFmtId="0" fontId="3" fillId="6" borderId="3" applyAlignment="1" pivotButton="0" quotePrefix="0" xfId="0">
      <alignment horizontal="center" vertical="center" wrapText="1" readingOrder="2"/>
    </xf>
    <xf numFmtId="0" fontId="3" fillId="6" borderId="3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wrapText="1"/>
    </xf>
    <xf numFmtId="0" fontId="23" fillId="6" borderId="1" applyAlignment="1" pivotButton="0" quotePrefix="0" xfId="0">
      <alignment horizontal="center" wrapText="1" readingOrder="2"/>
    </xf>
    <xf numFmtId="0" fontId="30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 wrapText="1" readingOrder="1"/>
    </xf>
    <xf numFmtId="0" fontId="8" fillId="7" borderId="1" applyAlignment="1" pivotButton="0" quotePrefix="0" xfId="0">
      <alignment horizontal="center" vertical="center" wrapText="1"/>
    </xf>
    <xf numFmtId="0" fontId="30" fillId="22" borderId="1" applyAlignment="1" pivotButton="0" quotePrefix="0" xfId="0">
      <alignment horizontal="center" vertical="center" readingOrder="1"/>
    </xf>
    <xf numFmtId="0" fontId="30" fillId="7" borderId="1" applyAlignment="1" pivotButton="0" quotePrefix="0" xfId="0">
      <alignment horizontal="center" vertical="center"/>
    </xf>
    <xf numFmtId="0" fontId="34" fillId="17" borderId="1" applyAlignment="1" pivotButton="0" quotePrefix="0" xfId="0">
      <alignment horizontal="center" readingOrder="2"/>
    </xf>
    <xf numFmtId="0" fontId="9" fillId="0" borderId="1" applyAlignment="1" pivotButton="0" quotePrefix="0" xfId="0">
      <alignment horizontal="center" wrapText="1" readingOrder="2"/>
    </xf>
    <xf numFmtId="0" fontId="0" fillId="0" borderId="1" applyAlignment="1" pivotButton="0" quotePrefix="0" xfId="0">
      <alignment horizontal="center" readingOrder="2"/>
    </xf>
    <xf numFmtId="0" fontId="30" fillId="6" borderId="1" applyAlignment="1" pivotButton="0" quotePrefix="0" xfId="0">
      <alignment horizontal="center" vertical="center" readingOrder="2"/>
    </xf>
    <xf numFmtId="0" fontId="8" fillId="6" borderId="1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 readingOrder="1"/>
    </xf>
    <xf numFmtId="0" fontId="35" fillId="26" borderId="1" applyAlignment="1" pivotButton="0" quotePrefix="0" xfId="0">
      <alignment horizontal="center" wrapText="1"/>
    </xf>
    <xf numFmtId="0" fontId="9" fillId="6" borderId="1" applyAlignment="1" pivotButton="0" quotePrefix="0" xfId="0">
      <alignment horizontal="center" vertical="center" wrapText="1" readingOrder="2"/>
    </xf>
    <xf numFmtId="0" fontId="36" fillId="6" borderId="1" applyAlignment="1" pivotButton="0" quotePrefix="0" xfId="0">
      <alignment horizontal="center" vertical="center" readingOrder="1"/>
    </xf>
    <xf numFmtId="0" fontId="9" fillId="6" borderId="1" applyAlignment="1" pivotButton="0" quotePrefix="0" xfId="0">
      <alignment horizontal="center" vertical="center"/>
    </xf>
    <xf numFmtId="0" fontId="34" fillId="6" borderId="1" applyAlignment="1" pivotButton="0" quotePrefix="0" xfId="0">
      <alignment horizontal="center" readingOrder="2"/>
    </xf>
    <xf numFmtId="0" fontId="24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 readingOrder="2"/>
    </xf>
    <xf numFmtId="0" fontId="8" fillId="6" borderId="1" applyAlignment="1" pivotButton="0" quotePrefix="0" xfId="0">
      <alignment horizontal="center" wrapText="1"/>
    </xf>
    <xf numFmtId="0" fontId="30" fillId="6" borderId="1" applyAlignment="1" pivotButton="0" quotePrefix="0" xfId="0">
      <alignment horizontal="center" vertical="center" readingOrder="1"/>
    </xf>
    <xf numFmtId="0" fontId="8" fillId="6" borderId="1" applyAlignment="1" pivotButton="0" quotePrefix="0" xfId="0">
      <alignment horizontal="center" wrapText="1" readingOrder="1"/>
    </xf>
    <xf numFmtId="0" fontId="30" fillId="12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 readingOrder="2"/>
    </xf>
    <xf numFmtId="0" fontId="3" fillId="37" borderId="1" applyAlignment="1" pivotButton="0" quotePrefix="0" xfId="0">
      <alignment horizontal="center" vertical="center" readingOrder="1"/>
    </xf>
    <xf numFmtId="0" fontId="6" fillId="0" borderId="1" applyAlignment="1" pivotButton="0" quotePrefix="0" xfId="0">
      <alignment horizontal="center" vertical="center" readingOrder="1"/>
    </xf>
    <xf numFmtId="0" fontId="23" fillId="0" borderId="1" applyAlignment="1" pivotButton="0" quotePrefix="0" xfId="0">
      <alignment horizontal="center" vertical="center" readingOrder="1"/>
    </xf>
    <xf numFmtId="0" fontId="6" fillId="38" borderId="1" applyAlignment="1" pivotButton="0" quotePrefix="0" xfId="0">
      <alignment horizontal="center" vertical="center" readingOrder="1"/>
    </xf>
    <xf numFmtId="0" fontId="3" fillId="38" borderId="1" applyAlignment="1" pivotButton="0" quotePrefix="0" xfId="0">
      <alignment horizontal="center" vertical="center" readingOrder="1"/>
    </xf>
    <xf numFmtId="0" fontId="6" fillId="34" borderId="1" applyAlignment="1" pivotButton="0" quotePrefix="0" xfId="0">
      <alignment horizontal="center" vertical="center" readingOrder="1"/>
    </xf>
    <xf numFmtId="0" fontId="3" fillId="39" borderId="1" applyAlignment="1" pivotButton="0" quotePrefix="0" xfId="0">
      <alignment horizontal="center" vertical="center" readingOrder="1"/>
    </xf>
    <xf numFmtId="0" fontId="14" fillId="7" borderId="1" applyAlignment="1" pivotButton="0" quotePrefix="0" xfId="0">
      <alignment horizontal="center" vertical="center" readingOrder="2"/>
    </xf>
    <xf numFmtId="0" fontId="3" fillId="9" borderId="1" applyAlignment="1" pivotButton="0" quotePrefix="0" xfId="0">
      <alignment horizontal="center" vertical="center" wrapText="1" readingOrder="2"/>
    </xf>
    <xf numFmtId="0" fontId="8" fillId="37" borderId="1" applyAlignment="1" pivotButton="0" quotePrefix="0" xfId="0">
      <alignment horizontal="center" vertical="center" readingOrder="1"/>
    </xf>
    <xf numFmtId="0" fontId="3" fillId="40" borderId="1" applyAlignment="1" pivotButton="0" quotePrefix="0" xfId="0">
      <alignment horizontal="center" vertical="center" readingOrder="2"/>
    </xf>
    <xf numFmtId="0" fontId="3" fillId="37" borderId="1" applyAlignment="1" pivotButton="0" quotePrefix="0" xfId="0">
      <alignment horizontal="center" vertical="center" readingOrder="2"/>
    </xf>
    <xf numFmtId="0" fontId="6" fillId="0" borderId="3" applyAlignment="1" pivotButton="0" quotePrefix="0" xfId="0">
      <alignment horizontal="center" vertical="center" readingOrder="1"/>
    </xf>
    <xf numFmtId="0" fontId="3" fillId="0" borderId="3" applyAlignment="1" pivotButton="0" quotePrefix="0" xfId="0">
      <alignment horizontal="center" vertical="center" readingOrder="1"/>
    </xf>
    <xf numFmtId="49" fontId="4" fillId="5" borderId="2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1" fontId="6" fillId="0" borderId="5" applyAlignment="1" pivotButton="0" quotePrefix="0" xfId="0">
      <alignment horizontal="center" vertical="center"/>
    </xf>
    <xf numFmtId="0" fontId="0" fillId="0" borderId="21" pivotButton="0" quotePrefix="0" xfId="0"/>
    <xf numFmtId="0" fontId="17" fillId="34" borderId="21" applyAlignment="1" pivotButton="0" quotePrefix="0" xfId="0">
      <alignment horizontal="center" vertical="center" readingOrder="2"/>
    </xf>
    <xf numFmtId="0" fontId="0" fillId="0" borderId="12" pivotButton="0" quotePrefix="0" xfId="0"/>
    <xf numFmtId="0" fontId="0" fillId="0" borderId="13" pivotButton="0" quotePrefix="0" xfId="0"/>
    <xf numFmtId="0" fontId="27" fillId="12" borderId="1" applyAlignment="1" pivotButton="0" quotePrefix="0" xfId="0">
      <alignment horizontal="center" wrapText="1" readingOrder="2"/>
    </xf>
    <xf numFmtId="0" fontId="0" fillId="0" borderId="5" pivotButton="0" quotePrefix="0" xfId="0"/>
    <xf numFmtId="0" fontId="27" fillId="33" borderId="1" applyAlignment="1" pivotButton="0" quotePrefix="0" xfId="0">
      <alignment horizontal="center" readingOrder="2"/>
    </xf>
    <xf numFmtId="0" fontId="27" fillId="33" borderId="16" applyAlignment="1" pivotButton="0" quotePrefix="0" xfId="0">
      <alignment horizontal="center" readingOrder="2"/>
    </xf>
    <xf numFmtId="0" fontId="0" fillId="0" borderId="18" pivotButton="0" quotePrefix="0" xfId="0"/>
    <xf numFmtId="0" fontId="27" fillId="12" borderId="16" applyAlignment="1" pivotButton="0" quotePrefix="0" xfId="0">
      <alignment horizontal="center" wrapText="1" readingOrder="2"/>
    </xf>
    <xf numFmtId="0" fontId="27" fillId="12" borderId="16" applyAlignment="1" pivotButton="0" quotePrefix="0" xfId="0">
      <alignment horizontal="center" readingOrder="2"/>
    </xf>
    <xf numFmtId="0" fontId="0" fillId="0" borderId="19" pivotButton="0" quotePrefix="0" xfId="0"/>
    <xf numFmtId="0" fontId="3" fillId="10" borderId="1" applyAlignment="1" pivotButton="0" quotePrefix="0" xfId="0">
      <alignment horizontal="center" vertical="center" readingOrder="1"/>
    </xf>
    <xf numFmtId="0" fontId="37" fillId="41" borderId="1" applyAlignment="1" pivotButton="0" quotePrefix="0" xfId="0">
      <alignment horizontal="center" vertical="center" readingOrder="2"/>
    </xf>
    <xf numFmtId="0" fontId="3" fillId="16" borderId="1" applyAlignment="1" pivotButton="0" quotePrefix="0" xfId="0">
      <alignment horizontal="center" vertical="center" readingOrder="1"/>
    </xf>
    <xf numFmtId="0" fontId="3" fillId="10" borderId="1" applyAlignment="1" pivotButton="0" quotePrefix="0" xfId="0">
      <alignment horizontal="center" vertical="center" readingOrder="2"/>
    </xf>
    <xf numFmtId="0" fontId="3" fillId="42" borderId="1" applyAlignment="1" pivotButton="0" quotePrefix="0" xfId="0">
      <alignment horizontal="center" vertical="center" readingOrder="2"/>
    </xf>
  </cellXfs>
  <cellStyles count="1">
    <cellStyle name="Normal" xfId="0" builtinId="0"/>
  </cellStyles>
  <dxfs count="55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FFF00"/>
          <bgColor indexed="65"/>
        </patternFill>
      </fill>
    </dxf>
    <dxf>
      <fill>
        <patternFill patternType="solid">
          <fgColor rgb="FFBF8F00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4472C4"/>
    <outlinePr summaryBelow="1" summaryRight="1"/>
    <pageSetUpPr/>
  </sheetPr>
  <dimension ref="A1:JC53"/>
  <sheetViews>
    <sheetView rightToLeft="1" tabSelected="1" zoomScale="97" zoomScaleNormal="97" workbookViewId="0">
      <pane ySplit="1" topLeftCell="A2" activePane="bottomLeft" state="frozen"/>
      <selection activeCell="C1" sqref="C1"/>
      <selection pane="bottomLeft" activeCell="B19" sqref="B19"/>
    </sheetView>
  </sheetViews>
  <sheetFormatPr baseColWidth="8" defaultColWidth="8.375" defaultRowHeight="15.75" outlineLevelCol="0"/>
  <cols>
    <col width="15.875" bestFit="1" customWidth="1" style="41" min="1" max="1"/>
    <col width="26.5" bestFit="1" customWidth="1" style="41" min="2" max="3"/>
    <col width="31.5" bestFit="1" customWidth="1" style="32" min="4" max="4"/>
    <col width="17.5" customWidth="1" style="16" min="5" max="5"/>
    <col width="12.5" bestFit="1" customWidth="1" style="41" min="6" max="6"/>
    <col width="9.75" bestFit="1" customWidth="1" style="32" min="7" max="7"/>
    <col width="8.875" bestFit="1" customWidth="1" style="32" min="8" max="8"/>
    <col width="16.125" bestFit="1" customWidth="1" style="41" min="9" max="9"/>
    <col width="14.875" customWidth="1" style="24" min="10" max="10"/>
    <col width="7.75" customWidth="1" style="15" min="11" max="11"/>
    <col width="8.75" customWidth="1" style="18" min="12" max="12"/>
    <col width="7.75" customWidth="1" style="18" min="13" max="44"/>
    <col width="12.875" bestFit="1" customWidth="1" style="15" min="45" max="45"/>
    <col width="7.625" bestFit="1" customWidth="1" style="15" min="46" max="46"/>
    <col width="12.125" bestFit="1" customWidth="1" style="15" min="47" max="47"/>
    <col width="7.625" bestFit="1" customWidth="1" style="15" min="48" max="48"/>
    <col width="8.375" customWidth="1" style="15" min="49" max="55"/>
    <col width="8.375" customWidth="1" style="15" min="56" max="16384"/>
  </cols>
  <sheetData>
    <row r="1">
      <c r="A1" s="12" t="inlineStr">
        <is>
          <t>اسم الدار</t>
        </is>
      </c>
      <c r="B1" s="12" t="inlineStr">
        <is>
          <t>اسم الحلقة</t>
        </is>
      </c>
      <c r="C1" s="12" t="inlineStr">
        <is>
          <t>اسم المعلمة</t>
        </is>
      </c>
      <c r="D1" s="12" t="inlineStr">
        <is>
          <t>اسم الطالبة</t>
        </is>
      </c>
      <c r="E1" s="12" t="inlineStr">
        <is>
          <t>السجل المدني</t>
        </is>
      </c>
      <c r="F1" s="12" t="inlineStr">
        <is>
          <t>الفئة</t>
        </is>
      </c>
      <c r="G1" s="12" t="inlineStr">
        <is>
          <t>المنهج</t>
        </is>
      </c>
      <c r="H1" s="12" t="inlineStr">
        <is>
          <t>المستوى</t>
        </is>
      </c>
      <c r="I1" s="12" t="inlineStr">
        <is>
          <t>حالة الطالبة</t>
        </is>
      </c>
      <c r="J1" s="12" t="inlineStr">
        <is>
          <t>التحويل</t>
        </is>
      </c>
      <c r="K1" s="319" t="inlineStr">
        <is>
          <t>جديد</t>
        </is>
      </c>
      <c r="L1" s="320" t="inlineStr">
        <is>
          <t>1</t>
        </is>
      </c>
      <c r="M1" s="320" t="n">
        <v>2</v>
      </c>
      <c r="N1" s="320" t="n">
        <v>3</v>
      </c>
      <c r="O1" s="320" t="n">
        <v>4</v>
      </c>
      <c r="P1" s="320" t="n">
        <v>5</v>
      </c>
      <c r="Q1" s="320" t="n">
        <v>6</v>
      </c>
      <c r="R1" s="320" t="n">
        <v>7</v>
      </c>
      <c r="S1" s="320" t="n">
        <v>8</v>
      </c>
      <c r="T1" s="320" t="n">
        <v>9</v>
      </c>
      <c r="U1" s="320" t="n">
        <v>10</v>
      </c>
      <c r="V1" s="320" t="n">
        <v>11</v>
      </c>
      <c r="W1" s="12" t="n">
        <v>12</v>
      </c>
      <c r="X1" s="12" t="n">
        <v>13</v>
      </c>
      <c r="Y1" s="12" t="n">
        <v>14</v>
      </c>
      <c r="Z1" s="12" t="n">
        <v>15</v>
      </c>
      <c r="AA1" s="12" t="n">
        <v>16</v>
      </c>
      <c r="AB1" s="12" t="n">
        <v>17</v>
      </c>
      <c r="AC1" s="12" t="n">
        <v>18</v>
      </c>
      <c r="AD1" s="12" t="n">
        <v>19</v>
      </c>
      <c r="AE1" s="12" t="n">
        <v>20</v>
      </c>
      <c r="AF1" s="12" t="n">
        <v>21</v>
      </c>
      <c r="AG1" s="12" t="n">
        <v>22</v>
      </c>
      <c r="AH1" s="12" t="n">
        <v>23</v>
      </c>
      <c r="AI1" s="12" t="n">
        <v>24</v>
      </c>
      <c r="AJ1" s="12" t="n">
        <v>25</v>
      </c>
      <c r="AK1" s="12" t="n">
        <v>26</v>
      </c>
      <c r="AL1" s="12" t="n">
        <v>27</v>
      </c>
      <c r="AM1" s="12" t="n">
        <v>28</v>
      </c>
      <c r="AN1" s="12" t="n">
        <v>29</v>
      </c>
      <c r="AO1" s="12" t="n">
        <v>30</v>
      </c>
      <c r="AP1" s="12" t="n">
        <v>31</v>
      </c>
      <c r="AQ1" s="12" t="n">
        <v>32</v>
      </c>
      <c r="AR1" s="12" t="inlineStr">
        <is>
          <t>33</t>
        </is>
      </c>
      <c r="AS1" s="13" t="inlineStr">
        <is>
          <t>معدل المراجعة</t>
        </is>
      </c>
      <c r="AT1" s="12" t="inlineStr">
        <is>
          <t>الجديد</t>
        </is>
      </c>
      <c r="AU1" s="12" t="inlineStr">
        <is>
          <t>المعدل النهائي</t>
        </is>
      </c>
      <c r="AV1" s="12" t="inlineStr">
        <is>
          <t>التقدير</t>
        </is>
      </c>
      <c r="AW1" s="14" t="n"/>
    </row>
    <row r="2" ht="15.6" customHeight="1">
      <c r="A2" s="27" t="inlineStr">
        <is>
          <t>دار العضيب المسائية</t>
        </is>
      </c>
      <c r="B2" s="27" t="inlineStr">
        <is>
          <t>حلقة اسماء بنت ابي بكر</t>
        </is>
      </c>
      <c r="C2" s="27" t="inlineStr">
        <is>
          <t>أفراح سليمان إبراهيم الحويل</t>
        </is>
      </c>
      <c r="D2" s="304" t="inlineStr">
        <is>
          <t>ابتسام مختار ابوبكر الهاشمي</t>
        </is>
      </c>
      <c r="E2" s="305" t="n">
        <v>2133439477</v>
      </c>
      <c r="F2" s="33" t="inlineStr">
        <is>
          <t>طالبات</t>
        </is>
      </c>
      <c r="G2" s="304" t="n">
        <v>1</v>
      </c>
      <c r="H2" s="304" t="n">
        <v>1</v>
      </c>
      <c r="I2" s="33" t="inlineStr">
        <is>
          <t>حفظ</t>
        </is>
      </c>
      <c r="J2" s="335" t="n"/>
      <c r="K2" s="323" t="n"/>
      <c r="L2" s="323" t="n"/>
      <c r="M2" s="323" t="n"/>
      <c r="N2" s="323" t="n"/>
      <c r="O2" s="323" t="n"/>
      <c r="P2" s="323" t="n"/>
      <c r="Q2" s="323" t="n"/>
      <c r="R2" s="323" t="n"/>
      <c r="S2" s="323" t="n"/>
      <c r="T2" s="323" t="n"/>
      <c r="U2" s="323" t="n"/>
      <c r="V2" s="323" t="n"/>
      <c r="W2" s="317" t="n"/>
      <c r="X2" s="306" t="n"/>
      <c r="Y2" s="306" t="n"/>
      <c r="Z2" s="306" t="n"/>
      <c r="AA2" s="306" t="n"/>
      <c r="AB2" s="306" t="n"/>
      <c r="AC2" s="306" t="n"/>
      <c r="AD2" s="306" t="n"/>
      <c r="AE2" s="306" t="n"/>
      <c r="AF2" s="306" t="n"/>
      <c r="AG2" s="306" t="n"/>
      <c r="AH2" s="306" t="n"/>
      <c r="AI2" s="306" t="n"/>
      <c r="AJ2" s="306" t="n"/>
      <c r="AK2" s="306" t="n"/>
      <c r="AL2" s="306" t="n"/>
      <c r="AM2" s="306" t="n"/>
      <c r="AN2" s="306" t="n"/>
      <c r="AO2" s="306" t="n"/>
      <c r="AP2" s="306" t="n"/>
      <c r="AQ2" s="306" t="n"/>
      <c r="AR2" s="306" t="n"/>
      <c r="AS2" s="100" t="n"/>
      <c r="AT2" s="100" t="n"/>
      <c r="AU2" s="100" t="n"/>
      <c r="AV2" s="100" t="n"/>
      <c r="AW2" s="307" t="n"/>
      <c r="AX2" s="307" t="n"/>
      <c r="AY2" s="307" t="n"/>
      <c r="AZ2" s="307" t="n"/>
      <c r="BA2" s="307" t="n"/>
      <c r="BB2" s="307" t="n"/>
      <c r="BC2" s="307" t="n"/>
      <c r="BD2" s="307" t="n"/>
      <c r="BE2" s="307" t="n"/>
      <c r="BF2" s="307" t="n"/>
      <c r="BG2" s="307" t="n"/>
      <c r="BH2" s="307" t="n"/>
      <c r="BI2" s="307" t="n"/>
      <c r="BJ2" s="307" t="n"/>
      <c r="BK2" s="307" t="n"/>
      <c r="BL2" s="307" t="n"/>
      <c r="BM2" s="307" t="n"/>
      <c r="BN2" s="307" t="n"/>
      <c r="BO2" s="307" t="n"/>
      <c r="BP2" s="307" t="n"/>
      <c r="BQ2" s="307" t="n"/>
      <c r="BR2" s="307" t="n"/>
      <c r="BS2" s="307" t="n"/>
      <c r="BT2" s="307" t="n"/>
      <c r="BU2" s="307" t="n"/>
      <c r="BV2" s="307" t="n"/>
      <c r="BW2" s="307" t="n"/>
      <c r="BX2" s="307" t="n"/>
      <c r="BY2" s="307" t="n"/>
      <c r="BZ2" s="307" t="n"/>
      <c r="CA2" s="307" t="n"/>
      <c r="CB2" s="307" t="n"/>
      <c r="CC2" s="307" t="n"/>
      <c r="CD2" s="307" t="n"/>
      <c r="CE2" s="307" t="n"/>
      <c r="CF2" s="307" t="n"/>
      <c r="CG2" s="307" t="n"/>
      <c r="CH2" s="307" t="n"/>
      <c r="CI2" s="307" t="n"/>
      <c r="CJ2" s="307" t="n"/>
      <c r="CK2" s="307" t="n"/>
      <c r="CL2" s="307" t="n"/>
      <c r="CM2" s="307" t="n"/>
      <c r="CN2" s="307" t="n"/>
      <c r="CO2" s="307" t="n"/>
      <c r="CP2" s="307" t="n"/>
      <c r="CQ2" s="307" t="n"/>
      <c r="CR2" s="307" t="n"/>
      <c r="CS2" s="307" t="n"/>
      <c r="CT2" s="307" t="n"/>
      <c r="CU2" s="307" t="n"/>
      <c r="CV2" s="307" t="n"/>
      <c r="CW2" s="307" t="n"/>
      <c r="CX2" s="307" t="n"/>
      <c r="CY2" s="307" t="n"/>
      <c r="CZ2" s="307" t="n"/>
      <c r="DA2" s="307" t="n"/>
      <c r="DB2" s="307" t="n"/>
      <c r="DC2" s="307" t="n"/>
      <c r="DD2" s="307" t="n"/>
      <c r="DE2" s="307" t="n"/>
      <c r="DF2" s="307" t="n"/>
      <c r="DG2" s="307" t="n"/>
      <c r="DH2" s="307" t="n"/>
      <c r="DI2" s="307" t="n"/>
      <c r="DJ2" s="307" t="n"/>
      <c r="DK2" s="307" t="n"/>
      <c r="DL2" s="307" t="n"/>
      <c r="DM2" s="307" t="n"/>
      <c r="DN2" s="307" t="n"/>
      <c r="DO2" s="307" t="n"/>
      <c r="DP2" s="307" t="n"/>
      <c r="DQ2" s="307" t="n"/>
      <c r="DR2" s="307" t="n"/>
      <c r="DS2" s="307" t="n"/>
      <c r="DT2" s="307" t="n"/>
      <c r="DU2" s="307" t="n"/>
      <c r="DV2" s="307" t="n"/>
      <c r="DW2" s="307" t="n"/>
      <c r="DX2" s="307" t="n"/>
      <c r="DY2" s="307" t="n"/>
      <c r="DZ2" s="307" t="n"/>
      <c r="EA2" s="307" t="n"/>
      <c r="EB2" s="307" t="n"/>
      <c r="EC2" s="307" t="n"/>
      <c r="ED2" s="307" t="n"/>
      <c r="EE2" s="307" t="n"/>
      <c r="EF2" s="307" t="n"/>
      <c r="EG2" s="307" t="n"/>
      <c r="EH2" s="307" t="n"/>
      <c r="EI2" s="307" t="n"/>
      <c r="EJ2" s="307" t="n"/>
      <c r="EK2" s="307" t="n"/>
      <c r="EL2" s="307" t="n"/>
      <c r="EM2" s="307" t="n"/>
      <c r="EN2" s="307" t="n"/>
      <c r="EO2" s="307" t="n"/>
      <c r="EP2" s="307" t="n"/>
      <c r="EQ2" s="307" t="n"/>
      <c r="ER2" s="307" t="n"/>
      <c r="ES2" s="307" t="n"/>
      <c r="ET2" s="307" t="n"/>
      <c r="EU2" s="307" t="n"/>
      <c r="EV2" s="307" t="n"/>
      <c r="EW2" s="307" t="n"/>
      <c r="EX2" s="307" t="n"/>
      <c r="EY2" s="307" t="n"/>
      <c r="EZ2" s="307" t="n"/>
      <c r="FA2" s="307" t="n"/>
      <c r="FB2" s="307" t="n"/>
      <c r="FC2" s="307" t="n"/>
      <c r="FD2" s="307" t="n"/>
      <c r="FE2" s="307" t="n"/>
      <c r="FF2" s="307" t="n"/>
      <c r="FG2" s="307" t="n"/>
      <c r="FH2" s="307" t="n"/>
      <c r="FI2" s="307" t="n"/>
      <c r="FJ2" s="307" t="n"/>
      <c r="FK2" s="307" t="n"/>
      <c r="FL2" s="307" t="n"/>
      <c r="FM2" s="307" t="n"/>
      <c r="FN2" s="307" t="n"/>
      <c r="FO2" s="307" t="n"/>
      <c r="FP2" s="307" t="n"/>
      <c r="FQ2" s="307" t="n"/>
      <c r="FR2" s="307" t="n"/>
      <c r="FS2" s="307" t="n"/>
      <c r="FT2" s="307" t="n"/>
      <c r="FU2" s="307" t="n"/>
      <c r="FV2" s="307" t="n"/>
      <c r="FW2" s="307" t="n"/>
      <c r="FX2" s="307" t="n"/>
      <c r="FY2" s="307" t="n"/>
      <c r="FZ2" s="307" t="n"/>
      <c r="GA2" s="307" t="n"/>
      <c r="GB2" s="307" t="n"/>
      <c r="GC2" s="307" t="n"/>
      <c r="GD2" s="307" t="n"/>
      <c r="GE2" s="307" t="n"/>
      <c r="GF2" s="307" t="n"/>
      <c r="GG2" s="307" t="n"/>
      <c r="GH2" s="307" t="n"/>
      <c r="GI2" s="307" t="n"/>
      <c r="GJ2" s="307" t="n"/>
      <c r="GK2" s="307" t="n"/>
      <c r="GL2" s="307" t="n"/>
      <c r="GM2" s="307" t="n"/>
      <c r="GN2" s="307" t="n"/>
      <c r="GO2" s="307" t="n"/>
      <c r="GP2" s="307" t="n"/>
      <c r="GQ2" s="307" t="n"/>
      <c r="GR2" s="307" t="n"/>
      <c r="GS2" s="307" t="n"/>
      <c r="GT2" s="307" t="n"/>
      <c r="GU2" s="307" t="n"/>
      <c r="GV2" s="307" t="n"/>
      <c r="GW2" s="307" t="n"/>
      <c r="GX2" s="307" t="n"/>
      <c r="GY2" s="307" t="n"/>
      <c r="GZ2" s="307" t="n"/>
      <c r="HA2" s="307" t="n"/>
      <c r="HB2" s="307" t="n"/>
      <c r="HC2" s="307" t="n"/>
      <c r="HD2" s="307" t="n"/>
      <c r="HE2" s="307" t="n"/>
      <c r="HF2" s="307" t="n"/>
      <c r="HG2" s="307" t="n"/>
      <c r="HH2" s="307" t="n"/>
      <c r="HI2" s="307" t="n"/>
      <c r="HJ2" s="307" t="n"/>
      <c r="HK2" s="307" t="n"/>
      <c r="HL2" s="307" t="n"/>
      <c r="HM2" s="307" t="n"/>
      <c r="HN2" s="307" t="n"/>
      <c r="HO2" s="307" t="n"/>
      <c r="HP2" s="307" t="n"/>
      <c r="HQ2" s="307" t="n"/>
      <c r="HR2" s="307" t="n"/>
      <c r="HS2" s="307" t="n"/>
      <c r="HT2" s="307" t="n"/>
      <c r="HU2" s="307" t="n"/>
      <c r="HV2" s="307" t="n"/>
      <c r="HW2" s="307" t="n"/>
      <c r="HX2" s="307" t="n"/>
      <c r="HY2" s="307" t="n"/>
      <c r="HZ2" s="307" t="n"/>
      <c r="IA2" s="307" t="n"/>
      <c r="IB2" s="307" t="n"/>
      <c r="IC2" s="307" t="n"/>
      <c r="ID2" s="307" t="n"/>
      <c r="IE2" s="307" t="n"/>
      <c r="IF2" s="307" t="n"/>
      <c r="IG2" s="307" t="n"/>
      <c r="IH2" s="307" t="n"/>
      <c r="II2" s="307" t="n"/>
      <c r="IJ2" s="307" t="n"/>
      <c r="IK2" s="307" t="n"/>
      <c r="IL2" s="307" t="n"/>
      <c r="IM2" s="307" t="n"/>
      <c r="IN2" s="307" t="n"/>
      <c r="IO2" s="307" t="n"/>
      <c r="IP2" s="307" t="n"/>
      <c r="IQ2" s="307" t="n"/>
      <c r="IR2" s="307" t="n"/>
      <c r="IS2" s="307" t="n"/>
      <c r="IT2" s="307" t="n"/>
      <c r="IU2" s="307" t="n"/>
      <c r="IV2" s="307" t="n"/>
      <c r="IW2" s="307" t="n"/>
      <c r="IX2" s="307" t="n"/>
      <c r="IY2" s="307" t="n"/>
      <c r="IZ2" s="307" t="n"/>
      <c r="JA2" s="307" t="n"/>
      <c r="JB2" s="307" t="n"/>
      <c r="JC2" s="307" t="n"/>
    </row>
    <row r="3" ht="15.6" customHeight="1">
      <c r="A3" s="27" t="inlineStr">
        <is>
          <t>دار العضيب المسائية</t>
        </is>
      </c>
      <c r="B3" s="27" t="inlineStr">
        <is>
          <t>حلقة خديجة بنت خويلد</t>
        </is>
      </c>
      <c r="C3" s="27" t="inlineStr">
        <is>
          <t>لولوة سليمان عبد العزيز الصايغ</t>
        </is>
      </c>
      <c r="D3" s="304" t="inlineStr">
        <is>
          <t xml:space="preserve">تالا عادل الحربي </t>
        </is>
      </c>
      <c r="E3" s="305" t="n">
        <v>1169173307</v>
      </c>
      <c r="F3" s="33" t="inlineStr">
        <is>
          <t>صغيرات</t>
        </is>
      </c>
      <c r="G3" s="304" t="n">
        <v>4</v>
      </c>
      <c r="H3" s="304" t="n">
        <v>1</v>
      </c>
      <c r="I3" s="33" t="inlineStr">
        <is>
          <t>حفظ</t>
        </is>
      </c>
      <c r="J3" s="335" t="n"/>
      <c r="K3" s="323" t="n">
        <v>100</v>
      </c>
      <c r="L3" s="323" t="n"/>
      <c r="M3" s="323" t="n"/>
      <c r="N3" s="323" t="n"/>
      <c r="O3" s="323" t="n"/>
      <c r="P3" s="323" t="n"/>
      <c r="Q3" s="323" t="n"/>
      <c r="R3" s="323" t="n"/>
      <c r="S3" s="323" t="n"/>
      <c r="T3" s="323" t="n"/>
      <c r="U3" s="323" t="n"/>
      <c r="V3" s="323" t="n"/>
      <c r="W3" s="317" t="n"/>
      <c r="X3" s="306" t="n"/>
      <c r="Y3" s="306" t="n"/>
      <c r="Z3" s="306" t="n"/>
      <c r="AA3" s="306" t="n"/>
      <c r="AB3" s="306" t="n"/>
      <c r="AC3" s="306" t="n"/>
      <c r="AD3" s="306" t="n"/>
      <c r="AE3" s="306" t="n"/>
      <c r="AF3" s="306" t="n"/>
      <c r="AG3" s="306" t="n"/>
      <c r="AH3" s="306" t="n"/>
      <c r="AI3" s="306" t="n"/>
      <c r="AJ3" s="306" t="n"/>
      <c r="AK3" s="306" t="n"/>
      <c r="AL3" s="306" t="n"/>
      <c r="AM3" s="306" t="n"/>
      <c r="AN3" s="306" t="n"/>
      <c r="AO3" s="306" t="n"/>
      <c r="AP3" s="306" t="n"/>
      <c r="AQ3" s="306" t="n"/>
      <c r="AR3" s="306" t="n"/>
      <c r="AS3" s="100" t="n"/>
      <c r="AT3" s="100" t="n"/>
      <c r="AU3" s="100" t="n"/>
      <c r="AV3" s="100" t="n"/>
      <c r="AW3" s="307" t="n"/>
      <c r="AX3" s="307" t="n"/>
      <c r="AY3" s="307" t="n"/>
      <c r="AZ3" s="307" t="n"/>
      <c r="BA3" s="307" t="n"/>
      <c r="BB3" s="307" t="n"/>
      <c r="BC3" s="307" t="n"/>
      <c r="BD3" s="307" t="n"/>
      <c r="BE3" s="307" t="n"/>
      <c r="BF3" s="307" t="n"/>
      <c r="BG3" s="307" t="n"/>
      <c r="BH3" s="307" t="n"/>
      <c r="BI3" s="307" t="n"/>
      <c r="BJ3" s="307" t="n"/>
      <c r="BK3" s="307" t="n"/>
      <c r="BL3" s="307" t="n"/>
      <c r="BM3" s="307" t="n"/>
      <c r="BN3" s="307" t="n"/>
      <c r="BO3" s="307" t="n"/>
      <c r="BP3" s="307" t="n"/>
      <c r="BQ3" s="307" t="n"/>
      <c r="BR3" s="307" t="n"/>
      <c r="BS3" s="307" t="n"/>
      <c r="BT3" s="307" t="n"/>
      <c r="BU3" s="307" t="n"/>
      <c r="BV3" s="307" t="n"/>
      <c r="BW3" s="307" t="n"/>
      <c r="BX3" s="307" t="n"/>
      <c r="BY3" s="307" t="n"/>
      <c r="BZ3" s="307" t="n"/>
      <c r="CA3" s="307" t="n"/>
      <c r="CB3" s="307" t="n"/>
      <c r="CC3" s="307" t="n"/>
      <c r="CD3" s="307" t="n"/>
      <c r="CE3" s="307" t="n"/>
      <c r="CF3" s="307" t="n"/>
      <c r="CG3" s="307" t="n"/>
      <c r="CH3" s="307" t="n"/>
      <c r="CI3" s="307" t="n"/>
      <c r="CJ3" s="307" t="n"/>
      <c r="CK3" s="307" t="n"/>
      <c r="CL3" s="307" t="n"/>
      <c r="CM3" s="307" t="n"/>
      <c r="CN3" s="307" t="n"/>
      <c r="CO3" s="307" t="n"/>
      <c r="CP3" s="307" t="n"/>
      <c r="CQ3" s="307" t="n"/>
      <c r="CR3" s="307" t="n"/>
      <c r="CS3" s="307" t="n"/>
      <c r="CT3" s="307" t="n"/>
      <c r="CU3" s="307" t="n"/>
      <c r="CV3" s="307" t="n"/>
      <c r="CW3" s="307" t="n"/>
      <c r="CX3" s="307" t="n"/>
      <c r="CY3" s="307" t="n"/>
      <c r="CZ3" s="307" t="n"/>
      <c r="DA3" s="307" t="n"/>
      <c r="DB3" s="307" t="n"/>
      <c r="DC3" s="307" t="n"/>
      <c r="DD3" s="307" t="n"/>
      <c r="DE3" s="307" t="n"/>
      <c r="DF3" s="307" t="n"/>
      <c r="DG3" s="307" t="n"/>
      <c r="DH3" s="307" t="n"/>
      <c r="DI3" s="307" t="n"/>
      <c r="DJ3" s="307" t="n"/>
      <c r="DK3" s="307" t="n"/>
      <c r="DL3" s="307" t="n"/>
      <c r="DM3" s="307" t="n"/>
      <c r="DN3" s="307" t="n"/>
      <c r="DO3" s="307" t="n"/>
      <c r="DP3" s="307" t="n"/>
      <c r="DQ3" s="307" t="n"/>
      <c r="DR3" s="307" t="n"/>
      <c r="DS3" s="307" t="n"/>
      <c r="DT3" s="307" t="n"/>
      <c r="DU3" s="307" t="n"/>
      <c r="DV3" s="307" t="n"/>
      <c r="DW3" s="307" t="n"/>
      <c r="DX3" s="307" t="n"/>
      <c r="DY3" s="307" t="n"/>
      <c r="DZ3" s="307" t="n"/>
      <c r="EA3" s="307" t="n"/>
      <c r="EB3" s="307" t="n"/>
      <c r="EC3" s="307" t="n"/>
      <c r="ED3" s="307" t="n"/>
      <c r="EE3" s="307" t="n"/>
      <c r="EF3" s="307" t="n"/>
      <c r="EG3" s="307" t="n"/>
      <c r="EH3" s="307" t="n"/>
      <c r="EI3" s="307" t="n"/>
      <c r="EJ3" s="307" t="n"/>
      <c r="EK3" s="307" t="n"/>
      <c r="EL3" s="307" t="n"/>
      <c r="EM3" s="307" t="n"/>
      <c r="EN3" s="307" t="n"/>
      <c r="EO3" s="307" t="n"/>
      <c r="EP3" s="307" t="n"/>
      <c r="EQ3" s="307" t="n"/>
      <c r="ER3" s="307" t="n"/>
      <c r="ES3" s="307" t="n"/>
      <c r="ET3" s="307" t="n"/>
      <c r="EU3" s="307" t="n"/>
      <c r="EV3" s="307" t="n"/>
      <c r="EW3" s="307" t="n"/>
      <c r="EX3" s="307" t="n"/>
      <c r="EY3" s="307" t="n"/>
      <c r="EZ3" s="307" t="n"/>
      <c r="FA3" s="307" t="n"/>
      <c r="FB3" s="307" t="n"/>
      <c r="FC3" s="307" t="n"/>
      <c r="FD3" s="307" t="n"/>
      <c r="FE3" s="307" t="n"/>
      <c r="FF3" s="307" t="n"/>
      <c r="FG3" s="307" t="n"/>
      <c r="FH3" s="307" t="n"/>
      <c r="FI3" s="307" t="n"/>
      <c r="FJ3" s="307" t="n"/>
      <c r="FK3" s="307" t="n"/>
      <c r="FL3" s="307" t="n"/>
      <c r="FM3" s="307" t="n"/>
      <c r="FN3" s="307" t="n"/>
      <c r="FO3" s="307" t="n"/>
      <c r="FP3" s="307" t="n"/>
      <c r="FQ3" s="307" t="n"/>
      <c r="FR3" s="307" t="n"/>
      <c r="FS3" s="307" t="n"/>
      <c r="FT3" s="307" t="n"/>
      <c r="FU3" s="307" t="n"/>
      <c r="FV3" s="307" t="n"/>
      <c r="FW3" s="307" t="n"/>
      <c r="FX3" s="307" t="n"/>
      <c r="FY3" s="307" t="n"/>
      <c r="FZ3" s="307" t="n"/>
      <c r="GA3" s="307" t="n"/>
      <c r="GB3" s="307" t="n"/>
      <c r="GC3" s="307" t="n"/>
      <c r="GD3" s="307" t="n"/>
      <c r="GE3" s="307" t="n"/>
      <c r="GF3" s="307" t="n"/>
      <c r="GG3" s="307" t="n"/>
      <c r="GH3" s="307" t="n"/>
      <c r="GI3" s="307" t="n"/>
      <c r="GJ3" s="307" t="n"/>
      <c r="GK3" s="307" t="n"/>
      <c r="GL3" s="307" t="n"/>
      <c r="GM3" s="307" t="n"/>
      <c r="GN3" s="307" t="n"/>
      <c r="GO3" s="307" t="n"/>
      <c r="GP3" s="307" t="n"/>
      <c r="GQ3" s="307" t="n"/>
      <c r="GR3" s="307" t="n"/>
      <c r="GS3" s="307" t="n"/>
      <c r="GT3" s="307" t="n"/>
      <c r="GU3" s="307" t="n"/>
      <c r="GV3" s="307" t="n"/>
      <c r="GW3" s="307" t="n"/>
      <c r="GX3" s="307" t="n"/>
      <c r="GY3" s="307" t="n"/>
      <c r="GZ3" s="307" t="n"/>
      <c r="HA3" s="307" t="n"/>
      <c r="HB3" s="307" t="n"/>
      <c r="HC3" s="307" t="n"/>
      <c r="HD3" s="307" t="n"/>
      <c r="HE3" s="307" t="n"/>
      <c r="HF3" s="307" t="n"/>
      <c r="HG3" s="307" t="n"/>
      <c r="HH3" s="307" t="n"/>
      <c r="HI3" s="307" t="n"/>
      <c r="HJ3" s="307" t="n"/>
      <c r="HK3" s="307" t="n"/>
      <c r="HL3" s="307" t="n"/>
      <c r="HM3" s="307" t="n"/>
      <c r="HN3" s="307" t="n"/>
      <c r="HO3" s="307" t="n"/>
      <c r="HP3" s="307" t="n"/>
      <c r="HQ3" s="307" t="n"/>
      <c r="HR3" s="307" t="n"/>
      <c r="HS3" s="307" t="n"/>
      <c r="HT3" s="307" t="n"/>
      <c r="HU3" s="307" t="n"/>
      <c r="HV3" s="307" t="n"/>
      <c r="HW3" s="307" t="n"/>
      <c r="HX3" s="307" t="n"/>
      <c r="HY3" s="307" t="n"/>
      <c r="HZ3" s="307" t="n"/>
      <c r="IA3" s="307" t="n"/>
      <c r="IB3" s="307" t="n"/>
      <c r="IC3" s="307" t="n"/>
      <c r="ID3" s="307" t="n"/>
      <c r="IE3" s="307" t="n"/>
      <c r="IF3" s="307" t="n"/>
      <c r="IG3" s="307" t="n"/>
      <c r="IH3" s="307" t="n"/>
      <c r="II3" s="307" t="n"/>
      <c r="IJ3" s="307" t="n"/>
      <c r="IK3" s="307" t="n"/>
      <c r="IL3" s="307" t="n"/>
      <c r="IM3" s="307" t="n"/>
      <c r="IN3" s="307" t="n"/>
      <c r="IO3" s="307" t="n"/>
      <c r="IP3" s="307" t="n"/>
      <c r="IQ3" s="307" t="n"/>
      <c r="IR3" s="307" t="n"/>
      <c r="IS3" s="307" t="n"/>
      <c r="IT3" s="307" t="n"/>
      <c r="IU3" s="307" t="n"/>
      <c r="IV3" s="307" t="n"/>
      <c r="IW3" s="307" t="n"/>
      <c r="IX3" s="307" t="n"/>
      <c r="IY3" s="307" t="n"/>
      <c r="IZ3" s="307" t="n"/>
      <c r="JA3" s="307" t="n"/>
      <c r="JB3" s="307" t="n"/>
      <c r="JC3" s="307" t="n"/>
    </row>
    <row r="4" ht="15.6" customHeight="1">
      <c r="A4" s="27" t="inlineStr">
        <is>
          <t>دار العضيب المسائية</t>
        </is>
      </c>
      <c r="B4" s="27" t="inlineStr">
        <is>
          <t>حلقة خديجة بنت خويلد</t>
        </is>
      </c>
      <c r="C4" s="27" t="inlineStr">
        <is>
          <t>لولوة سليمان عبد العزيز الصايغ</t>
        </is>
      </c>
      <c r="D4" s="304" t="inlineStr">
        <is>
          <t>ثريا شريف جبريل</t>
        </is>
      </c>
      <c r="E4" s="305" t="n">
        <v>3866796070</v>
      </c>
      <c r="F4" s="33" t="inlineStr">
        <is>
          <t>صغيرات</t>
        </is>
      </c>
      <c r="G4" s="304" t="n">
        <v>6</v>
      </c>
      <c r="H4" s="304" t="n">
        <v>1</v>
      </c>
      <c r="I4" s="33" t="inlineStr">
        <is>
          <t>حفظ</t>
        </is>
      </c>
      <c r="J4" s="335" t="n"/>
      <c r="K4" s="323" t="n"/>
      <c r="L4" s="323" t="n"/>
      <c r="M4" s="323" t="n"/>
      <c r="N4" s="323" t="n"/>
      <c r="O4" s="323" t="n"/>
      <c r="P4" s="323" t="n"/>
      <c r="Q4" s="323" t="n"/>
      <c r="R4" s="323" t="n"/>
      <c r="S4" s="323" t="n"/>
      <c r="T4" s="323" t="n"/>
      <c r="U4" s="323" t="n"/>
      <c r="V4" s="323" t="n"/>
      <c r="W4" s="318" t="n"/>
      <c r="X4" s="100" t="n"/>
      <c r="Y4" s="100" t="n"/>
      <c r="Z4" s="100" t="n"/>
      <c r="AA4" s="100" t="n"/>
      <c r="AB4" s="100" t="n"/>
      <c r="AC4" s="100" t="n"/>
      <c r="AD4" s="100" t="n"/>
      <c r="AE4" s="100" t="n"/>
      <c r="AF4" s="100" t="n"/>
      <c r="AG4" s="100" t="n"/>
      <c r="AH4" s="100" t="n"/>
      <c r="AI4" s="100" t="n"/>
      <c r="AJ4" s="100" t="n"/>
      <c r="AK4" s="100" t="n"/>
      <c r="AL4" s="100" t="n"/>
      <c r="AM4" s="100" t="n"/>
      <c r="AN4" s="100" t="n"/>
      <c r="AO4" s="100" t="n"/>
      <c r="AP4" s="100" t="n"/>
      <c r="AQ4" s="100" t="n"/>
      <c r="AR4" s="100" t="n"/>
      <c r="AS4" s="100" t="n"/>
      <c r="AT4" s="100" t="n"/>
      <c r="AU4" s="100" t="n"/>
      <c r="AV4" s="100" t="n"/>
      <c r="AW4" s="100" t="n"/>
      <c r="AX4" s="100" t="n"/>
      <c r="AY4" s="100" t="n"/>
      <c r="AZ4" s="100" t="n"/>
      <c r="BA4" s="100" t="n"/>
      <c r="BB4" s="100" t="n"/>
      <c r="BC4" s="100" t="n"/>
      <c r="BD4" s="100" t="n"/>
      <c r="BE4" s="100" t="n"/>
      <c r="BF4" s="100" t="n"/>
      <c r="BG4" s="100" t="n"/>
      <c r="BH4" s="100" t="n"/>
      <c r="BI4" s="100" t="n"/>
      <c r="BJ4" s="100" t="n"/>
      <c r="BK4" s="100" t="n"/>
      <c r="BL4" s="100" t="n"/>
      <c r="BM4" s="100" t="n"/>
      <c r="BN4" s="100" t="n"/>
      <c r="BO4" s="100" t="n"/>
      <c r="BP4" s="100" t="n"/>
      <c r="BQ4" s="100" t="n"/>
      <c r="BR4" s="100" t="n"/>
      <c r="BS4" s="100" t="n"/>
      <c r="BT4" s="100" t="n"/>
      <c r="BU4" s="100" t="n"/>
      <c r="BV4" s="100" t="n"/>
      <c r="BW4" s="100" t="n"/>
      <c r="BX4" s="100" t="n"/>
      <c r="BY4" s="100" t="n"/>
      <c r="BZ4" s="100" t="n"/>
      <c r="CA4" s="100" t="n"/>
      <c r="CB4" s="100" t="n"/>
      <c r="CC4" s="100" t="n"/>
      <c r="CD4" s="100" t="n"/>
      <c r="CE4" s="100" t="n"/>
      <c r="CF4" s="100" t="n"/>
      <c r="CG4" s="100" t="n"/>
      <c r="CH4" s="100" t="n"/>
      <c r="CI4" s="100" t="n"/>
      <c r="CJ4" s="100" t="n"/>
      <c r="CK4" s="100" t="n"/>
      <c r="CL4" s="100" t="n"/>
      <c r="CM4" s="100" t="n"/>
      <c r="CN4" s="100" t="n"/>
      <c r="CO4" s="100" t="n"/>
      <c r="CP4" s="100" t="n"/>
      <c r="CQ4" s="100" t="n"/>
      <c r="CR4" s="100" t="n"/>
      <c r="CS4" s="100" t="n"/>
      <c r="CT4" s="100" t="n"/>
      <c r="CU4" s="100" t="n"/>
      <c r="CV4" s="100" t="n"/>
      <c r="CW4" s="100" t="n"/>
      <c r="CX4" s="100" t="n"/>
      <c r="CY4" s="100" t="n"/>
      <c r="CZ4" s="100" t="n"/>
      <c r="DA4" s="100" t="n"/>
      <c r="DB4" s="100" t="n"/>
      <c r="DC4" s="100" t="n"/>
      <c r="DD4" s="100" t="n"/>
      <c r="DE4" s="100" t="n"/>
      <c r="DF4" s="100" t="n"/>
      <c r="DG4" s="100" t="n"/>
      <c r="DH4" s="100" t="n"/>
      <c r="DI4" s="100" t="n"/>
      <c r="DJ4" s="100" t="n"/>
      <c r="DK4" s="100" t="n"/>
      <c r="DL4" s="100" t="n"/>
      <c r="DM4" s="100" t="n"/>
      <c r="DN4" s="100" t="n"/>
      <c r="DO4" s="100" t="n"/>
      <c r="DP4" s="100" t="n"/>
      <c r="DQ4" s="100" t="n"/>
      <c r="DR4" s="100" t="n"/>
      <c r="DS4" s="100" t="n"/>
      <c r="DT4" s="100" t="n"/>
      <c r="DU4" s="100" t="n"/>
      <c r="DV4" s="100" t="n"/>
      <c r="DW4" s="100" t="n"/>
      <c r="DX4" s="100" t="n"/>
      <c r="DY4" s="100" t="n"/>
      <c r="DZ4" s="100" t="n"/>
      <c r="EA4" s="100" t="n"/>
      <c r="EB4" s="100" t="n"/>
      <c r="EC4" s="100" t="n"/>
      <c r="ED4" s="100" t="n"/>
      <c r="EE4" s="100" t="n"/>
      <c r="EF4" s="100" t="n"/>
      <c r="EG4" s="100" t="n"/>
      <c r="EH4" s="100" t="n"/>
      <c r="EI4" s="100" t="n"/>
      <c r="EJ4" s="100" t="n"/>
      <c r="EK4" s="100" t="n"/>
      <c r="EL4" s="100" t="n"/>
      <c r="EM4" s="100" t="n"/>
      <c r="EN4" s="100" t="n"/>
      <c r="EO4" s="100" t="n"/>
      <c r="EP4" s="100" t="n"/>
      <c r="EQ4" s="100" t="n"/>
      <c r="ER4" s="100" t="n"/>
      <c r="ES4" s="100" t="n"/>
      <c r="ET4" s="100" t="n"/>
      <c r="EU4" s="100" t="n"/>
      <c r="EV4" s="100" t="n"/>
      <c r="EW4" s="100" t="n"/>
      <c r="EX4" s="100" t="n"/>
      <c r="EY4" s="100" t="n"/>
      <c r="EZ4" s="100" t="n"/>
      <c r="FA4" s="100" t="n"/>
      <c r="FB4" s="100" t="n"/>
      <c r="FC4" s="100" t="n"/>
      <c r="FD4" s="100" t="n"/>
      <c r="FE4" s="100" t="n"/>
      <c r="FF4" s="100" t="n"/>
      <c r="FG4" s="100" t="n"/>
      <c r="FH4" s="100" t="n"/>
      <c r="FI4" s="100" t="n"/>
      <c r="FJ4" s="100" t="n"/>
      <c r="FK4" s="100" t="n"/>
      <c r="FL4" s="100" t="n"/>
      <c r="FM4" s="100" t="n"/>
      <c r="FN4" s="100" t="n"/>
      <c r="FO4" s="100" t="n"/>
      <c r="FP4" s="100" t="n"/>
      <c r="FQ4" s="100" t="n"/>
      <c r="FR4" s="100" t="n"/>
      <c r="FS4" s="100" t="n"/>
      <c r="FT4" s="100" t="n"/>
      <c r="FU4" s="100" t="n"/>
      <c r="FV4" s="100" t="n"/>
      <c r="FW4" s="100" t="n"/>
      <c r="FX4" s="100" t="n"/>
      <c r="FY4" s="100" t="n"/>
      <c r="FZ4" s="100" t="n"/>
      <c r="GA4" s="100" t="n"/>
      <c r="GB4" s="100" t="n"/>
      <c r="GC4" s="100" t="n"/>
      <c r="GD4" s="100" t="n"/>
      <c r="GE4" s="100" t="n"/>
      <c r="GF4" s="100" t="n"/>
      <c r="GG4" s="100" t="n"/>
      <c r="GH4" s="100" t="n"/>
      <c r="GI4" s="100" t="n"/>
      <c r="GJ4" s="100" t="n"/>
      <c r="GK4" s="100" t="n"/>
      <c r="GL4" s="100" t="n"/>
      <c r="GM4" s="100" t="n"/>
      <c r="GN4" s="100" t="n"/>
      <c r="GO4" s="100" t="n"/>
      <c r="GP4" s="100" t="n"/>
      <c r="GQ4" s="100" t="n"/>
      <c r="GR4" s="100" t="n"/>
      <c r="GS4" s="100" t="n"/>
      <c r="GT4" s="100" t="n"/>
      <c r="GU4" s="100" t="n"/>
      <c r="GV4" s="100" t="n"/>
      <c r="GW4" s="100" t="n"/>
      <c r="GX4" s="100" t="n"/>
      <c r="GY4" s="100" t="n"/>
      <c r="GZ4" s="100" t="n"/>
      <c r="HA4" s="100" t="n"/>
      <c r="HB4" s="100" t="n"/>
      <c r="HC4" s="100" t="n"/>
      <c r="HD4" s="100" t="n"/>
      <c r="HE4" s="100" t="n"/>
      <c r="HF4" s="100" t="n"/>
      <c r="HG4" s="100" t="n"/>
      <c r="HH4" s="100" t="n"/>
      <c r="HI4" s="100" t="n"/>
      <c r="HJ4" s="100" t="n"/>
      <c r="HK4" s="100" t="n"/>
      <c r="HL4" s="100" t="n"/>
      <c r="HM4" s="100" t="n"/>
      <c r="HN4" s="100" t="n"/>
      <c r="HO4" s="100" t="n"/>
      <c r="HP4" s="100" t="n"/>
      <c r="HQ4" s="100" t="n"/>
      <c r="HR4" s="100" t="n"/>
      <c r="HS4" s="100" t="n"/>
      <c r="HT4" s="100" t="n"/>
      <c r="HU4" s="100" t="n"/>
      <c r="HV4" s="100" t="n"/>
      <c r="HW4" s="100" t="n"/>
      <c r="HX4" s="100" t="n"/>
      <c r="HY4" s="100" t="n"/>
      <c r="HZ4" s="100" t="n"/>
      <c r="IA4" s="100" t="n"/>
      <c r="IB4" s="100" t="n"/>
      <c r="IC4" s="100" t="n"/>
      <c r="ID4" s="100" t="n"/>
      <c r="IE4" s="100" t="n"/>
      <c r="IF4" s="100" t="n"/>
      <c r="IG4" s="100" t="n"/>
      <c r="IH4" s="100" t="n"/>
      <c r="II4" s="100" t="n"/>
      <c r="IJ4" s="100" t="n"/>
      <c r="IK4" s="100" t="n"/>
      <c r="IL4" s="100" t="n"/>
      <c r="IM4" s="100" t="n"/>
      <c r="IN4" s="100" t="n"/>
      <c r="IO4" s="100" t="n"/>
      <c r="IP4" s="100" t="n"/>
      <c r="IQ4" s="100" t="n"/>
      <c r="IR4" s="100" t="n"/>
      <c r="IS4" s="100" t="n"/>
      <c r="IT4" s="100" t="n"/>
      <c r="IU4" s="100" t="n"/>
      <c r="IV4" s="100" t="n"/>
      <c r="IW4" s="100" t="n"/>
      <c r="IX4" s="100" t="n"/>
      <c r="IY4" s="100" t="n"/>
      <c r="IZ4" s="100" t="n"/>
      <c r="JA4" s="100" t="n"/>
      <c r="JB4" s="100" t="n"/>
      <c r="JC4" s="100" t="n"/>
    </row>
    <row r="5" ht="15.6" customHeight="1">
      <c r="A5" s="27" t="inlineStr">
        <is>
          <t>دار العضيب المسائية</t>
        </is>
      </c>
      <c r="B5" s="27" t="inlineStr">
        <is>
          <t>حلقة خديجة بنت خويلد</t>
        </is>
      </c>
      <c r="C5" s="27" t="inlineStr">
        <is>
          <t>لولوة سليمان عبد العزيز الصايغ</t>
        </is>
      </c>
      <c r="D5" s="304" t="inlineStr">
        <is>
          <t>دانيه علي حامد محمد ادم</t>
        </is>
      </c>
      <c r="E5" s="304" t="inlineStr">
        <is>
          <t>RE2171329</t>
        </is>
      </c>
      <c r="F5" s="33" t="inlineStr">
        <is>
          <t>صغيرات</t>
        </is>
      </c>
      <c r="G5" s="304" t="n">
        <v>6</v>
      </c>
      <c r="H5" s="304" t="n">
        <v>1</v>
      </c>
      <c r="I5" s="33" t="inlineStr">
        <is>
          <t>حفظ</t>
        </is>
      </c>
      <c r="J5" s="335" t="n"/>
      <c r="K5" s="323" t="n"/>
      <c r="L5" s="323" t="n"/>
      <c r="M5" s="323" t="n"/>
      <c r="N5" s="323" t="n"/>
      <c r="O5" s="323" t="n"/>
      <c r="P5" s="323" t="n"/>
      <c r="Q5" s="323" t="n"/>
      <c r="R5" s="323" t="n"/>
      <c r="S5" s="323" t="n"/>
      <c r="T5" s="323" t="n"/>
      <c r="U5" s="323" t="n"/>
      <c r="V5" s="323" t="n"/>
      <c r="W5" s="317" t="n"/>
      <c r="X5" s="306" t="n"/>
      <c r="Y5" s="306" t="n"/>
      <c r="Z5" s="306" t="n"/>
      <c r="AA5" s="306" t="n"/>
      <c r="AB5" s="306" t="n"/>
      <c r="AC5" s="306" t="n"/>
      <c r="AD5" s="306" t="n"/>
      <c r="AE5" s="306" t="n"/>
      <c r="AF5" s="306" t="n"/>
      <c r="AG5" s="306" t="n"/>
      <c r="AH5" s="306" t="n"/>
      <c r="AI5" s="306" t="n"/>
      <c r="AJ5" s="306" t="n"/>
      <c r="AK5" s="306" t="n"/>
      <c r="AL5" s="306" t="n"/>
      <c r="AM5" s="306" t="n"/>
      <c r="AN5" s="306" t="n"/>
      <c r="AO5" s="306" t="n"/>
      <c r="AP5" s="306" t="n"/>
      <c r="AQ5" s="306" t="n"/>
      <c r="AR5" s="306" t="n"/>
      <c r="AS5" s="308" t="n"/>
      <c r="AT5" s="309" t="n"/>
      <c r="AU5" s="310" t="n"/>
      <c r="AV5" s="311" t="n"/>
      <c r="AW5" s="100" t="n"/>
      <c r="AX5" s="100" t="n"/>
      <c r="AY5" s="100" t="n"/>
      <c r="AZ5" s="100" t="n"/>
      <c r="BA5" s="100" t="n"/>
      <c r="BB5" s="100" t="n"/>
      <c r="BC5" s="100" t="n"/>
      <c r="BD5" s="100" t="n"/>
      <c r="BE5" s="100" t="n"/>
      <c r="BF5" s="100" t="n"/>
      <c r="BG5" s="100" t="n"/>
      <c r="BH5" s="100" t="n"/>
      <c r="BI5" s="100" t="n"/>
      <c r="BJ5" s="100" t="n"/>
      <c r="BK5" s="100" t="n"/>
      <c r="BL5" s="100" t="n"/>
      <c r="BM5" s="100" t="n"/>
      <c r="BN5" s="100" t="n"/>
      <c r="BO5" s="100" t="n"/>
      <c r="BP5" s="100" t="n"/>
      <c r="BQ5" s="100" t="n"/>
      <c r="BR5" s="100" t="n"/>
      <c r="BS5" s="100" t="n"/>
      <c r="BT5" s="100" t="n"/>
      <c r="BU5" s="100" t="n"/>
      <c r="BV5" s="100" t="n"/>
      <c r="BW5" s="100" t="n"/>
      <c r="BX5" s="100" t="n"/>
      <c r="BY5" s="100" t="n"/>
      <c r="BZ5" s="100" t="n"/>
      <c r="CA5" s="100" t="n"/>
      <c r="CB5" s="100" t="n"/>
      <c r="CC5" s="100" t="n"/>
      <c r="CD5" s="100" t="n"/>
      <c r="CE5" s="100" t="n"/>
      <c r="CF5" s="100" t="n"/>
      <c r="CG5" s="100" t="n"/>
      <c r="CH5" s="100" t="n"/>
      <c r="CI5" s="100" t="n"/>
      <c r="CJ5" s="100" t="n"/>
      <c r="CK5" s="100" t="n"/>
      <c r="CL5" s="100" t="n"/>
      <c r="CM5" s="100" t="n"/>
      <c r="CN5" s="100" t="n"/>
      <c r="CO5" s="100" t="n"/>
      <c r="CP5" s="100" t="n"/>
      <c r="CQ5" s="100" t="n"/>
      <c r="CR5" s="100" t="n"/>
      <c r="CS5" s="100" t="n"/>
      <c r="CT5" s="100" t="n"/>
      <c r="CU5" s="100" t="n"/>
      <c r="CV5" s="100" t="n"/>
      <c r="CW5" s="100" t="n"/>
      <c r="CX5" s="100" t="n"/>
      <c r="CY5" s="100" t="n"/>
      <c r="CZ5" s="100" t="n"/>
      <c r="DA5" s="100" t="n"/>
      <c r="DB5" s="100" t="n"/>
      <c r="DC5" s="100" t="n"/>
      <c r="DD5" s="100" t="n"/>
      <c r="DE5" s="100" t="n"/>
      <c r="DF5" s="100" t="n"/>
      <c r="DG5" s="100" t="n"/>
      <c r="DH5" s="100" t="n"/>
      <c r="DI5" s="100" t="n"/>
      <c r="DJ5" s="100" t="n"/>
      <c r="DK5" s="100" t="n"/>
      <c r="DL5" s="100" t="n"/>
      <c r="DM5" s="100" t="n"/>
      <c r="DN5" s="100" t="n"/>
      <c r="DO5" s="100" t="n"/>
      <c r="DP5" s="100" t="n"/>
      <c r="DQ5" s="100" t="n"/>
      <c r="DR5" s="100" t="n"/>
      <c r="DS5" s="100" t="n"/>
      <c r="DT5" s="100" t="n"/>
      <c r="DU5" s="100" t="n"/>
      <c r="DV5" s="100" t="n"/>
      <c r="DW5" s="100" t="n"/>
      <c r="DX5" s="100" t="n"/>
      <c r="DY5" s="100" t="n"/>
      <c r="DZ5" s="100" t="n"/>
      <c r="EA5" s="100" t="n"/>
      <c r="EB5" s="100" t="n"/>
      <c r="EC5" s="100" t="n"/>
      <c r="ED5" s="100" t="n"/>
      <c r="EE5" s="100" t="n"/>
      <c r="EF5" s="100" t="n"/>
      <c r="EG5" s="100" t="n"/>
      <c r="EH5" s="100" t="n"/>
      <c r="EI5" s="100" t="n"/>
      <c r="EJ5" s="100" t="n"/>
      <c r="EK5" s="100" t="n"/>
      <c r="EL5" s="100" t="n"/>
      <c r="EM5" s="100" t="n"/>
      <c r="EN5" s="100" t="n"/>
      <c r="EO5" s="100" t="n"/>
      <c r="EP5" s="100" t="n"/>
      <c r="EQ5" s="100" t="n"/>
      <c r="ER5" s="100" t="n"/>
      <c r="ES5" s="100" t="n"/>
      <c r="ET5" s="100" t="n"/>
      <c r="EU5" s="100" t="n"/>
      <c r="EV5" s="100" t="n"/>
      <c r="EW5" s="100" t="n"/>
      <c r="EX5" s="100" t="n"/>
      <c r="EY5" s="100" t="n"/>
      <c r="EZ5" s="100" t="n"/>
      <c r="FA5" s="100" t="n"/>
      <c r="FB5" s="100" t="n"/>
      <c r="FC5" s="100" t="n"/>
      <c r="FD5" s="100" t="n"/>
      <c r="FE5" s="100" t="n"/>
      <c r="FF5" s="100" t="n"/>
      <c r="FG5" s="100" t="n"/>
      <c r="FH5" s="100" t="n"/>
      <c r="FI5" s="100" t="n"/>
      <c r="FJ5" s="100" t="n"/>
      <c r="FK5" s="100" t="n"/>
      <c r="FL5" s="100" t="n"/>
      <c r="FM5" s="100" t="n"/>
      <c r="FN5" s="100" t="n"/>
      <c r="FO5" s="100" t="n"/>
      <c r="FP5" s="100" t="n"/>
      <c r="FQ5" s="100" t="n"/>
      <c r="FR5" s="100" t="n"/>
      <c r="FS5" s="100" t="n"/>
      <c r="FT5" s="100" t="n"/>
      <c r="FU5" s="100" t="n"/>
      <c r="FV5" s="100" t="n"/>
      <c r="FW5" s="100" t="n"/>
      <c r="FX5" s="100" t="n"/>
      <c r="FY5" s="100" t="n"/>
      <c r="FZ5" s="100" t="n"/>
      <c r="GA5" s="100" t="n"/>
      <c r="GB5" s="100" t="n"/>
      <c r="GC5" s="100" t="n"/>
      <c r="GD5" s="100" t="n"/>
      <c r="GE5" s="100" t="n"/>
      <c r="GF5" s="100" t="n"/>
      <c r="GG5" s="100" t="n"/>
      <c r="GH5" s="100" t="n"/>
      <c r="GI5" s="100" t="n"/>
      <c r="GJ5" s="100" t="n"/>
      <c r="GK5" s="100" t="n"/>
      <c r="GL5" s="100" t="n"/>
      <c r="GM5" s="100" t="n"/>
      <c r="GN5" s="100" t="n"/>
      <c r="GO5" s="100" t="n"/>
      <c r="GP5" s="100" t="n"/>
      <c r="GQ5" s="100" t="n"/>
      <c r="GR5" s="100" t="n"/>
      <c r="GS5" s="100" t="n"/>
      <c r="GT5" s="100" t="n"/>
      <c r="GU5" s="100" t="n"/>
      <c r="GV5" s="100" t="n"/>
      <c r="GW5" s="100" t="n"/>
      <c r="GX5" s="100" t="n"/>
      <c r="GY5" s="100" t="n"/>
      <c r="GZ5" s="100" t="n"/>
      <c r="HA5" s="100" t="n"/>
      <c r="HB5" s="100" t="n"/>
      <c r="HC5" s="100" t="n"/>
      <c r="HD5" s="100" t="n"/>
      <c r="HE5" s="100" t="n"/>
      <c r="HF5" s="100" t="n"/>
      <c r="HG5" s="100" t="n"/>
      <c r="HH5" s="100" t="n"/>
      <c r="HI5" s="100" t="n"/>
      <c r="HJ5" s="100" t="n"/>
      <c r="HK5" s="100" t="n"/>
      <c r="HL5" s="100" t="n"/>
      <c r="HM5" s="100" t="n"/>
      <c r="HN5" s="100" t="n"/>
      <c r="HO5" s="100" t="n"/>
      <c r="HP5" s="100" t="n"/>
      <c r="HQ5" s="100" t="n"/>
      <c r="HR5" s="100" t="n"/>
      <c r="HS5" s="100" t="n"/>
      <c r="HT5" s="100" t="n"/>
      <c r="HU5" s="100" t="n"/>
      <c r="HV5" s="100" t="n"/>
      <c r="HW5" s="100" t="n"/>
      <c r="HX5" s="100" t="n"/>
      <c r="HY5" s="100" t="n"/>
      <c r="HZ5" s="100" t="n"/>
      <c r="IA5" s="100" t="n"/>
      <c r="IB5" s="100" t="n"/>
      <c r="IC5" s="100" t="n"/>
      <c r="ID5" s="100" t="n"/>
      <c r="IE5" s="100" t="n"/>
      <c r="IF5" s="100" t="n"/>
      <c r="IG5" s="100" t="n"/>
      <c r="IH5" s="100" t="n"/>
      <c r="II5" s="100" t="n"/>
      <c r="IJ5" s="100" t="n"/>
      <c r="IK5" s="100" t="n"/>
      <c r="IL5" s="100" t="n"/>
      <c r="IM5" s="100" t="n"/>
      <c r="IN5" s="100" t="n"/>
      <c r="IO5" s="100" t="n"/>
      <c r="IP5" s="100" t="n"/>
      <c r="IQ5" s="100" t="n"/>
      <c r="IR5" s="100" t="n"/>
      <c r="IS5" s="100" t="n"/>
      <c r="IT5" s="100" t="n"/>
      <c r="IU5" s="100" t="n"/>
      <c r="IV5" s="100" t="n"/>
      <c r="IW5" s="100" t="n"/>
      <c r="IX5" s="100" t="n"/>
      <c r="IY5" s="100" t="n"/>
      <c r="IZ5" s="100" t="n"/>
      <c r="JA5" s="100" t="n"/>
      <c r="JB5" s="100" t="n"/>
      <c r="JC5" s="100" t="n"/>
    </row>
    <row r="6" ht="15.6" customHeight="1">
      <c r="A6" s="27" t="inlineStr">
        <is>
          <t>دار العضيب المسائية</t>
        </is>
      </c>
      <c r="B6" s="27" t="inlineStr">
        <is>
          <t>حلقة خديجة بنت خويلد</t>
        </is>
      </c>
      <c r="C6" s="27" t="inlineStr">
        <is>
          <t>لولوة سليمان عبد العزيز الصايغ</t>
        </is>
      </c>
      <c r="D6" s="304" t="inlineStr">
        <is>
          <t>ديم يوسف المطلق</t>
        </is>
      </c>
      <c r="E6" s="305" t="n">
        <v>1172435230</v>
      </c>
      <c r="F6" s="33" t="inlineStr">
        <is>
          <t>صغيرات</t>
        </is>
      </c>
      <c r="G6" s="304" t="n">
        <v>6</v>
      </c>
      <c r="H6" s="304" t="n">
        <v>1</v>
      </c>
      <c r="I6" s="33" t="inlineStr">
        <is>
          <t>حفظ</t>
        </is>
      </c>
      <c r="J6" s="335" t="n"/>
      <c r="K6" s="323" t="n"/>
      <c r="L6" s="323" t="n"/>
      <c r="M6" s="323" t="n"/>
      <c r="N6" s="323" t="n"/>
      <c r="O6" s="323" t="n"/>
      <c r="P6" s="323" t="n"/>
      <c r="Q6" s="323" t="n"/>
      <c r="R6" s="323" t="n"/>
      <c r="S6" s="323" t="n"/>
      <c r="T6" s="323" t="n"/>
      <c r="U6" s="323" t="n"/>
      <c r="V6" s="323" t="n"/>
      <c r="W6" s="318" t="n"/>
      <c r="X6" s="100" t="n"/>
      <c r="Y6" s="100" t="n"/>
      <c r="Z6" s="100" t="n"/>
      <c r="AA6" s="100" t="n"/>
      <c r="AB6" s="100" t="n"/>
      <c r="AC6" s="100" t="n"/>
      <c r="AD6" s="100" t="n"/>
      <c r="AE6" s="100" t="n"/>
      <c r="AF6" s="100" t="n"/>
      <c r="AG6" s="100" t="n"/>
      <c r="AH6" s="100" t="n"/>
      <c r="AI6" s="100" t="n"/>
      <c r="AJ6" s="100" t="n"/>
      <c r="AK6" s="100" t="n"/>
      <c r="AL6" s="100" t="n"/>
      <c r="AM6" s="100" t="n"/>
      <c r="AN6" s="100" t="n"/>
      <c r="AO6" s="100" t="n"/>
      <c r="AP6" s="100" t="n"/>
      <c r="AQ6" s="100" t="n"/>
      <c r="AR6" s="100" t="n"/>
      <c r="AS6" s="100" t="n"/>
      <c r="AT6" s="100" t="n"/>
      <c r="AU6" s="100" t="n"/>
      <c r="AV6" s="100" t="n"/>
      <c r="AW6" s="307" t="n"/>
      <c r="AX6" s="307" t="n"/>
      <c r="AY6" s="307" t="n"/>
      <c r="AZ6" s="307" t="n"/>
      <c r="BA6" s="307" t="n"/>
      <c r="BB6" s="307" t="n"/>
      <c r="BC6" s="307" t="n"/>
      <c r="BD6" s="307" t="n"/>
      <c r="BE6" s="307" t="n"/>
      <c r="BF6" s="307" t="n"/>
      <c r="BG6" s="307" t="n"/>
      <c r="BH6" s="307" t="n"/>
      <c r="BI6" s="307" t="n"/>
      <c r="BJ6" s="307" t="n"/>
      <c r="BK6" s="307" t="n"/>
      <c r="BL6" s="307" t="n"/>
      <c r="BM6" s="307" t="n"/>
      <c r="BN6" s="307" t="n"/>
      <c r="BO6" s="307" t="n"/>
      <c r="BP6" s="307" t="n"/>
      <c r="BQ6" s="307" t="n"/>
      <c r="BR6" s="307" t="n"/>
      <c r="BS6" s="307" t="n"/>
      <c r="BT6" s="307" t="n"/>
      <c r="BU6" s="307" t="n"/>
      <c r="BV6" s="307" t="n"/>
      <c r="BW6" s="307" t="n"/>
      <c r="BX6" s="307" t="n"/>
      <c r="BY6" s="307" t="n"/>
      <c r="BZ6" s="307" t="n"/>
      <c r="CA6" s="307" t="n"/>
      <c r="CB6" s="307" t="n"/>
      <c r="CC6" s="307" t="n"/>
      <c r="CD6" s="307" t="n"/>
      <c r="CE6" s="307" t="n"/>
      <c r="CF6" s="307" t="n"/>
      <c r="CG6" s="307" t="n"/>
      <c r="CH6" s="307" t="n"/>
      <c r="CI6" s="307" t="n"/>
      <c r="CJ6" s="307" t="n"/>
      <c r="CK6" s="307" t="n"/>
      <c r="CL6" s="307" t="n"/>
      <c r="CM6" s="307" t="n"/>
      <c r="CN6" s="307" t="n"/>
      <c r="CO6" s="307" t="n"/>
      <c r="CP6" s="307" t="n"/>
      <c r="CQ6" s="307" t="n"/>
      <c r="CR6" s="307" t="n"/>
      <c r="CS6" s="307" t="n"/>
      <c r="CT6" s="307" t="n"/>
      <c r="CU6" s="307" t="n"/>
      <c r="CV6" s="307" t="n"/>
      <c r="CW6" s="307" t="n"/>
      <c r="CX6" s="307" t="n"/>
      <c r="CY6" s="307" t="n"/>
      <c r="CZ6" s="307" t="n"/>
      <c r="DA6" s="307" t="n"/>
      <c r="DB6" s="307" t="n"/>
      <c r="DC6" s="307" t="n"/>
      <c r="DD6" s="307" t="n"/>
      <c r="DE6" s="307" t="n"/>
      <c r="DF6" s="307" t="n"/>
      <c r="DG6" s="307" t="n"/>
      <c r="DH6" s="307" t="n"/>
      <c r="DI6" s="307" t="n"/>
      <c r="DJ6" s="307" t="n"/>
      <c r="DK6" s="307" t="n"/>
      <c r="DL6" s="307" t="n"/>
      <c r="DM6" s="307" t="n"/>
      <c r="DN6" s="307" t="n"/>
      <c r="DO6" s="307" t="n"/>
      <c r="DP6" s="307" t="n"/>
      <c r="DQ6" s="307" t="n"/>
      <c r="DR6" s="307" t="n"/>
      <c r="DS6" s="307" t="n"/>
      <c r="DT6" s="307" t="n"/>
      <c r="DU6" s="307" t="n"/>
      <c r="DV6" s="307" t="n"/>
      <c r="DW6" s="307" t="n"/>
      <c r="DX6" s="307" t="n"/>
      <c r="DY6" s="307" t="n"/>
      <c r="DZ6" s="307" t="n"/>
      <c r="EA6" s="307" t="n"/>
      <c r="EB6" s="307" t="n"/>
      <c r="EC6" s="307" t="n"/>
      <c r="ED6" s="307" t="n"/>
      <c r="EE6" s="307" t="n"/>
      <c r="EF6" s="307" t="n"/>
      <c r="EG6" s="307" t="n"/>
      <c r="EH6" s="307" t="n"/>
      <c r="EI6" s="307" t="n"/>
      <c r="EJ6" s="307" t="n"/>
      <c r="EK6" s="307" t="n"/>
      <c r="EL6" s="307" t="n"/>
      <c r="EM6" s="307" t="n"/>
      <c r="EN6" s="307" t="n"/>
      <c r="EO6" s="307" t="n"/>
      <c r="EP6" s="307" t="n"/>
      <c r="EQ6" s="307" t="n"/>
      <c r="ER6" s="307" t="n"/>
      <c r="ES6" s="307" t="n"/>
      <c r="ET6" s="307" t="n"/>
      <c r="EU6" s="307" t="n"/>
      <c r="EV6" s="307" t="n"/>
      <c r="EW6" s="307" t="n"/>
      <c r="EX6" s="307" t="n"/>
      <c r="EY6" s="307" t="n"/>
      <c r="EZ6" s="307" t="n"/>
      <c r="FA6" s="307" t="n"/>
      <c r="FB6" s="307" t="n"/>
      <c r="FC6" s="307" t="n"/>
      <c r="FD6" s="307" t="n"/>
      <c r="FE6" s="307" t="n"/>
      <c r="FF6" s="307" t="n"/>
      <c r="FG6" s="307" t="n"/>
      <c r="FH6" s="307" t="n"/>
      <c r="FI6" s="307" t="n"/>
      <c r="FJ6" s="307" t="n"/>
      <c r="FK6" s="307" t="n"/>
      <c r="FL6" s="307" t="n"/>
      <c r="FM6" s="307" t="n"/>
      <c r="FN6" s="307" t="n"/>
      <c r="FO6" s="307" t="n"/>
      <c r="FP6" s="307" t="n"/>
      <c r="FQ6" s="307" t="n"/>
      <c r="FR6" s="307" t="n"/>
      <c r="FS6" s="307" t="n"/>
      <c r="FT6" s="307" t="n"/>
      <c r="FU6" s="307" t="n"/>
      <c r="FV6" s="307" t="n"/>
      <c r="FW6" s="307" t="n"/>
      <c r="FX6" s="307" t="n"/>
      <c r="FY6" s="307" t="n"/>
      <c r="FZ6" s="307" t="n"/>
      <c r="GA6" s="307" t="n"/>
      <c r="GB6" s="307" t="n"/>
      <c r="GC6" s="307" t="n"/>
      <c r="GD6" s="307" t="n"/>
      <c r="GE6" s="307" t="n"/>
      <c r="GF6" s="307" t="n"/>
      <c r="GG6" s="307" t="n"/>
      <c r="GH6" s="307" t="n"/>
      <c r="GI6" s="307" t="n"/>
      <c r="GJ6" s="307" t="n"/>
      <c r="GK6" s="307" t="n"/>
      <c r="GL6" s="307" t="n"/>
      <c r="GM6" s="307" t="n"/>
      <c r="GN6" s="307" t="n"/>
      <c r="GO6" s="307" t="n"/>
      <c r="GP6" s="307" t="n"/>
      <c r="GQ6" s="307" t="n"/>
      <c r="GR6" s="307" t="n"/>
      <c r="GS6" s="307" t="n"/>
      <c r="GT6" s="307" t="n"/>
      <c r="GU6" s="307" t="n"/>
      <c r="GV6" s="307" t="n"/>
      <c r="GW6" s="307" t="n"/>
      <c r="GX6" s="307" t="n"/>
      <c r="GY6" s="307" t="n"/>
      <c r="GZ6" s="307" t="n"/>
      <c r="HA6" s="307" t="n"/>
      <c r="HB6" s="307" t="n"/>
      <c r="HC6" s="307" t="n"/>
      <c r="HD6" s="307" t="n"/>
      <c r="HE6" s="307" t="n"/>
      <c r="HF6" s="307" t="n"/>
      <c r="HG6" s="307" t="n"/>
      <c r="HH6" s="307" t="n"/>
      <c r="HI6" s="307" t="n"/>
      <c r="HJ6" s="307" t="n"/>
      <c r="HK6" s="307" t="n"/>
      <c r="HL6" s="307" t="n"/>
      <c r="HM6" s="307" t="n"/>
      <c r="HN6" s="307" t="n"/>
      <c r="HO6" s="307" t="n"/>
      <c r="HP6" s="307" t="n"/>
      <c r="HQ6" s="307" t="n"/>
      <c r="HR6" s="307" t="n"/>
      <c r="HS6" s="307" t="n"/>
      <c r="HT6" s="307" t="n"/>
      <c r="HU6" s="307" t="n"/>
      <c r="HV6" s="307" t="n"/>
      <c r="HW6" s="307" t="n"/>
      <c r="HX6" s="307" t="n"/>
      <c r="HY6" s="307" t="n"/>
      <c r="HZ6" s="307" t="n"/>
      <c r="IA6" s="307" t="n"/>
      <c r="IB6" s="307" t="n"/>
      <c r="IC6" s="307" t="n"/>
      <c r="ID6" s="307" t="n"/>
      <c r="IE6" s="307" t="n"/>
      <c r="IF6" s="307" t="n"/>
      <c r="IG6" s="307" t="n"/>
      <c r="IH6" s="307" t="n"/>
      <c r="II6" s="307" t="n"/>
      <c r="IJ6" s="307" t="n"/>
      <c r="IK6" s="307" t="n"/>
      <c r="IL6" s="307" t="n"/>
      <c r="IM6" s="307" t="n"/>
      <c r="IN6" s="307" t="n"/>
      <c r="IO6" s="307" t="n"/>
      <c r="IP6" s="307" t="n"/>
      <c r="IQ6" s="307" t="n"/>
      <c r="IR6" s="307" t="n"/>
      <c r="IS6" s="307" t="n"/>
      <c r="IT6" s="307" t="n"/>
      <c r="IU6" s="307" t="n"/>
      <c r="IV6" s="307" t="n"/>
      <c r="IW6" s="307" t="n"/>
      <c r="IX6" s="307" t="n"/>
      <c r="IY6" s="307" t="n"/>
      <c r="IZ6" s="307" t="n"/>
      <c r="JA6" s="307" t="n"/>
      <c r="JB6" s="307" t="n"/>
      <c r="JC6" s="307" t="n"/>
    </row>
    <row r="7">
      <c r="A7" s="27" t="inlineStr">
        <is>
          <t>دار العضيب المسائية</t>
        </is>
      </c>
      <c r="B7" s="27" t="inlineStr">
        <is>
          <t>حلقة حفصة بنت عمر</t>
        </is>
      </c>
      <c r="C7" s="27" t="inlineStr">
        <is>
          <t>سارة أحمد عبد الله بن حسن</t>
        </is>
      </c>
      <c r="D7" s="315" t="inlineStr">
        <is>
          <t>روضة محمد العتيبي</t>
        </is>
      </c>
      <c r="E7" s="305" t="n">
        <v>1053887749</v>
      </c>
      <c r="F7" s="33" t="inlineStr">
        <is>
          <t>أميات</t>
        </is>
      </c>
      <c r="G7" s="304" t="n">
        <v>6</v>
      </c>
      <c r="H7" s="304" t="n">
        <v>1</v>
      </c>
      <c r="I7" s="33" t="inlineStr">
        <is>
          <t>حفظ</t>
        </is>
      </c>
      <c r="J7" s="335" t="n"/>
      <c r="K7" s="323" t="n"/>
      <c r="L7" s="323" t="n"/>
      <c r="M7" s="323" t="n"/>
      <c r="N7" s="323" t="n"/>
      <c r="O7" s="323" t="n"/>
      <c r="P7" s="323" t="n"/>
      <c r="Q7" s="323" t="n"/>
      <c r="R7" s="323" t="n"/>
      <c r="S7" s="323" t="n"/>
      <c r="T7" s="323" t="n"/>
      <c r="U7" s="323" t="n"/>
      <c r="V7" s="323" t="n"/>
      <c r="W7" s="317" t="n"/>
      <c r="X7" s="306" t="n"/>
      <c r="Y7" s="306" t="n"/>
      <c r="Z7" s="306" t="n"/>
      <c r="AA7" s="306" t="n"/>
      <c r="AB7" s="306" t="n"/>
      <c r="AC7" s="306" t="n"/>
      <c r="AD7" s="306" t="n"/>
      <c r="AE7" s="306" t="n"/>
      <c r="AF7" s="306" t="n"/>
      <c r="AG7" s="306" t="n"/>
      <c r="AH7" s="306" t="n"/>
      <c r="AI7" s="306" t="n"/>
      <c r="AJ7" s="306" t="n"/>
      <c r="AK7" s="306" t="n"/>
      <c r="AL7" s="306" t="n"/>
      <c r="AM7" s="306" t="n"/>
      <c r="AN7" s="306" t="n"/>
      <c r="AO7" s="306" t="n"/>
      <c r="AP7" s="306" t="n"/>
      <c r="AQ7" s="306" t="n"/>
      <c r="AR7" s="306" t="n"/>
      <c r="AS7" s="308" t="n"/>
      <c r="AT7" s="309" t="n"/>
      <c r="AU7" s="310" t="n"/>
      <c r="AV7" s="311" t="n"/>
      <c r="AW7" s="307" t="n"/>
      <c r="AX7" s="307" t="n"/>
      <c r="AY7" s="307" t="n"/>
      <c r="AZ7" s="307" t="n"/>
      <c r="BA7" s="307" t="n"/>
      <c r="BB7" s="307" t="n"/>
      <c r="BC7" s="307" t="n"/>
      <c r="BD7" s="307" t="n"/>
      <c r="BE7" s="307" t="n"/>
      <c r="BF7" s="307" t="n"/>
      <c r="BG7" s="307" t="n"/>
      <c r="BH7" s="307" t="n"/>
      <c r="BI7" s="307" t="n"/>
      <c r="BJ7" s="307" t="n"/>
      <c r="BK7" s="307" t="n"/>
      <c r="BL7" s="307" t="n"/>
      <c r="BM7" s="307" t="n"/>
      <c r="BN7" s="307" t="n"/>
      <c r="BO7" s="307" t="n"/>
      <c r="BP7" s="307" t="n"/>
      <c r="BQ7" s="307" t="n"/>
      <c r="BR7" s="307" t="n"/>
      <c r="BS7" s="307" t="n"/>
      <c r="BT7" s="307" t="n"/>
      <c r="BU7" s="307" t="n"/>
      <c r="BV7" s="307" t="n"/>
      <c r="BW7" s="307" t="n"/>
      <c r="BX7" s="307" t="n"/>
      <c r="BY7" s="307" t="n"/>
      <c r="BZ7" s="307" t="n"/>
      <c r="CA7" s="307" t="n"/>
      <c r="CB7" s="307" t="n"/>
      <c r="CC7" s="307" t="n"/>
      <c r="CD7" s="307" t="n"/>
      <c r="CE7" s="307" t="n"/>
      <c r="CF7" s="307" t="n"/>
      <c r="CG7" s="307" t="n"/>
      <c r="CH7" s="307" t="n"/>
      <c r="CI7" s="307" t="n"/>
      <c r="CJ7" s="307" t="n"/>
      <c r="CK7" s="307" t="n"/>
      <c r="CL7" s="307" t="n"/>
      <c r="CM7" s="307" t="n"/>
      <c r="CN7" s="307" t="n"/>
      <c r="CO7" s="307" t="n"/>
      <c r="CP7" s="307" t="n"/>
      <c r="CQ7" s="307" t="n"/>
      <c r="CR7" s="307" t="n"/>
      <c r="CS7" s="307" t="n"/>
      <c r="CT7" s="307" t="n"/>
      <c r="CU7" s="307" t="n"/>
      <c r="CV7" s="307" t="n"/>
      <c r="CW7" s="307" t="n"/>
      <c r="CX7" s="307" t="n"/>
      <c r="CY7" s="307" t="n"/>
      <c r="CZ7" s="307" t="n"/>
      <c r="DA7" s="307" t="n"/>
      <c r="DB7" s="307" t="n"/>
      <c r="DC7" s="307" t="n"/>
      <c r="DD7" s="307" t="n"/>
      <c r="DE7" s="307" t="n"/>
      <c r="DF7" s="307" t="n"/>
      <c r="DG7" s="307" t="n"/>
      <c r="DH7" s="307" t="n"/>
      <c r="DI7" s="307" t="n"/>
      <c r="DJ7" s="307" t="n"/>
      <c r="DK7" s="307" t="n"/>
      <c r="DL7" s="307" t="n"/>
      <c r="DM7" s="307" t="n"/>
      <c r="DN7" s="307" t="n"/>
      <c r="DO7" s="307" t="n"/>
      <c r="DP7" s="307" t="n"/>
      <c r="DQ7" s="307" t="n"/>
      <c r="DR7" s="307" t="n"/>
      <c r="DS7" s="307" t="n"/>
      <c r="DT7" s="307" t="n"/>
      <c r="DU7" s="307" t="n"/>
      <c r="DV7" s="307" t="n"/>
      <c r="DW7" s="307" t="n"/>
      <c r="DX7" s="307" t="n"/>
      <c r="DY7" s="307" t="n"/>
      <c r="DZ7" s="307" t="n"/>
      <c r="EA7" s="307" t="n"/>
      <c r="EB7" s="307" t="n"/>
      <c r="EC7" s="307" t="n"/>
      <c r="ED7" s="307" t="n"/>
      <c r="EE7" s="307" t="n"/>
      <c r="EF7" s="307" t="n"/>
      <c r="EG7" s="307" t="n"/>
      <c r="EH7" s="307" t="n"/>
      <c r="EI7" s="307" t="n"/>
      <c r="EJ7" s="307" t="n"/>
      <c r="EK7" s="307" t="n"/>
      <c r="EL7" s="307" t="n"/>
      <c r="EM7" s="307" t="n"/>
      <c r="EN7" s="307" t="n"/>
      <c r="EO7" s="307" t="n"/>
      <c r="EP7" s="307" t="n"/>
      <c r="EQ7" s="307" t="n"/>
      <c r="ER7" s="307" t="n"/>
      <c r="ES7" s="307" t="n"/>
      <c r="ET7" s="307" t="n"/>
      <c r="EU7" s="307" t="n"/>
      <c r="EV7" s="307" t="n"/>
      <c r="EW7" s="307" t="n"/>
      <c r="EX7" s="307" t="n"/>
      <c r="EY7" s="307" t="n"/>
      <c r="EZ7" s="307" t="n"/>
      <c r="FA7" s="307" t="n"/>
      <c r="FB7" s="307" t="n"/>
      <c r="FC7" s="307" t="n"/>
      <c r="FD7" s="307" t="n"/>
      <c r="FE7" s="307" t="n"/>
      <c r="FF7" s="307" t="n"/>
      <c r="FG7" s="307" t="n"/>
      <c r="FH7" s="307" t="n"/>
      <c r="FI7" s="307" t="n"/>
      <c r="FJ7" s="307" t="n"/>
      <c r="FK7" s="307" t="n"/>
      <c r="FL7" s="307" t="n"/>
      <c r="FM7" s="307" t="n"/>
      <c r="FN7" s="307" t="n"/>
      <c r="FO7" s="307" t="n"/>
      <c r="FP7" s="307" t="n"/>
      <c r="FQ7" s="307" t="n"/>
      <c r="FR7" s="307" t="n"/>
      <c r="FS7" s="307" t="n"/>
      <c r="FT7" s="307" t="n"/>
      <c r="FU7" s="307" t="n"/>
      <c r="FV7" s="307" t="n"/>
      <c r="FW7" s="307" t="n"/>
      <c r="FX7" s="307" t="n"/>
      <c r="FY7" s="307" t="n"/>
      <c r="FZ7" s="307" t="n"/>
      <c r="GA7" s="307" t="n"/>
      <c r="GB7" s="307" t="n"/>
      <c r="GC7" s="307" t="n"/>
      <c r="GD7" s="307" t="n"/>
      <c r="GE7" s="307" t="n"/>
      <c r="GF7" s="307" t="n"/>
      <c r="GG7" s="307" t="n"/>
      <c r="GH7" s="307" t="n"/>
      <c r="GI7" s="307" t="n"/>
      <c r="GJ7" s="307" t="n"/>
      <c r="GK7" s="307" t="n"/>
      <c r="GL7" s="307" t="n"/>
      <c r="GM7" s="307" t="n"/>
      <c r="GN7" s="307" t="n"/>
      <c r="GO7" s="307" t="n"/>
      <c r="GP7" s="307" t="n"/>
      <c r="GQ7" s="307" t="n"/>
      <c r="GR7" s="307" t="n"/>
      <c r="GS7" s="307" t="n"/>
      <c r="GT7" s="307" t="n"/>
      <c r="GU7" s="307" t="n"/>
      <c r="GV7" s="307" t="n"/>
      <c r="GW7" s="307" t="n"/>
      <c r="GX7" s="307" t="n"/>
      <c r="GY7" s="307" t="n"/>
      <c r="GZ7" s="307" t="n"/>
      <c r="HA7" s="307" t="n"/>
      <c r="HB7" s="307" t="n"/>
      <c r="HC7" s="307" t="n"/>
      <c r="HD7" s="307" t="n"/>
      <c r="HE7" s="307" t="n"/>
      <c r="HF7" s="307" t="n"/>
      <c r="HG7" s="307" t="n"/>
      <c r="HH7" s="307" t="n"/>
      <c r="HI7" s="307" t="n"/>
      <c r="HJ7" s="307" t="n"/>
      <c r="HK7" s="307" t="n"/>
      <c r="HL7" s="307" t="n"/>
      <c r="HM7" s="307" t="n"/>
      <c r="HN7" s="307" t="n"/>
      <c r="HO7" s="307" t="n"/>
      <c r="HP7" s="307" t="n"/>
      <c r="HQ7" s="307" t="n"/>
      <c r="HR7" s="307" t="n"/>
      <c r="HS7" s="307" t="n"/>
      <c r="HT7" s="307" t="n"/>
      <c r="HU7" s="307" t="n"/>
      <c r="HV7" s="307" t="n"/>
      <c r="HW7" s="307" t="n"/>
      <c r="HX7" s="307" t="n"/>
      <c r="HY7" s="307" t="n"/>
      <c r="HZ7" s="307" t="n"/>
      <c r="IA7" s="307" t="n"/>
      <c r="IB7" s="307" t="n"/>
      <c r="IC7" s="307" t="n"/>
      <c r="ID7" s="307" t="n"/>
      <c r="IE7" s="307" t="n"/>
      <c r="IF7" s="307" t="n"/>
      <c r="IG7" s="307" t="n"/>
      <c r="IH7" s="307" t="n"/>
      <c r="II7" s="307" t="n"/>
      <c r="IJ7" s="307" t="n"/>
      <c r="IK7" s="307" t="n"/>
      <c r="IL7" s="307" t="n"/>
      <c r="IM7" s="307" t="n"/>
      <c r="IN7" s="307" t="n"/>
      <c r="IO7" s="307" t="n"/>
      <c r="IP7" s="307" t="n"/>
      <c r="IQ7" s="307" t="n"/>
      <c r="IR7" s="307" t="n"/>
      <c r="IS7" s="307" t="n"/>
      <c r="IT7" s="307" t="n"/>
      <c r="IU7" s="307" t="n"/>
      <c r="IV7" s="307" t="n"/>
      <c r="IW7" s="307" t="n"/>
      <c r="IX7" s="307" t="n"/>
      <c r="IY7" s="307" t="n"/>
      <c r="IZ7" s="307" t="n"/>
      <c r="JA7" s="307" t="n"/>
      <c r="JB7" s="307" t="n"/>
      <c r="JC7" s="307" t="n"/>
    </row>
    <row r="8" ht="15.6" customHeight="1">
      <c r="A8" s="27" t="inlineStr">
        <is>
          <t>دار العضيب المسائية</t>
        </is>
      </c>
      <c r="B8" s="27" t="inlineStr">
        <is>
          <t>حلقة اسماء بنت ابي بكر</t>
        </is>
      </c>
      <c r="C8" s="27" t="inlineStr">
        <is>
          <t>أفراح سليمان إبراهيم الحويل</t>
        </is>
      </c>
      <c r="D8" s="304" t="inlineStr">
        <is>
          <t>رويدا مرتضى محمد قايد علي</t>
        </is>
      </c>
      <c r="E8" s="305" t="n">
        <v>2228918260</v>
      </c>
      <c r="F8" s="33" t="inlineStr">
        <is>
          <t>طالبات</t>
        </is>
      </c>
      <c r="G8" s="304" t="n">
        <v>3</v>
      </c>
      <c r="H8" s="304" t="n">
        <v>1</v>
      </c>
      <c r="I8" s="33" t="inlineStr">
        <is>
          <t>حفظ</t>
        </is>
      </c>
      <c r="J8" s="335" t="n"/>
      <c r="K8" s="323" t="n">
        <v>100</v>
      </c>
      <c r="L8" s="323" t="n"/>
      <c r="M8" s="323" t="n"/>
      <c r="N8" s="323" t="n"/>
      <c r="O8" s="323" t="n"/>
      <c r="P8" s="323" t="n"/>
      <c r="Q8" s="323" t="n"/>
      <c r="R8" s="323" t="n"/>
      <c r="S8" s="323" t="n"/>
      <c r="T8" s="323" t="n"/>
      <c r="U8" s="323" t="n"/>
      <c r="V8" s="323" t="n"/>
      <c r="W8" s="318" t="n"/>
      <c r="X8" s="306" t="n"/>
      <c r="Y8" s="306" t="n"/>
      <c r="Z8" s="306" t="n"/>
      <c r="AA8" s="306" t="n"/>
      <c r="AB8" s="306" t="n"/>
      <c r="AC8" s="306" t="n"/>
      <c r="AD8" s="306" t="n"/>
      <c r="AE8" s="306" t="n"/>
      <c r="AF8" s="306" t="n"/>
      <c r="AG8" s="306" t="n"/>
      <c r="AH8" s="306" t="n"/>
      <c r="AI8" s="306" t="n"/>
      <c r="AJ8" s="306" t="n"/>
      <c r="AK8" s="306" t="n"/>
      <c r="AL8" s="306" t="n"/>
      <c r="AM8" s="306" t="n"/>
      <c r="AN8" s="306" t="n"/>
      <c r="AO8" s="306" t="n"/>
      <c r="AP8" s="306" t="n"/>
      <c r="AQ8" s="306" t="n"/>
      <c r="AR8" s="306" t="n"/>
      <c r="AS8" s="308" t="n"/>
      <c r="AT8" s="309" t="n"/>
      <c r="AU8" s="310" t="n"/>
      <c r="AV8" s="311" t="n"/>
      <c r="AW8" s="100" t="n"/>
      <c r="AX8" s="100" t="n"/>
      <c r="AY8" s="100" t="n"/>
      <c r="AZ8" s="100" t="n"/>
      <c r="BA8" s="100" t="n"/>
      <c r="BB8" s="100" t="n"/>
      <c r="BC8" s="100" t="n"/>
      <c r="BD8" s="100" t="n"/>
      <c r="BE8" s="100" t="n"/>
      <c r="BF8" s="100" t="n"/>
      <c r="BG8" s="100" t="n"/>
      <c r="BH8" s="100" t="n"/>
      <c r="BI8" s="100" t="n"/>
      <c r="BJ8" s="100" t="n"/>
      <c r="BK8" s="100" t="n"/>
      <c r="BL8" s="100" t="n"/>
      <c r="BM8" s="100" t="n"/>
      <c r="BN8" s="100" t="n"/>
      <c r="BO8" s="100" t="n"/>
      <c r="BP8" s="100" t="n"/>
      <c r="BQ8" s="100" t="n"/>
      <c r="BR8" s="100" t="n"/>
      <c r="BS8" s="100" t="n"/>
      <c r="BT8" s="100" t="n"/>
      <c r="BU8" s="100" t="n"/>
      <c r="BV8" s="100" t="n"/>
      <c r="BW8" s="100" t="n"/>
      <c r="BX8" s="100" t="n"/>
      <c r="BY8" s="100" t="n"/>
      <c r="BZ8" s="100" t="n"/>
      <c r="CA8" s="100" t="n"/>
      <c r="CB8" s="100" t="n"/>
      <c r="CC8" s="100" t="n"/>
      <c r="CD8" s="100" t="n"/>
      <c r="CE8" s="100" t="n"/>
      <c r="CF8" s="100" t="n"/>
      <c r="CG8" s="100" t="n"/>
      <c r="CH8" s="100" t="n"/>
      <c r="CI8" s="100" t="n"/>
      <c r="CJ8" s="100" t="n"/>
      <c r="CK8" s="100" t="n"/>
      <c r="CL8" s="100" t="n"/>
      <c r="CM8" s="100" t="n"/>
      <c r="CN8" s="100" t="n"/>
      <c r="CO8" s="100" t="n"/>
      <c r="CP8" s="100" t="n"/>
      <c r="CQ8" s="100" t="n"/>
      <c r="CR8" s="100" t="n"/>
      <c r="CS8" s="100" t="n"/>
      <c r="CT8" s="100" t="n"/>
      <c r="CU8" s="100" t="n"/>
      <c r="CV8" s="100" t="n"/>
      <c r="CW8" s="100" t="n"/>
      <c r="CX8" s="100" t="n"/>
      <c r="CY8" s="100" t="n"/>
      <c r="CZ8" s="100" t="n"/>
      <c r="DA8" s="100" t="n"/>
      <c r="DB8" s="100" t="n"/>
      <c r="DC8" s="100" t="n"/>
      <c r="DD8" s="100" t="n"/>
      <c r="DE8" s="100" t="n"/>
      <c r="DF8" s="100" t="n"/>
      <c r="DG8" s="100" t="n"/>
      <c r="DH8" s="100" t="n"/>
      <c r="DI8" s="100" t="n"/>
      <c r="DJ8" s="100" t="n"/>
      <c r="DK8" s="100" t="n"/>
      <c r="DL8" s="100" t="n"/>
      <c r="DM8" s="100" t="n"/>
      <c r="DN8" s="100" t="n"/>
      <c r="DO8" s="100" t="n"/>
      <c r="DP8" s="100" t="n"/>
      <c r="DQ8" s="100" t="n"/>
      <c r="DR8" s="100" t="n"/>
      <c r="DS8" s="100" t="n"/>
      <c r="DT8" s="100" t="n"/>
      <c r="DU8" s="100" t="n"/>
      <c r="DV8" s="100" t="n"/>
      <c r="DW8" s="100" t="n"/>
      <c r="DX8" s="100" t="n"/>
      <c r="DY8" s="100" t="n"/>
      <c r="DZ8" s="100" t="n"/>
      <c r="EA8" s="100" t="n"/>
      <c r="EB8" s="100" t="n"/>
      <c r="EC8" s="100" t="n"/>
      <c r="ED8" s="100" t="n"/>
      <c r="EE8" s="100" t="n"/>
      <c r="EF8" s="100" t="n"/>
      <c r="EG8" s="100" t="n"/>
      <c r="EH8" s="100" t="n"/>
      <c r="EI8" s="100" t="n"/>
      <c r="EJ8" s="100" t="n"/>
      <c r="EK8" s="100" t="n"/>
      <c r="EL8" s="100" t="n"/>
      <c r="EM8" s="100" t="n"/>
      <c r="EN8" s="100" t="n"/>
      <c r="EO8" s="100" t="n"/>
      <c r="EP8" s="100" t="n"/>
      <c r="EQ8" s="100" t="n"/>
      <c r="ER8" s="100" t="n"/>
      <c r="ES8" s="100" t="n"/>
      <c r="ET8" s="100" t="n"/>
      <c r="EU8" s="100" t="n"/>
      <c r="EV8" s="100" t="n"/>
      <c r="EW8" s="100" t="n"/>
      <c r="EX8" s="100" t="n"/>
      <c r="EY8" s="100" t="n"/>
      <c r="EZ8" s="100" t="n"/>
      <c r="FA8" s="100" t="n"/>
      <c r="FB8" s="100" t="n"/>
      <c r="FC8" s="100" t="n"/>
      <c r="FD8" s="100" t="n"/>
      <c r="FE8" s="100" t="n"/>
      <c r="FF8" s="100" t="n"/>
      <c r="FG8" s="100" t="n"/>
      <c r="FH8" s="100" t="n"/>
      <c r="FI8" s="100" t="n"/>
      <c r="FJ8" s="100" t="n"/>
      <c r="FK8" s="100" t="n"/>
      <c r="FL8" s="100" t="n"/>
      <c r="FM8" s="100" t="n"/>
      <c r="FN8" s="100" t="n"/>
      <c r="FO8" s="100" t="n"/>
      <c r="FP8" s="100" t="n"/>
      <c r="FQ8" s="100" t="n"/>
      <c r="FR8" s="100" t="n"/>
      <c r="FS8" s="100" t="n"/>
      <c r="FT8" s="100" t="n"/>
      <c r="FU8" s="100" t="n"/>
      <c r="FV8" s="100" t="n"/>
      <c r="FW8" s="100" t="n"/>
      <c r="FX8" s="100" t="n"/>
      <c r="FY8" s="100" t="n"/>
      <c r="FZ8" s="100" t="n"/>
      <c r="GA8" s="100" t="n"/>
      <c r="GB8" s="100" t="n"/>
      <c r="GC8" s="100" t="n"/>
      <c r="GD8" s="100" t="n"/>
      <c r="GE8" s="100" t="n"/>
      <c r="GF8" s="100" t="n"/>
      <c r="GG8" s="100" t="n"/>
      <c r="GH8" s="100" t="n"/>
      <c r="GI8" s="100" t="n"/>
      <c r="GJ8" s="100" t="n"/>
      <c r="GK8" s="100" t="n"/>
      <c r="GL8" s="100" t="n"/>
      <c r="GM8" s="100" t="n"/>
      <c r="GN8" s="100" t="n"/>
      <c r="GO8" s="100" t="n"/>
      <c r="GP8" s="100" t="n"/>
      <c r="GQ8" s="100" t="n"/>
      <c r="GR8" s="100" t="n"/>
      <c r="GS8" s="100" t="n"/>
      <c r="GT8" s="100" t="n"/>
      <c r="GU8" s="100" t="n"/>
      <c r="GV8" s="100" t="n"/>
      <c r="GW8" s="100" t="n"/>
      <c r="GX8" s="100" t="n"/>
      <c r="GY8" s="100" t="n"/>
      <c r="GZ8" s="100" t="n"/>
      <c r="HA8" s="100" t="n"/>
      <c r="HB8" s="100" t="n"/>
      <c r="HC8" s="100" t="n"/>
      <c r="HD8" s="100" t="n"/>
      <c r="HE8" s="100" t="n"/>
      <c r="HF8" s="100" t="n"/>
      <c r="HG8" s="100" t="n"/>
      <c r="HH8" s="100" t="n"/>
      <c r="HI8" s="100" t="n"/>
      <c r="HJ8" s="100" t="n"/>
      <c r="HK8" s="100" t="n"/>
      <c r="HL8" s="100" t="n"/>
      <c r="HM8" s="100" t="n"/>
      <c r="HN8" s="100" t="n"/>
      <c r="HO8" s="100" t="n"/>
      <c r="HP8" s="100" t="n"/>
      <c r="HQ8" s="100" t="n"/>
      <c r="HR8" s="100" t="n"/>
      <c r="HS8" s="100" t="n"/>
      <c r="HT8" s="100" t="n"/>
      <c r="HU8" s="100" t="n"/>
      <c r="HV8" s="100" t="n"/>
      <c r="HW8" s="100" t="n"/>
      <c r="HX8" s="100" t="n"/>
      <c r="HY8" s="100" t="n"/>
      <c r="HZ8" s="100" t="n"/>
      <c r="IA8" s="100" t="n"/>
      <c r="IB8" s="100" t="n"/>
      <c r="IC8" s="100" t="n"/>
      <c r="ID8" s="100" t="n"/>
      <c r="IE8" s="100" t="n"/>
      <c r="IF8" s="100" t="n"/>
      <c r="IG8" s="100" t="n"/>
      <c r="IH8" s="100" t="n"/>
      <c r="II8" s="100" t="n"/>
      <c r="IJ8" s="100" t="n"/>
      <c r="IK8" s="100" t="n"/>
      <c r="IL8" s="100" t="n"/>
      <c r="IM8" s="100" t="n"/>
      <c r="IN8" s="100" t="n"/>
      <c r="IO8" s="100" t="n"/>
      <c r="IP8" s="100" t="n"/>
      <c r="IQ8" s="100" t="n"/>
      <c r="IR8" s="100" t="n"/>
      <c r="IS8" s="100" t="n"/>
      <c r="IT8" s="100" t="n"/>
      <c r="IU8" s="100" t="n"/>
      <c r="IV8" s="100" t="n"/>
      <c r="IW8" s="100" t="n"/>
      <c r="IX8" s="100" t="n"/>
      <c r="IY8" s="100" t="n"/>
      <c r="IZ8" s="100" t="n"/>
      <c r="JA8" s="100" t="n"/>
      <c r="JB8" s="100" t="n"/>
      <c r="JC8" s="100" t="n"/>
    </row>
    <row r="9">
      <c r="A9" s="27" t="inlineStr">
        <is>
          <t>دار العضيب المسائية</t>
        </is>
      </c>
      <c r="B9" s="27" t="inlineStr">
        <is>
          <t>حلقة نسيبة بنت كعب</t>
        </is>
      </c>
      <c r="C9" s="27" t="inlineStr">
        <is>
          <t>ريم محمد سليمان النهابي</t>
        </is>
      </c>
      <c r="D9" s="304" t="inlineStr">
        <is>
          <t>زينب محمد نور عيسى داود</t>
        </is>
      </c>
      <c r="E9" s="305" t="n">
        <v>2137100182</v>
      </c>
      <c r="F9" s="33" t="inlineStr">
        <is>
          <t>أميات</t>
        </is>
      </c>
      <c r="G9" s="304" t="n">
        <v>6</v>
      </c>
      <c r="H9" s="304" t="n">
        <v>1</v>
      </c>
      <c r="I9" s="33" t="inlineStr">
        <is>
          <t>حفظ</t>
        </is>
      </c>
      <c r="J9" s="335" t="n"/>
      <c r="K9" s="323" t="n"/>
      <c r="L9" s="323" t="n"/>
      <c r="M9" s="323" t="n"/>
      <c r="N9" s="323" t="n"/>
      <c r="O9" s="323" t="n"/>
      <c r="P9" s="323" t="n"/>
      <c r="Q9" s="323" t="n"/>
      <c r="R9" s="323" t="n"/>
      <c r="S9" s="323" t="n"/>
      <c r="T9" s="323" t="n"/>
      <c r="U9" s="323" t="n"/>
      <c r="V9" s="323" t="n"/>
      <c r="W9" s="318" t="n"/>
      <c r="X9" s="100" t="n"/>
      <c r="Y9" s="100" t="n"/>
      <c r="Z9" s="100" t="n"/>
      <c r="AA9" s="100" t="n"/>
      <c r="AB9" s="100" t="n"/>
      <c r="AC9" s="100" t="n"/>
      <c r="AD9" s="100" t="n"/>
      <c r="AE9" s="100" t="n"/>
      <c r="AF9" s="100" t="n"/>
      <c r="AG9" s="100" t="n"/>
      <c r="AH9" s="100" t="n"/>
      <c r="AI9" s="100" t="n"/>
      <c r="AJ9" s="100" t="n"/>
      <c r="AK9" s="100" t="n"/>
      <c r="AL9" s="100" t="n"/>
      <c r="AM9" s="100" t="n"/>
      <c r="AN9" s="100" t="n"/>
      <c r="AO9" s="100" t="n"/>
      <c r="AP9" s="100" t="n"/>
      <c r="AQ9" s="100" t="n"/>
      <c r="AR9" s="100" t="n"/>
      <c r="AS9" s="100" t="n"/>
      <c r="AT9" s="100" t="n"/>
      <c r="AU9" s="100" t="n"/>
      <c r="AV9" s="100" t="n"/>
      <c r="AW9" s="307" t="n"/>
      <c r="AX9" s="307" t="n"/>
      <c r="AY9" s="307" t="n"/>
      <c r="AZ9" s="307" t="n"/>
      <c r="BA9" s="307" t="n"/>
      <c r="BB9" s="307" t="n"/>
      <c r="BC9" s="307" t="n"/>
      <c r="BD9" s="307" t="n"/>
      <c r="BE9" s="307" t="n"/>
      <c r="BF9" s="307" t="n"/>
      <c r="BG9" s="307" t="n"/>
      <c r="BH9" s="307" t="n"/>
      <c r="BI9" s="307" t="n"/>
      <c r="BJ9" s="307" t="n"/>
      <c r="BK9" s="307" t="n"/>
      <c r="BL9" s="307" t="n"/>
      <c r="BM9" s="307" t="n"/>
      <c r="BN9" s="307" t="n"/>
      <c r="BO9" s="307" t="n"/>
      <c r="BP9" s="307" t="n"/>
      <c r="BQ9" s="307" t="n"/>
      <c r="BR9" s="307" t="n"/>
      <c r="BS9" s="307" t="n"/>
      <c r="BT9" s="307" t="n"/>
      <c r="BU9" s="307" t="n"/>
      <c r="BV9" s="307" t="n"/>
      <c r="BW9" s="307" t="n"/>
      <c r="BX9" s="307" t="n"/>
      <c r="BY9" s="307" t="n"/>
      <c r="BZ9" s="307" t="n"/>
      <c r="CA9" s="307" t="n"/>
      <c r="CB9" s="307" t="n"/>
      <c r="CC9" s="307" t="n"/>
      <c r="CD9" s="307" t="n"/>
      <c r="CE9" s="307" t="n"/>
      <c r="CF9" s="307" t="n"/>
      <c r="CG9" s="307" t="n"/>
      <c r="CH9" s="307" t="n"/>
      <c r="CI9" s="307" t="n"/>
      <c r="CJ9" s="307" t="n"/>
      <c r="CK9" s="307" t="n"/>
      <c r="CL9" s="307" t="n"/>
      <c r="CM9" s="307" t="n"/>
      <c r="CN9" s="307" t="n"/>
      <c r="CO9" s="307" t="n"/>
      <c r="CP9" s="307" t="n"/>
      <c r="CQ9" s="307" t="n"/>
      <c r="CR9" s="307" t="n"/>
      <c r="CS9" s="307" t="n"/>
      <c r="CT9" s="307" t="n"/>
      <c r="CU9" s="307" t="n"/>
      <c r="CV9" s="307" t="n"/>
      <c r="CW9" s="307" t="n"/>
      <c r="CX9" s="307" t="n"/>
      <c r="CY9" s="307" t="n"/>
      <c r="CZ9" s="307" t="n"/>
      <c r="DA9" s="307" t="n"/>
      <c r="DB9" s="307" t="n"/>
      <c r="DC9" s="307" t="n"/>
      <c r="DD9" s="307" t="n"/>
      <c r="DE9" s="307" t="n"/>
      <c r="DF9" s="307" t="n"/>
      <c r="DG9" s="307" t="n"/>
      <c r="DH9" s="307" t="n"/>
      <c r="DI9" s="307" t="n"/>
      <c r="DJ9" s="307" t="n"/>
      <c r="DK9" s="307" t="n"/>
      <c r="DL9" s="307" t="n"/>
      <c r="DM9" s="307" t="n"/>
      <c r="DN9" s="307" t="n"/>
      <c r="DO9" s="307" t="n"/>
      <c r="DP9" s="307" t="n"/>
      <c r="DQ9" s="307" t="n"/>
      <c r="DR9" s="307" t="n"/>
      <c r="DS9" s="307" t="n"/>
      <c r="DT9" s="307" t="n"/>
      <c r="DU9" s="307" t="n"/>
      <c r="DV9" s="307" t="n"/>
      <c r="DW9" s="307" t="n"/>
      <c r="DX9" s="307" t="n"/>
      <c r="DY9" s="307" t="n"/>
      <c r="DZ9" s="307" t="n"/>
      <c r="EA9" s="307" t="n"/>
      <c r="EB9" s="307" t="n"/>
      <c r="EC9" s="307" t="n"/>
      <c r="ED9" s="307" t="n"/>
      <c r="EE9" s="307" t="n"/>
      <c r="EF9" s="307" t="n"/>
      <c r="EG9" s="307" t="n"/>
      <c r="EH9" s="307" t="n"/>
      <c r="EI9" s="307" t="n"/>
      <c r="EJ9" s="307" t="n"/>
      <c r="EK9" s="307" t="n"/>
      <c r="EL9" s="307" t="n"/>
      <c r="EM9" s="307" t="n"/>
      <c r="EN9" s="307" t="n"/>
      <c r="EO9" s="307" t="n"/>
      <c r="EP9" s="307" t="n"/>
      <c r="EQ9" s="307" t="n"/>
      <c r="ER9" s="307" t="n"/>
      <c r="ES9" s="307" t="n"/>
      <c r="ET9" s="307" t="n"/>
      <c r="EU9" s="307" t="n"/>
      <c r="EV9" s="307" t="n"/>
      <c r="EW9" s="307" t="n"/>
      <c r="EX9" s="307" t="n"/>
      <c r="EY9" s="307" t="n"/>
      <c r="EZ9" s="307" t="n"/>
      <c r="FA9" s="307" t="n"/>
      <c r="FB9" s="307" t="n"/>
      <c r="FC9" s="307" t="n"/>
      <c r="FD9" s="307" t="n"/>
      <c r="FE9" s="307" t="n"/>
      <c r="FF9" s="307" t="n"/>
      <c r="FG9" s="307" t="n"/>
      <c r="FH9" s="307" t="n"/>
      <c r="FI9" s="307" t="n"/>
      <c r="FJ9" s="307" t="n"/>
      <c r="FK9" s="307" t="n"/>
      <c r="FL9" s="307" t="n"/>
      <c r="FM9" s="307" t="n"/>
      <c r="FN9" s="307" t="n"/>
      <c r="FO9" s="307" t="n"/>
      <c r="FP9" s="307" t="n"/>
      <c r="FQ9" s="307" t="n"/>
      <c r="FR9" s="307" t="n"/>
      <c r="FS9" s="307" t="n"/>
      <c r="FT9" s="307" t="n"/>
      <c r="FU9" s="307" t="n"/>
      <c r="FV9" s="307" t="n"/>
      <c r="FW9" s="307" t="n"/>
      <c r="FX9" s="307" t="n"/>
      <c r="FY9" s="307" t="n"/>
      <c r="FZ9" s="307" t="n"/>
      <c r="GA9" s="307" t="n"/>
      <c r="GB9" s="307" t="n"/>
      <c r="GC9" s="307" t="n"/>
      <c r="GD9" s="307" t="n"/>
      <c r="GE9" s="307" t="n"/>
      <c r="GF9" s="307" t="n"/>
      <c r="GG9" s="307" t="n"/>
      <c r="GH9" s="307" t="n"/>
      <c r="GI9" s="307" t="n"/>
      <c r="GJ9" s="307" t="n"/>
      <c r="GK9" s="307" t="n"/>
      <c r="GL9" s="307" t="n"/>
      <c r="GM9" s="307" t="n"/>
      <c r="GN9" s="307" t="n"/>
      <c r="GO9" s="307" t="n"/>
      <c r="GP9" s="307" t="n"/>
      <c r="GQ9" s="307" t="n"/>
      <c r="GR9" s="307" t="n"/>
      <c r="GS9" s="307" t="n"/>
      <c r="GT9" s="307" t="n"/>
      <c r="GU9" s="307" t="n"/>
      <c r="GV9" s="307" t="n"/>
      <c r="GW9" s="307" t="n"/>
      <c r="GX9" s="307" t="n"/>
      <c r="GY9" s="307" t="n"/>
      <c r="GZ9" s="307" t="n"/>
      <c r="HA9" s="307" t="n"/>
      <c r="HB9" s="307" t="n"/>
      <c r="HC9" s="307" t="n"/>
      <c r="HD9" s="307" t="n"/>
      <c r="HE9" s="307" t="n"/>
      <c r="HF9" s="307" t="n"/>
      <c r="HG9" s="307" t="n"/>
      <c r="HH9" s="307" t="n"/>
      <c r="HI9" s="307" t="n"/>
      <c r="HJ9" s="307" t="n"/>
      <c r="HK9" s="307" t="n"/>
      <c r="HL9" s="307" t="n"/>
      <c r="HM9" s="307" t="n"/>
      <c r="HN9" s="307" t="n"/>
      <c r="HO9" s="307" t="n"/>
      <c r="HP9" s="307" t="n"/>
      <c r="HQ9" s="307" t="n"/>
      <c r="HR9" s="307" t="n"/>
      <c r="HS9" s="307" t="n"/>
      <c r="HT9" s="307" t="n"/>
      <c r="HU9" s="307" t="n"/>
      <c r="HV9" s="307" t="n"/>
      <c r="HW9" s="307" t="n"/>
      <c r="HX9" s="307" t="n"/>
      <c r="HY9" s="307" t="n"/>
      <c r="HZ9" s="307" t="n"/>
      <c r="IA9" s="307" t="n"/>
      <c r="IB9" s="307" t="n"/>
      <c r="IC9" s="307" t="n"/>
      <c r="ID9" s="307" t="n"/>
      <c r="IE9" s="307" t="n"/>
      <c r="IF9" s="307" t="n"/>
      <c r="IG9" s="307" t="n"/>
      <c r="IH9" s="307" t="n"/>
      <c r="II9" s="307" t="n"/>
      <c r="IJ9" s="307" t="n"/>
      <c r="IK9" s="307" t="n"/>
      <c r="IL9" s="307" t="n"/>
      <c r="IM9" s="307" t="n"/>
      <c r="IN9" s="307" t="n"/>
      <c r="IO9" s="307" t="n"/>
      <c r="IP9" s="307" t="n"/>
      <c r="IQ9" s="307" t="n"/>
      <c r="IR9" s="307" t="n"/>
      <c r="IS9" s="307" t="n"/>
      <c r="IT9" s="307" t="n"/>
      <c r="IU9" s="307" t="n"/>
      <c r="IV9" s="307" t="n"/>
      <c r="IW9" s="307" t="n"/>
      <c r="IX9" s="307" t="n"/>
      <c r="IY9" s="307" t="n"/>
      <c r="IZ9" s="307" t="n"/>
      <c r="JA9" s="307" t="n"/>
      <c r="JB9" s="307" t="n"/>
      <c r="JC9" s="307" t="n"/>
    </row>
    <row r="10" ht="15.6" customHeight="1">
      <c r="A10" s="27" t="inlineStr">
        <is>
          <t>دار العضيب المسائية</t>
        </is>
      </c>
      <c r="B10" s="27" t="inlineStr">
        <is>
          <t>حلقة خديجة بنت خويلد</t>
        </is>
      </c>
      <c r="C10" s="27" t="inlineStr">
        <is>
          <t>لولوة سليمان عبد العزيز الصايغ</t>
        </is>
      </c>
      <c r="D10" s="304" t="inlineStr">
        <is>
          <t>سماح شريف جبريل</t>
        </is>
      </c>
      <c r="E10" s="305" t="n">
        <v>2147961011</v>
      </c>
      <c r="F10" s="33" t="inlineStr">
        <is>
          <t>صغيرات</t>
        </is>
      </c>
      <c r="G10" s="304" t="n">
        <v>6</v>
      </c>
      <c r="H10" s="304" t="n">
        <v>1</v>
      </c>
      <c r="I10" s="33" t="inlineStr">
        <is>
          <t>حفظ</t>
        </is>
      </c>
      <c r="J10" s="335" t="n"/>
      <c r="K10" s="323" t="n"/>
      <c r="L10" s="323" t="n"/>
      <c r="M10" s="323" t="n"/>
      <c r="N10" s="323" t="n"/>
      <c r="O10" s="323" t="n"/>
      <c r="P10" s="323" t="n"/>
      <c r="Q10" s="323" t="n"/>
      <c r="R10" s="323" t="n"/>
      <c r="S10" s="323" t="n"/>
      <c r="T10" s="323" t="n"/>
      <c r="U10" s="323" t="n"/>
      <c r="V10" s="323" t="n"/>
      <c r="W10" s="318" t="n"/>
      <c r="X10" s="100" t="n"/>
      <c r="Y10" s="100" t="n"/>
      <c r="Z10" s="100" t="n"/>
      <c r="AA10" s="100" t="n"/>
      <c r="AB10" s="100" t="n"/>
      <c r="AC10" s="100" t="n"/>
      <c r="AD10" s="100" t="n"/>
      <c r="AE10" s="100" t="n"/>
      <c r="AF10" s="100" t="n"/>
      <c r="AG10" s="100" t="n"/>
      <c r="AH10" s="100" t="n"/>
      <c r="AI10" s="100" t="n"/>
      <c r="AJ10" s="100" t="n"/>
      <c r="AK10" s="100" t="n"/>
      <c r="AL10" s="100" t="n"/>
      <c r="AM10" s="100" t="n"/>
      <c r="AN10" s="100" t="n"/>
      <c r="AO10" s="100" t="n"/>
      <c r="AP10" s="100" t="n"/>
      <c r="AQ10" s="100" t="n"/>
      <c r="AR10" s="100" t="n"/>
      <c r="AS10" s="100" t="n"/>
      <c r="AT10" s="100" t="n"/>
      <c r="AU10" s="100" t="n"/>
      <c r="AV10" s="100" t="n"/>
      <c r="AW10" s="100" t="n"/>
      <c r="AX10" s="100" t="n"/>
      <c r="AY10" s="100" t="n"/>
      <c r="AZ10" s="100" t="n"/>
      <c r="BA10" s="100" t="n"/>
      <c r="BB10" s="100" t="n"/>
      <c r="BC10" s="100" t="n"/>
      <c r="BD10" s="100" t="n"/>
      <c r="BE10" s="100" t="n"/>
      <c r="BF10" s="100" t="n"/>
      <c r="BG10" s="100" t="n"/>
      <c r="BH10" s="100" t="n"/>
      <c r="BI10" s="100" t="n"/>
      <c r="BJ10" s="100" t="n"/>
      <c r="BK10" s="100" t="n"/>
      <c r="BL10" s="100" t="n"/>
      <c r="BM10" s="100" t="n"/>
      <c r="BN10" s="100" t="n"/>
      <c r="BO10" s="100" t="n"/>
      <c r="BP10" s="100" t="n"/>
      <c r="BQ10" s="100" t="n"/>
      <c r="BR10" s="100" t="n"/>
      <c r="BS10" s="100" t="n"/>
      <c r="BT10" s="100" t="n"/>
      <c r="BU10" s="100" t="n"/>
      <c r="BV10" s="100" t="n"/>
      <c r="BW10" s="100" t="n"/>
      <c r="BX10" s="100" t="n"/>
      <c r="BY10" s="100" t="n"/>
      <c r="BZ10" s="100" t="n"/>
      <c r="CA10" s="100" t="n"/>
      <c r="CB10" s="100" t="n"/>
      <c r="CC10" s="100" t="n"/>
      <c r="CD10" s="100" t="n"/>
      <c r="CE10" s="100" t="n"/>
      <c r="CF10" s="100" t="n"/>
      <c r="CG10" s="100" t="n"/>
      <c r="CH10" s="100" t="n"/>
      <c r="CI10" s="100" t="n"/>
      <c r="CJ10" s="100" t="n"/>
      <c r="CK10" s="100" t="n"/>
      <c r="CL10" s="100" t="n"/>
      <c r="CM10" s="100" t="n"/>
      <c r="CN10" s="100" t="n"/>
      <c r="CO10" s="100" t="n"/>
      <c r="CP10" s="100" t="n"/>
      <c r="CQ10" s="100" t="n"/>
      <c r="CR10" s="100" t="n"/>
      <c r="CS10" s="100" t="n"/>
      <c r="CT10" s="100" t="n"/>
      <c r="CU10" s="100" t="n"/>
      <c r="CV10" s="100" t="n"/>
      <c r="CW10" s="100" t="n"/>
      <c r="CX10" s="100" t="n"/>
      <c r="CY10" s="100" t="n"/>
      <c r="CZ10" s="100" t="n"/>
      <c r="DA10" s="100" t="n"/>
      <c r="DB10" s="100" t="n"/>
      <c r="DC10" s="100" t="n"/>
      <c r="DD10" s="100" t="n"/>
      <c r="DE10" s="100" t="n"/>
      <c r="DF10" s="100" t="n"/>
      <c r="DG10" s="100" t="n"/>
      <c r="DH10" s="100" t="n"/>
      <c r="DI10" s="100" t="n"/>
      <c r="DJ10" s="100" t="n"/>
      <c r="DK10" s="100" t="n"/>
      <c r="DL10" s="100" t="n"/>
      <c r="DM10" s="100" t="n"/>
      <c r="DN10" s="100" t="n"/>
      <c r="DO10" s="100" t="n"/>
      <c r="DP10" s="100" t="n"/>
      <c r="DQ10" s="100" t="n"/>
      <c r="DR10" s="100" t="n"/>
      <c r="DS10" s="100" t="n"/>
      <c r="DT10" s="100" t="n"/>
      <c r="DU10" s="100" t="n"/>
      <c r="DV10" s="100" t="n"/>
      <c r="DW10" s="100" t="n"/>
      <c r="DX10" s="100" t="n"/>
      <c r="DY10" s="100" t="n"/>
      <c r="DZ10" s="100" t="n"/>
      <c r="EA10" s="100" t="n"/>
      <c r="EB10" s="100" t="n"/>
      <c r="EC10" s="100" t="n"/>
      <c r="ED10" s="100" t="n"/>
      <c r="EE10" s="100" t="n"/>
      <c r="EF10" s="100" t="n"/>
      <c r="EG10" s="100" t="n"/>
      <c r="EH10" s="100" t="n"/>
      <c r="EI10" s="100" t="n"/>
      <c r="EJ10" s="100" t="n"/>
      <c r="EK10" s="100" t="n"/>
      <c r="EL10" s="100" t="n"/>
      <c r="EM10" s="100" t="n"/>
      <c r="EN10" s="100" t="n"/>
      <c r="EO10" s="100" t="n"/>
      <c r="EP10" s="100" t="n"/>
      <c r="EQ10" s="100" t="n"/>
      <c r="ER10" s="100" t="n"/>
      <c r="ES10" s="100" t="n"/>
      <c r="ET10" s="100" t="n"/>
      <c r="EU10" s="100" t="n"/>
      <c r="EV10" s="100" t="n"/>
      <c r="EW10" s="100" t="n"/>
      <c r="EX10" s="100" t="n"/>
      <c r="EY10" s="100" t="n"/>
      <c r="EZ10" s="100" t="n"/>
      <c r="FA10" s="100" t="n"/>
      <c r="FB10" s="100" t="n"/>
      <c r="FC10" s="100" t="n"/>
      <c r="FD10" s="100" t="n"/>
      <c r="FE10" s="100" t="n"/>
      <c r="FF10" s="100" t="n"/>
      <c r="FG10" s="100" t="n"/>
      <c r="FH10" s="100" t="n"/>
      <c r="FI10" s="100" t="n"/>
      <c r="FJ10" s="100" t="n"/>
      <c r="FK10" s="100" t="n"/>
      <c r="FL10" s="100" t="n"/>
      <c r="FM10" s="100" t="n"/>
      <c r="FN10" s="100" t="n"/>
      <c r="FO10" s="100" t="n"/>
      <c r="FP10" s="100" t="n"/>
      <c r="FQ10" s="100" t="n"/>
      <c r="FR10" s="100" t="n"/>
      <c r="FS10" s="100" t="n"/>
      <c r="FT10" s="100" t="n"/>
      <c r="FU10" s="100" t="n"/>
      <c r="FV10" s="100" t="n"/>
      <c r="FW10" s="100" t="n"/>
      <c r="FX10" s="100" t="n"/>
      <c r="FY10" s="100" t="n"/>
      <c r="FZ10" s="100" t="n"/>
      <c r="GA10" s="100" t="n"/>
      <c r="GB10" s="100" t="n"/>
      <c r="GC10" s="100" t="n"/>
      <c r="GD10" s="100" t="n"/>
      <c r="GE10" s="100" t="n"/>
      <c r="GF10" s="100" t="n"/>
      <c r="GG10" s="100" t="n"/>
      <c r="GH10" s="100" t="n"/>
      <c r="GI10" s="100" t="n"/>
      <c r="GJ10" s="100" t="n"/>
      <c r="GK10" s="100" t="n"/>
      <c r="GL10" s="100" t="n"/>
      <c r="GM10" s="100" t="n"/>
      <c r="GN10" s="100" t="n"/>
      <c r="GO10" s="100" t="n"/>
      <c r="GP10" s="100" t="n"/>
      <c r="GQ10" s="100" t="n"/>
      <c r="GR10" s="100" t="n"/>
      <c r="GS10" s="100" t="n"/>
      <c r="GT10" s="100" t="n"/>
      <c r="GU10" s="100" t="n"/>
      <c r="GV10" s="100" t="n"/>
      <c r="GW10" s="100" t="n"/>
      <c r="GX10" s="100" t="n"/>
      <c r="GY10" s="100" t="n"/>
      <c r="GZ10" s="100" t="n"/>
      <c r="HA10" s="100" t="n"/>
      <c r="HB10" s="100" t="n"/>
      <c r="HC10" s="100" t="n"/>
      <c r="HD10" s="100" t="n"/>
      <c r="HE10" s="100" t="n"/>
      <c r="HF10" s="100" t="n"/>
      <c r="HG10" s="100" t="n"/>
      <c r="HH10" s="100" t="n"/>
      <c r="HI10" s="100" t="n"/>
      <c r="HJ10" s="100" t="n"/>
      <c r="HK10" s="100" t="n"/>
      <c r="HL10" s="100" t="n"/>
      <c r="HM10" s="100" t="n"/>
      <c r="HN10" s="100" t="n"/>
      <c r="HO10" s="100" t="n"/>
      <c r="HP10" s="100" t="n"/>
      <c r="HQ10" s="100" t="n"/>
      <c r="HR10" s="100" t="n"/>
      <c r="HS10" s="100" t="n"/>
      <c r="HT10" s="100" t="n"/>
      <c r="HU10" s="100" t="n"/>
      <c r="HV10" s="100" t="n"/>
      <c r="HW10" s="100" t="n"/>
      <c r="HX10" s="100" t="n"/>
      <c r="HY10" s="100" t="n"/>
      <c r="HZ10" s="100" t="n"/>
      <c r="IA10" s="100" t="n"/>
      <c r="IB10" s="100" t="n"/>
      <c r="IC10" s="100" t="n"/>
      <c r="ID10" s="100" t="n"/>
      <c r="IE10" s="100" t="n"/>
      <c r="IF10" s="100" t="n"/>
      <c r="IG10" s="100" t="n"/>
      <c r="IH10" s="100" t="n"/>
      <c r="II10" s="100" t="n"/>
      <c r="IJ10" s="100" t="n"/>
      <c r="IK10" s="100" t="n"/>
      <c r="IL10" s="100" t="n"/>
      <c r="IM10" s="100" t="n"/>
      <c r="IN10" s="100" t="n"/>
      <c r="IO10" s="100" t="n"/>
      <c r="IP10" s="100" t="n"/>
      <c r="IQ10" s="100" t="n"/>
      <c r="IR10" s="100" t="n"/>
      <c r="IS10" s="100" t="n"/>
      <c r="IT10" s="100" t="n"/>
      <c r="IU10" s="100" t="n"/>
      <c r="IV10" s="100" t="n"/>
      <c r="IW10" s="100" t="n"/>
      <c r="IX10" s="100" t="n"/>
      <c r="IY10" s="100" t="n"/>
      <c r="IZ10" s="100" t="n"/>
      <c r="JA10" s="100" t="n"/>
      <c r="JB10" s="100" t="n"/>
      <c r="JC10" s="100" t="n"/>
    </row>
    <row r="11" ht="15.6" customHeight="1">
      <c r="A11" s="27" t="inlineStr">
        <is>
          <t>دار العضيب المسائية</t>
        </is>
      </c>
      <c r="B11" s="27" t="inlineStr">
        <is>
          <t>حلقة خديجة بنت خويلد</t>
        </is>
      </c>
      <c r="C11" s="27" t="inlineStr">
        <is>
          <t>لولوة سليمان عبد العزيز الصايغ</t>
        </is>
      </c>
      <c r="D11" s="304" t="inlineStr">
        <is>
          <t xml:space="preserve">عائشة عبد الله علي مبارك </t>
        </is>
      </c>
      <c r="E11" s="336" t="inlineStr">
        <is>
          <t xml:space="preserve">بدون </t>
        </is>
      </c>
      <c r="F11" s="33" t="inlineStr">
        <is>
          <t>طالبات</t>
        </is>
      </c>
      <c r="G11" s="304" t="n">
        <v>6</v>
      </c>
      <c r="H11" s="304" t="n">
        <v>1</v>
      </c>
      <c r="I11" s="33" t="inlineStr">
        <is>
          <t xml:space="preserve">مستجدة </t>
        </is>
      </c>
      <c r="J11" s="335" t="n"/>
      <c r="K11" s="323" t="n"/>
      <c r="L11" s="323" t="n"/>
      <c r="M11" s="323" t="n"/>
      <c r="N11" s="323" t="n"/>
      <c r="O11" s="323" t="n"/>
      <c r="P11" s="323" t="n"/>
      <c r="Q11" s="323" t="n"/>
      <c r="R11" s="323" t="n"/>
      <c r="S11" s="323" t="n"/>
      <c r="T11" s="323" t="n"/>
      <c r="U11" s="323" t="n"/>
      <c r="V11" s="323" t="n"/>
      <c r="W11" s="318" t="n"/>
      <c r="X11" s="100" t="n"/>
      <c r="Y11" s="100" t="n"/>
      <c r="Z11" s="100" t="n"/>
      <c r="AA11" s="100" t="n"/>
      <c r="AB11" s="100" t="n"/>
      <c r="AC11" s="100" t="n"/>
      <c r="AD11" s="100" t="n"/>
      <c r="AE11" s="100" t="n"/>
      <c r="AF11" s="100" t="n"/>
      <c r="AG11" s="100" t="n"/>
      <c r="AH11" s="100" t="n"/>
      <c r="AI11" s="100" t="n"/>
      <c r="AJ11" s="100" t="n"/>
      <c r="AK11" s="100" t="n"/>
      <c r="AL11" s="100" t="n"/>
      <c r="AM11" s="100" t="n"/>
      <c r="AN11" s="100" t="n"/>
      <c r="AO11" s="100" t="n"/>
      <c r="AP11" s="100" t="n"/>
      <c r="AQ11" s="100" t="n"/>
      <c r="AR11" s="100" t="n"/>
      <c r="AS11" s="100" t="n"/>
      <c r="AT11" s="100" t="n"/>
      <c r="AU11" s="100" t="n"/>
      <c r="AV11" s="100" t="n"/>
      <c r="AW11" s="100" t="n"/>
      <c r="AX11" s="100" t="n"/>
      <c r="AY11" s="100" t="n"/>
      <c r="AZ11" s="100" t="n"/>
      <c r="BA11" s="100" t="n"/>
      <c r="BB11" s="100" t="n"/>
      <c r="BC11" s="100" t="n"/>
      <c r="BD11" s="100" t="n"/>
      <c r="BE11" s="100" t="n"/>
      <c r="BF11" s="100" t="n"/>
      <c r="BG11" s="100" t="n"/>
      <c r="BH11" s="100" t="n"/>
      <c r="BI11" s="100" t="n"/>
      <c r="BJ11" s="100" t="n"/>
      <c r="BK11" s="100" t="n"/>
      <c r="BL11" s="100" t="n"/>
      <c r="BM11" s="100" t="n"/>
      <c r="BN11" s="100" t="n"/>
      <c r="BO11" s="100" t="n"/>
      <c r="BP11" s="100" t="n"/>
      <c r="BQ11" s="100" t="n"/>
      <c r="BR11" s="100" t="n"/>
      <c r="BS11" s="100" t="n"/>
      <c r="BT11" s="100" t="n"/>
      <c r="BU11" s="100" t="n"/>
      <c r="BV11" s="100" t="n"/>
      <c r="BW11" s="100" t="n"/>
      <c r="BX11" s="100" t="n"/>
      <c r="BY11" s="100" t="n"/>
      <c r="BZ11" s="100" t="n"/>
      <c r="CA11" s="100" t="n"/>
      <c r="CB11" s="100" t="n"/>
      <c r="CC11" s="100" t="n"/>
      <c r="CD11" s="100" t="n"/>
      <c r="CE11" s="100" t="n"/>
      <c r="CF11" s="100" t="n"/>
      <c r="CG11" s="100" t="n"/>
      <c r="CH11" s="100" t="n"/>
      <c r="CI11" s="100" t="n"/>
      <c r="CJ11" s="100" t="n"/>
      <c r="CK11" s="100" t="n"/>
      <c r="CL11" s="100" t="n"/>
      <c r="CM11" s="100" t="n"/>
      <c r="CN11" s="100" t="n"/>
      <c r="CO11" s="100" t="n"/>
      <c r="CP11" s="100" t="n"/>
      <c r="CQ11" s="100" t="n"/>
      <c r="CR11" s="100" t="n"/>
      <c r="CS11" s="100" t="n"/>
      <c r="CT11" s="100" t="n"/>
      <c r="CU11" s="100" t="n"/>
      <c r="CV11" s="100" t="n"/>
      <c r="CW11" s="100" t="n"/>
      <c r="CX11" s="100" t="n"/>
      <c r="CY11" s="100" t="n"/>
      <c r="CZ11" s="100" t="n"/>
      <c r="DA11" s="100" t="n"/>
      <c r="DB11" s="100" t="n"/>
      <c r="DC11" s="100" t="n"/>
      <c r="DD11" s="100" t="n"/>
      <c r="DE11" s="100" t="n"/>
      <c r="DF11" s="100" t="n"/>
      <c r="DG11" s="100" t="n"/>
      <c r="DH11" s="100" t="n"/>
      <c r="DI11" s="100" t="n"/>
      <c r="DJ11" s="100" t="n"/>
      <c r="DK11" s="100" t="n"/>
      <c r="DL11" s="100" t="n"/>
      <c r="DM11" s="100" t="n"/>
      <c r="DN11" s="100" t="n"/>
      <c r="DO11" s="100" t="n"/>
      <c r="DP11" s="100" t="n"/>
      <c r="DQ11" s="100" t="n"/>
      <c r="DR11" s="100" t="n"/>
      <c r="DS11" s="100" t="n"/>
      <c r="DT11" s="100" t="n"/>
      <c r="DU11" s="100" t="n"/>
      <c r="DV11" s="100" t="n"/>
      <c r="DW11" s="100" t="n"/>
      <c r="DX11" s="100" t="n"/>
      <c r="DY11" s="100" t="n"/>
      <c r="DZ11" s="100" t="n"/>
      <c r="EA11" s="100" t="n"/>
      <c r="EB11" s="100" t="n"/>
      <c r="EC11" s="100" t="n"/>
      <c r="ED11" s="100" t="n"/>
      <c r="EE11" s="100" t="n"/>
      <c r="EF11" s="100" t="n"/>
      <c r="EG11" s="100" t="n"/>
      <c r="EH11" s="100" t="n"/>
      <c r="EI11" s="100" t="n"/>
      <c r="EJ11" s="100" t="n"/>
      <c r="EK11" s="100" t="n"/>
      <c r="EL11" s="100" t="n"/>
      <c r="EM11" s="100" t="n"/>
      <c r="EN11" s="100" t="n"/>
      <c r="EO11" s="100" t="n"/>
      <c r="EP11" s="100" t="n"/>
      <c r="EQ11" s="100" t="n"/>
      <c r="ER11" s="100" t="n"/>
      <c r="ES11" s="100" t="n"/>
      <c r="ET11" s="100" t="n"/>
      <c r="EU11" s="100" t="n"/>
      <c r="EV11" s="100" t="n"/>
      <c r="EW11" s="100" t="n"/>
      <c r="EX11" s="100" t="n"/>
      <c r="EY11" s="100" t="n"/>
      <c r="EZ11" s="100" t="n"/>
      <c r="FA11" s="100" t="n"/>
      <c r="FB11" s="100" t="n"/>
      <c r="FC11" s="100" t="n"/>
      <c r="FD11" s="100" t="n"/>
      <c r="FE11" s="100" t="n"/>
      <c r="FF11" s="100" t="n"/>
      <c r="FG11" s="100" t="n"/>
      <c r="FH11" s="100" t="n"/>
      <c r="FI11" s="100" t="n"/>
      <c r="FJ11" s="100" t="n"/>
      <c r="FK11" s="100" t="n"/>
      <c r="FL11" s="100" t="n"/>
      <c r="FM11" s="100" t="n"/>
      <c r="FN11" s="100" t="n"/>
      <c r="FO11" s="100" t="n"/>
      <c r="FP11" s="100" t="n"/>
      <c r="FQ11" s="100" t="n"/>
      <c r="FR11" s="100" t="n"/>
      <c r="FS11" s="100" t="n"/>
      <c r="FT11" s="100" t="n"/>
      <c r="FU11" s="100" t="n"/>
      <c r="FV11" s="100" t="n"/>
      <c r="FW11" s="100" t="n"/>
      <c r="FX11" s="100" t="n"/>
      <c r="FY11" s="100" t="n"/>
      <c r="FZ11" s="100" t="n"/>
      <c r="GA11" s="100" t="n"/>
      <c r="GB11" s="100" t="n"/>
      <c r="GC11" s="100" t="n"/>
      <c r="GD11" s="100" t="n"/>
      <c r="GE11" s="100" t="n"/>
      <c r="GF11" s="100" t="n"/>
      <c r="GG11" s="100" t="n"/>
      <c r="GH11" s="100" t="n"/>
      <c r="GI11" s="100" t="n"/>
      <c r="GJ11" s="100" t="n"/>
      <c r="GK11" s="100" t="n"/>
      <c r="GL11" s="100" t="n"/>
      <c r="GM11" s="100" t="n"/>
      <c r="GN11" s="100" t="n"/>
      <c r="GO11" s="100" t="n"/>
      <c r="GP11" s="100" t="n"/>
      <c r="GQ11" s="100" t="n"/>
      <c r="GR11" s="100" t="n"/>
      <c r="GS11" s="100" t="n"/>
      <c r="GT11" s="100" t="n"/>
      <c r="GU11" s="100" t="n"/>
      <c r="GV11" s="100" t="n"/>
      <c r="GW11" s="100" t="n"/>
      <c r="GX11" s="100" t="n"/>
      <c r="GY11" s="100" t="n"/>
      <c r="GZ11" s="100" t="n"/>
      <c r="HA11" s="100" t="n"/>
      <c r="HB11" s="100" t="n"/>
      <c r="HC11" s="100" t="n"/>
      <c r="HD11" s="100" t="n"/>
      <c r="HE11" s="100" t="n"/>
      <c r="HF11" s="100" t="n"/>
      <c r="HG11" s="100" t="n"/>
      <c r="HH11" s="100" t="n"/>
      <c r="HI11" s="100" t="n"/>
      <c r="HJ11" s="100" t="n"/>
      <c r="HK11" s="100" t="n"/>
      <c r="HL11" s="100" t="n"/>
      <c r="HM11" s="100" t="n"/>
      <c r="HN11" s="100" t="n"/>
      <c r="HO11" s="100" t="n"/>
      <c r="HP11" s="100" t="n"/>
      <c r="HQ11" s="100" t="n"/>
      <c r="HR11" s="100" t="n"/>
      <c r="HS11" s="100" t="n"/>
      <c r="HT11" s="100" t="n"/>
      <c r="HU11" s="100" t="n"/>
      <c r="HV11" s="100" t="n"/>
      <c r="HW11" s="100" t="n"/>
      <c r="HX11" s="100" t="n"/>
      <c r="HY11" s="100" t="n"/>
      <c r="HZ11" s="100" t="n"/>
      <c r="IA11" s="100" t="n"/>
      <c r="IB11" s="100" t="n"/>
      <c r="IC11" s="100" t="n"/>
      <c r="ID11" s="100" t="n"/>
      <c r="IE11" s="100" t="n"/>
      <c r="IF11" s="100" t="n"/>
      <c r="IG11" s="100" t="n"/>
      <c r="IH11" s="100" t="n"/>
      <c r="II11" s="100" t="n"/>
      <c r="IJ11" s="100" t="n"/>
      <c r="IK11" s="100" t="n"/>
      <c r="IL11" s="100" t="n"/>
      <c r="IM11" s="100" t="n"/>
      <c r="IN11" s="100" t="n"/>
      <c r="IO11" s="100" t="n"/>
      <c r="IP11" s="100" t="n"/>
      <c r="IQ11" s="100" t="n"/>
      <c r="IR11" s="100" t="n"/>
      <c r="IS11" s="100" t="n"/>
      <c r="IT11" s="100" t="n"/>
      <c r="IU11" s="100" t="n"/>
      <c r="IV11" s="100" t="n"/>
      <c r="IW11" s="100" t="n"/>
      <c r="IX11" s="100" t="n"/>
      <c r="IY11" s="100" t="n"/>
      <c r="IZ11" s="100" t="n"/>
      <c r="JA11" s="100" t="n"/>
      <c r="JB11" s="100" t="n"/>
      <c r="JC11" s="100" t="n"/>
    </row>
    <row r="12" ht="15.6" customHeight="1">
      <c r="A12" s="27" t="inlineStr">
        <is>
          <t>دار العضيب المسائية</t>
        </is>
      </c>
      <c r="B12" s="27" t="inlineStr">
        <is>
          <t>حلقة خديجة بنت خويلد</t>
        </is>
      </c>
      <c r="C12" s="27" t="inlineStr">
        <is>
          <t>لولوة سليمان عبد العزيز الصايغ</t>
        </is>
      </c>
      <c r="D12" s="304" t="inlineStr">
        <is>
          <t>عنود بيشي العدواني</t>
        </is>
      </c>
      <c r="E12" s="336" t="inlineStr">
        <is>
          <t xml:space="preserve">بدون </t>
        </is>
      </c>
      <c r="F12" s="33" t="inlineStr">
        <is>
          <t>طالبات</t>
        </is>
      </c>
      <c r="G12" s="304" t="n">
        <v>6</v>
      </c>
      <c r="H12" s="304" t="n">
        <v>1</v>
      </c>
      <c r="I12" s="33" t="inlineStr">
        <is>
          <t>حفظ</t>
        </is>
      </c>
      <c r="J12" s="335" t="n"/>
      <c r="K12" s="323" t="n"/>
      <c r="L12" s="323" t="n"/>
      <c r="M12" s="323" t="n"/>
      <c r="N12" s="323" t="n"/>
      <c r="O12" s="323" t="n"/>
      <c r="P12" s="323" t="n"/>
      <c r="Q12" s="323" t="n"/>
      <c r="R12" s="323" t="n"/>
      <c r="S12" s="323" t="n"/>
      <c r="T12" s="323" t="n"/>
      <c r="U12" s="323" t="n"/>
      <c r="V12" s="323" t="n"/>
      <c r="W12" s="318" t="n"/>
      <c r="X12" s="100" t="n"/>
      <c r="Y12" s="100" t="n"/>
      <c r="Z12" s="100" t="n"/>
      <c r="AA12" s="100" t="n"/>
      <c r="AB12" s="100" t="n"/>
      <c r="AC12" s="100" t="n"/>
      <c r="AD12" s="100" t="n"/>
      <c r="AE12" s="100" t="n"/>
      <c r="AF12" s="100" t="n"/>
      <c r="AG12" s="100" t="n"/>
      <c r="AH12" s="100" t="n"/>
      <c r="AI12" s="100" t="n"/>
      <c r="AJ12" s="100" t="n"/>
      <c r="AK12" s="100" t="n"/>
      <c r="AL12" s="100" t="n"/>
      <c r="AM12" s="100" t="n"/>
      <c r="AN12" s="100" t="n"/>
      <c r="AO12" s="100" t="n"/>
      <c r="AP12" s="100" t="n"/>
      <c r="AQ12" s="100" t="n"/>
      <c r="AR12" s="100" t="n"/>
      <c r="AS12" s="100" t="n"/>
      <c r="AT12" s="100" t="n"/>
      <c r="AU12" s="100" t="n"/>
      <c r="AV12" s="100" t="n"/>
      <c r="AW12" s="100" t="n"/>
      <c r="AX12" s="100" t="n"/>
      <c r="AY12" s="100" t="n"/>
      <c r="AZ12" s="100" t="n"/>
      <c r="BA12" s="100" t="n"/>
      <c r="BB12" s="100" t="n"/>
      <c r="BC12" s="100" t="n"/>
      <c r="BD12" s="100" t="n"/>
      <c r="BE12" s="100" t="n"/>
      <c r="BF12" s="100" t="n"/>
      <c r="BG12" s="100" t="n"/>
      <c r="BH12" s="100" t="n"/>
      <c r="BI12" s="100" t="n"/>
      <c r="BJ12" s="100" t="n"/>
      <c r="BK12" s="100" t="n"/>
      <c r="BL12" s="100" t="n"/>
      <c r="BM12" s="100" t="n"/>
      <c r="BN12" s="100" t="n"/>
      <c r="BO12" s="100" t="n"/>
      <c r="BP12" s="100" t="n"/>
      <c r="BQ12" s="100" t="n"/>
      <c r="BR12" s="100" t="n"/>
      <c r="BS12" s="100" t="n"/>
      <c r="BT12" s="100" t="n"/>
      <c r="BU12" s="100" t="n"/>
      <c r="BV12" s="100" t="n"/>
      <c r="BW12" s="100" t="n"/>
      <c r="BX12" s="100" t="n"/>
      <c r="BY12" s="100" t="n"/>
      <c r="BZ12" s="100" t="n"/>
      <c r="CA12" s="100" t="n"/>
      <c r="CB12" s="100" t="n"/>
      <c r="CC12" s="100" t="n"/>
      <c r="CD12" s="100" t="n"/>
      <c r="CE12" s="100" t="n"/>
      <c r="CF12" s="100" t="n"/>
      <c r="CG12" s="100" t="n"/>
      <c r="CH12" s="100" t="n"/>
      <c r="CI12" s="100" t="n"/>
      <c r="CJ12" s="100" t="n"/>
      <c r="CK12" s="100" t="n"/>
      <c r="CL12" s="100" t="n"/>
      <c r="CM12" s="100" t="n"/>
      <c r="CN12" s="100" t="n"/>
      <c r="CO12" s="100" t="n"/>
      <c r="CP12" s="100" t="n"/>
      <c r="CQ12" s="100" t="n"/>
      <c r="CR12" s="100" t="n"/>
      <c r="CS12" s="100" t="n"/>
      <c r="CT12" s="100" t="n"/>
      <c r="CU12" s="100" t="n"/>
      <c r="CV12" s="100" t="n"/>
      <c r="CW12" s="100" t="n"/>
      <c r="CX12" s="100" t="n"/>
      <c r="CY12" s="100" t="n"/>
      <c r="CZ12" s="100" t="n"/>
      <c r="DA12" s="100" t="n"/>
      <c r="DB12" s="100" t="n"/>
      <c r="DC12" s="100" t="n"/>
      <c r="DD12" s="100" t="n"/>
      <c r="DE12" s="100" t="n"/>
      <c r="DF12" s="100" t="n"/>
      <c r="DG12" s="100" t="n"/>
      <c r="DH12" s="100" t="n"/>
      <c r="DI12" s="100" t="n"/>
      <c r="DJ12" s="100" t="n"/>
      <c r="DK12" s="100" t="n"/>
      <c r="DL12" s="100" t="n"/>
      <c r="DM12" s="100" t="n"/>
      <c r="DN12" s="100" t="n"/>
      <c r="DO12" s="100" t="n"/>
      <c r="DP12" s="100" t="n"/>
      <c r="DQ12" s="100" t="n"/>
      <c r="DR12" s="100" t="n"/>
      <c r="DS12" s="100" t="n"/>
      <c r="DT12" s="100" t="n"/>
      <c r="DU12" s="100" t="n"/>
      <c r="DV12" s="100" t="n"/>
      <c r="DW12" s="100" t="n"/>
      <c r="DX12" s="100" t="n"/>
      <c r="DY12" s="100" t="n"/>
      <c r="DZ12" s="100" t="n"/>
      <c r="EA12" s="100" t="n"/>
      <c r="EB12" s="100" t="n"/>
      <c r="EC12" s="100" t="n"/>
      <c r="ED12" s="100" t="n"/>
      <c r="EE12" s="100" t="n"/>
      <c r="EF12" s="100" t="n"/>
      <c r="EG12" s="100" t="n"/>
      <c r="EH12" s="100" t="n"/>
      <c r="EI12" s="100" t="n"/>
      <c r="EJ12" s="100" t="n"/>
      <c r="EK12" s="100" t="n"/>
      <c r="EL12" s="100" t="n"/>
      <c r="EM12" s="100" t="n"/>
      <c r="EN12" s="100" t="n"/>
      <c r="EO12" s="100" t="n"/>
      <c r="EP12" s="100" t="n"/>
      <c r="EQ12" s="100" t="n"/>
      <c r="ER12" s="100" t="n"/>
      <c r="ES12" s="100" t="n"/>
      <c r="ET12" s="100" t="n"/>
      <c r="EU12" s="100" t="n"/>
      <c r="EV12" s="100" t="n"/>
      <c r="EW12" s="100" t="n"/>
      <c r="EX12" s="100" t="n"/>
      <c r="EY12" s="100" t="n"/>
      <c r="EZ12" s="100" t="n"/>
      <c r="FA12" s="100" t="n"/>
      <c r="FB12" s="100" t="n"/>
      <c r="FC12" s="100" t="n"/>
      <c r="FD12" s="100" t="n"/>
      <c r="FE12" s="100" t="n"/>
      <c r="FF12" s="100" t="n"/>
      <c r="FG12" s="100" t="n"/>
      <c r="FH12" s="100" t="n"/>
      <c r="FI12" s="100" t="n"/>
      <c r="FJ12" s="100" t="n"/>
      <c r="FK12" s="100" t="n"/>
      <c r="FL12" s="100" t="n"/>
      <c r="FM12" s="100" t="n"/>
      <c r="FN12" s="100" t="n"/>
      <c r="FO12" s="100" t="n"/>
      <c r="FP12" s="100" t="n"/>
      <c r="FQ12" s="100" t="n"/>
      <c r="FR12" s="100" t="n"/>
      <c r="FS12" s="100" t="n"/>
      <c r="FT12" s="100" t="n"/>
      <c r="FU12" s="100" t="n"/>
      <c r="FV12" s="100" t="n"/>
      <c r="FW12" s="100" t="n"/>
      <c r="FX12" s="100" t="n"/>
      <c r="FY12" s="100" t="n"/>
      <c r="FZ12" s="100" t="n"/>
      <c r="GA12" s="100" t="n"/>
      <c r="GB12" s="100" t="n"/>
      <c r="GC12" s="100" t="n"/>
      <c r="GD12" s="100" t="n"/>
      <c r="GE12" s="100" t="n"/>
      <c r="GF12" s="100" t="n"/>
      <c r="GG12" s="100" t="n"/>
      <c r="GH12" s="100" t="n"/>
      <c r="GI12" s="100" t="n"/>
      <c r="GJ12" s="100" t="n"/>
      <c r="GK12" s="100" t="n"/>
      <c r="GL12" s="100" t="n"/>
      <c r="GM12" s="100" t="n"/>
      <c r="GN12" s="100" t="n"/>
      <c r="GO12" s="100" t="n"/>
      <c r="GP12" s="100" t="n"/>
      <c r="GQ12" s="100" t="n"/>
      <c r="GR12" s="100" t="n"/>
      <c r="GS12" s="100" t="n"/>
      <c r="GT12" s="100" t="n"/>
      <c r="GU12" s="100" t="n"/>
      <c r="GV12" s="100" t="n"/>
      <c r="GW12" s="100" t="n"/>
      <c r="GX12" s="100" t="n"/>
      <c r="GY12" s="100" t="n"/>
      <c r="GZ12" s="100" t="n"/>
      <c r="HA12" s="100" t="n"/>
      <c r="HB12" s="100" t="n"/>
      <c r="HC12" s="100" t="n"/>
      <c r="HD12" s="100" t="n"/>
      <c r="HE12" s="100" t="n"/>
      <c r="HF12" s="100" t="n"/>
      <c r="HG12" s="100" t="n"/>
      <c r="HH12" s="100" t="n"/>
      <c r="HI12" s="100" t="n"/>
      <c r="HJ12" s="100" t="n"/>
      <c r="HK12" s="100" t="n"/>
      <c r="HL12" s="100" t="n"/>
      <c r="HM12" s="100" t="n"/>
      <c r="HN12" s="100" t="n"/>
      <c r="HO12" s="100" t="n"/>
      <c r="HP12" s="100" t="n"/>
      <c r="HQ12" s="100" t="n"/>
      <c r="HR12" s="100" t="n"/>
      <c r="HS12" s="100" t="n"/>
      <c r="HT12" s="100" t="n"/>
      <c r="HU12" s="100" t="n"/>
      <c r="HV12" s="100" t="n"/>
      <c r="HW12" s="100" t="n"/>
      <c r="HX12" s="100" t="n"/>
      <c r="HY12" s="100" t="n"/>
      <c r="HZ12" s="100" t="n"/>
      <c r="IA12" s="100" t="n"/>
      <c r="IB12" s="100" t="n"/>
      <c r="IC12" s="100" t="n"/>
      <c r="ID12" s="100" t="n"/>
      <c r="IE12" s="100" t="n"/>
      <c r="IF12" s="100" t="n"/>
      <c r="IG12" s="100" t="n"/>
      <c r="IH12" s="100" t="n"/>
      <c r="II12" s="100" t="n"/>
      <c r="IJ12" s="100" t="n"/>
      <c r="IK12" s="100" t="n"/>
      <c r="IL12" s="100" t="n"/>
      <c r="IM12" s="100" t="n"/>
      <c r="IN12" s="100" t="n"/>
      <c r="IO12" s="100" t="n"/>
      <c r="IP12" s="100" t="n"/>
      <c r="IQ12" s="100" t="n"/>
      <c r="IR12" s="100" t="n"/>
      <c r="IS12" s="100" t="n"/>
      <c r="IT12" s="100" t="n"/>
      <c r="IU12" s="100" t="n"/>
      <c r="IV12" s="100" t="n"/>
      <c r="IW12" s="100" t="n"/>
      <c r="IX12" s="100" t="n"/>
      <c r="IY12" s="100" t="n"/>
      <c r="IZ12" s="100" t="n"/>
      <c r="JA12" s="100" t="n"/>
      <c r="JB12" s="100" t="n"/>
      <c r="JC12" s="100" t="n"/>
    </row>
    <row r="13">
      <c r="A13" s="27" t="inlineStr">
        <is>
          <t>دار العضيب المسائية</t>
        </is>
      </c>
      <c r="B13" s="27" t="inlineStr">
        <is>
          <t>حلقة خديجة بنت خويلد</t>
        </is>
      </c>
      <c r="C13" s="27" t="inlineStr">
        <is>
          <t>لولوة سليمان عبد العزيز الصايغ</t>
        </is>
      </c>
      <c r="D13" s="304" t="inlineStr">
        <is>
          <t>مريم عبد الله محمد الحربي</t>
        </is>
      </c>
      <c r="E13" s="305" t="n">
        <v>1164321307</v>
      </c>
      <c r="F13" s="33" t="inlineStr">
        <is>
          <t>طالبات</t>
        </is>
      </c>
      <c r="G13" s="304" t="n">
        <v>6</v>
      </c>
      <c r="H13" s="304" t="n">
        <v>1</v>
      </c>
      <c r="I13" s="33" t="inlineStr">
        <is>
          <t>حفظ</t>
        </is>
      </c>
      <c r="J13" s="335" t="n"/>
      <c r="K13" s="323" t="n"/>
      <c r="L13" s="323" t="n"/>
      <c r="M13" s="323" t="n"/>
      <c r="N13" s="323" t="n"/>
      <c r="O13" s="323" t="n"/>
      <c r="P13" s="323" t="n"/>
      <c r="Q13" s="323" t="n"/>
      <c r="R13" s="323" t="n"/>
      <c r="S13" s="323" t="n"/>
      <c r="T13" s="323" t="n"/>
      <c r="U13" s="323" t="n"/>
      <c r="V13" s="323" t="n"/>
      <c r="W13" s="318" t="n"/>
      <c r="X13" s="100" t="n"/>
      <c r="Y13" s="100" t="n"/>
      <c r="Z13" s="100" t="n"/>
      <c r="AA13" s="100" t="n"/>
      <c r="AB13" s="100" t="n"/>
      <c r="AC13" s="100" t="n"/>
      <c r="AD13" s="100" t="n"/>
      <c r="AE13" s="100" t="n"/>
      <c r="AF13" s="100" t="n"/>
      <c r="AG13" s="100" t="n"/>
      <c r="AH13" s="100" t="n"/>
      <c r="AI13" s="100" t="n"/>
      <c r="AJ13" s="100" t="n"/>
      <c r="AK13" s="100" t="n"/>
      <c r="AL13" s="100" t="n"/>
      <c r="AM13" s="100" t="n"/>
      <c r="AN13" s="100" t="n"/>
      <c r="AO13" s="100" t="n"/>
      <c r="AP13" s="100" t="n"/>
      <c r="AQ13" s="100" t="n"/>
      <c r="AR13" s="100" t="n"/>
      <c r="AS13" s="100" t="n"/>
      <c r="AT13" s="100" t="n"/>
      <c r="AU13" s="100" t="n"/>
      <c r="AV13" s="100" t="n"/>
      <c r="AW13" s="100" t="n"/>
      <c r="AX13" s="100" t="n"/>
      <c r="AY13" s="100" t="n"/>
      <c r="AZ13" s="100" t="n"/>
      <c r="BA13" s="100" t="n"/>
      <c r="BB13" s="100" t="n"/>
      <c r="BC13" s="100" t="n"/>
      <c r="BD13" s="100" t="n"/>
      <c r="BE13" s="100" t="n"/>
      <c r="BF13" s="100" t="n"/>
      <c r="BG13" s="100" t="n"/>
      <c r="BH13" s="100" t="n"/>
      <c r="BI13" s="100" t="n"/>
      <c r="BJ13" s="100" t="n"/>
      <c r="BK13" s="100" t="n"/>
      <c r="BL13" s="100" t="n"/>
      <c r="BM13" s="100" t="n"/>
      <c r="BN13" s="100" t="n"/>
      <c r="BO13" s="100" t="n"/>
      <c r="BP13" s="100" t="n"/>
      <c r="BQ13" s="100" t="n"/>
      <c r="BR13" s="100" t="n"/>
      <c r="BS13" s="100" t="n"/>
      <c r="BT13" s="100" t="n"/>
      <c r="BU13" s="100" t="n"/>
      <c r="BV13" s="100" t="n"/>
      <c r="BW13" s="100" t="n"/>
      <c r="BX13" s="100" t="n"/>
      <c r="BY13" s="100" t="n"/>
      <c r="BZ13" s="100" t="n"/>
      <c r="CA13" s="100" t="n"/>
      <c r="CB13" s="100" t="n"/>
      <c r="CC13" s="100" t="n"/>
      <c r="CD13" s="100" t="n"/>
      <c r="CE13" s="100" t="n"/>
      <c r="CF13" s="100" t="n"/>
      <c r="CG13" s="100" t="n"/>
      <c r="CH13" s="100" t="n"/>
      <c r="CI13" s="100" t="n"/>
      <c r="CJ13" s="100" t="n"/>
      <c r="CK13" s="100" t="n"/>
      <c r="CL13" s="100" t="n"/>
      <c r="CM13" s="100" t="n"/>
      <c r="CN13" s="100" t="n"/>
      <c r="CO13" s="100" t="n"/>
      <c r="CP13" s="100" t="n"/>
      <c r="CQ13" s="100" t="n"/>
      <c r="CR13" s="100" t="n"/>
      <c r="CS13" s="100" t="n"/>
      <c r="CT13" s="100" t="n"/>
      <c r="CU13" s="100" t="n"/>
      <c r="CV13" s="100" t="n"/>
      <c r="CW13" s="100" t="n"/>
      <c r="CX13" s="100" t="n"/>
      <c r="CY13" s="100" t="n"/>
      <c r="CZ13" s="100" t="n"/>
      <c r="DA13" s="100" t="n"/>
      <c r="DB13" s="100" t="n"/>
      <c r="DC13" s="100" t="n"/>
      <c r="DD13" s="100" t="n"/>
      <c r="DE13" s="100" t="n"/>
      <c r="DF13" s="100" t="n"/>
      <c r="DG13" s="100" t="n"/>
      <c r="DH13" s="100" t="n"/>
      <c r="DI13" s="100" t="n"/>
      <c r="DJ13" s="100" t="n"/>
      <c r="DK13" s="100" t="n"/>
      <c r="DL13" s="100" t="n"/>
      <c r="DM13" s="100" t="n"/>
      <c r="DN13" s="100" t="n"/>
      <c r="DO13" s="100" t="n"/>
      <c r="DP13" s="100" t="n"/>
      <c r="DQ13" s="100" t="n"/>
      <c r="DR13" s="100" t="n"/>
      <c r="DS13" s="100" t="n"/>
      <c r="DT13" s="100" t="n"/>
      <c r="DU13" s="100" t="n"/>
      <c r="DV13" s="100" t="n"/>
      <c r="DW13" s="100" t="n"/>
      <c r="DX13" s="100" t="n"/>
      <c r="DY13" s="100" t="n"/>
      <c r="DZ13" s="100" t="n"/>
      <c r="EA13" s="100" t="n"/>
      <c r="EB13" s="100" t="n"/>
      <c r="EC13" s="100" t="n"/>
      <c r="ED13" s="100" t="n"/>
      <c r="EE13" s="100" t="n"/>
      <c r="EF13" s="100" t="n"/>
      <c r="EG13" s="100" t="n"/>
      <c r="EH13" s="100" t="n"/>
      <c r="EI13" s="100" t="n"/>
      <c r="EJ13" s="100" t="n"/>
      <c r="EK13" s="100" t="n"/>
      <c r="EL13" s="100" t="n"/>
      <c r="EM13" s="100" t="n"/>
      <c r="EN13" s="100" t="n"/>
      <c r="EO13" s="100" t="n"/>
      <c r="EP13" s="100" t="n"/>
      <c r="EQ13" s="100" t="n"/>
      <c r="ER13" s="100" t="n"/>
      <c r="ES13" s="100" t="n"/>
      <c r="ET13" s="100" t="n"/>
      <c r="EU13" s="100" t="n"/>
      <c r="EV13" s="100" t="n"/>
      <c r="EW13" s="100" t="n"/>
      <c r="EX13" s="100" t="n"/>
      <c r="EY13" s="100" t="n"/>
      <c r="EZ13" s="100" t="n"/>
      <c r="FA13" s="100" t="n"/>
      <c r="FB13" s="100" t="n"/>
      <c r="FC13" s="100" t="n"/>
      <c r="FD13" s="100" t="n"/>
      <c r="FE13" s="100" t="n"/>
      <c r="FF13" s="100" t="n"/>
      <c r="FG13" s="100" t="n"/>
      <c r="FH13" s="100" t="n"/>
      <c r="FI13" s="100" t="n"/>
      <c r="FJ13" s="100" t="n"/>
      <c r="FK13" s="100" t="n"/>
      <c r="FL13" s="100" t="n"/>
      <c r="FM13" s="100" t="n"/>
      <c r="FN13" s="100" t="n"/>
      <c r="FO13" s="100" t="n"/>
      <c r="FP13" s="100" t="n"/>
      <c r="FQ13" s="100" t="n"/>
      <c r="FR13" s="100" t="n"/>
      <c r="FS13" s="100" t="n"/>
      <c r="FT13" s="100" t="n"/>
      <c r="FU13" s="100" t="n"/>
      <c r="FV13" s="100" t="n"/>
      <c r="FW13" s="100" t="n"/>
      <c r="FX13" s="100" t="n"/>
      <c r="FY13" s="100" t="n"/>
      <c r="FZ13" s="100" t="n"/>
      <c r="GA13" s="100" t="n"/>
      <c r="GB13" s="100" t="n"/>
      <c r="GC13" s="100" t="n"/>
      <c r="GD13" s="100" t="n"/>
      <c r="GE13" s="100" t="n"/>
      <c r="GF13" s="100" t="n"/>
      <c r="GG13" s="100" t="n"/>
      <c r="GH13" s="100" t="n"/>
      <c r="GI13" s="100" t="n"/>
      <c r="GJ13" s="100" t="n"/>
      <c r="GK13" s="100" t="n"/>
      <c r="GL13" s="100" t="n"/>
      <c r="GM13" s="100" t="n"/>
      <c r="GN13" s="100" t="n"/>
      <c r="GO13" s="100" t="n"/>
      <c r="GP13" s="100" t="n"/>
      <c r="GQ13" s="100" t="n"/>
      <c r="GR13" s="100" t="n"/>
      <c r="GS13" s="100" t="n"/>
      <c r="GT13" s="100" t="n"/>
      <c r="GU13" s="100" t="n"/>
      <c r="GV13" s="100" t="n"/>
      <c r="GW13" s="100" t="n"/>
      <c r="GX13" s="100" t="n"/>
      <c r="GY13" s="100" t="n"/>
      <c r="GZ13" s="100" t="n"/>
      <c r="HA13" s="100" t="n"/>
      <c r="HB13" s="100" t="n"/>
      <c r="HC13" s="100" t="n"/>
      <c r="HD13" s="100" t="n"/>
      <c r="HE13" s="100" t="n"/>
      <c r="HF13" s="100" t="n"/>
      <c r="HG13" s="100" t="n"/>
      <c r="HH13" s="100" t="n"/>
      <c r="HI13" s="100" t="n"/>
      <c r="HJ13" s="100" t="n"/>
      <c r="HK13" s="100" t="n"/>
      <c r="HL13" s="100" t="n"/>
      <c r="HM13" s="100" t="n"/>
      <c r="HN13" s="100" t="n"/>
      <c r="HO13" s="100" t="n"/>
      <c r="HP13" s="100" t="n"/>
      <c r="HQ13" s="100" t="n"/>
      <c r="HR13" s="100" t="n"/>
      <c r="HS13" s="100" t="n"/>
      <c r="HT13" s="100" t="n"/>
      <c r="HU13" s="100" t="n"/>
      <c r="HV13" s="100" t="n"/>
      <c r="HW13" s="100" t="n"/>
      <c r="HX13" s="100" t="n"/>
      <c r="HY13" s="100" t="n"/>
      <c r="HZ13" s="100" t="n"/>
      <c r="IA13" s="100" t="n"/>
      <c r="IB13" s="100" t="n"/>
      <c r="IC13" s="100" t="n"/>
      <c r="ID13" s="100" t="n"/>
      <c r="IE13" s="100" t="n"/>
      <c r="IF13" s="100" t="n"/>
      <c r="IG13" s="100" t="n"/>
      <c r="IH13" s="100" t="n"/>
      <c r="II13" s="100" t="n"/>
      <c r="IJ13" s="100" t="n"/>
      <c r="IK13" s="100" t="n"/>
      <c r="IL13" s="100" t="n"/>
      <c r="IM13" s="100" t="n"/>
      <c r="IN13" s="100" t="n"/>
      <c r="IO13" s="100" t="n"/>
      <c r="IP13" s="100" t="n"/>
      <c r="IQ13" s="100" t="n"/>
      <c r="IR13" s="100" t="n"/>
      <c r="IS13" s="100" t="n"/>
      <c r="IT13" s="100" t="n"/>
      <c r="IU13" s="100" t="n"/>
      <c r="IV13" s="100" t="n"/>
      <c r="IW13" s="100" t="n"/>
      <c r="IX13" s="100" t="n"/>
      <c r="IY13" s="100" t="n"/>
      <c r="IZ13" s="100" t="n"/>
      <c r="JA13" s="100" t="n"/>
      <c r="JB13" s="100" t="n"/>
      <c r="JC13" s="100" t="n"/>
    </row>
    <row r="14" ht="15.6" customHeight="1">
      <c r="A14" s="27" t="inlineStr">
        <is>
          <t>دار العضيب المسائية</t>
        </is>
      </c>
      <c r="B14" s="27" t="inlineStr">
        <is>
          <t>حلقة نسيبة بنت كعب</t>
        </is>
      </c>
      <c r="C14" s="27" t="inlineStr">
        <is>
          <t>ريم محمد سليمان النهابي</t>
        </is>
      </c>
      <c r="D14" s="304" t="inlineStr">
        <is>
          <t>مريم مرزوق العدواني</t>
        </is>
      </c>
      <c r="E14" s="336" t="inlineStr">
        <is>
          <t xml:space="preserve">بدون </t>
        </is>
      </c>
      <c r="F14" s="33" t="inlineStr">
        <is>
          <t>أميات</t>
        </is>
      </c>
      <c r="G14" s="304" t="n">
        <v>6</v>
      </c>
      <c r="H14" s="304" t="n">
        <v>1</v>
      </c>
      <c r="I14" s="33" t="inlineStr">
        <is>
          <t>حفظ</t>
        </is>
      </c>
      <c r="J14" s="335" t="n"/>
      <c r="K14" s="323" t="n"/>
      <c r="L14" s="323" t="n"/>
      <c r="M14" s="323" t="n"/>
      <c r="N14" s="323" t="n"/>
      <c r="O14" s="323" t="n"/>
      <c r="P14" s="323" t="n"/>
      <c r="Q14" s="323" t="n"/>
      <c r="R14" s="323" t="n"/>
      <c r="S14" s="323" t="n"/>
      <c r="T14" s="323" t="n"/>
      <c r="U14" s="323" t="n"/>
      <c r="V14" s="323" t="n"/>
      <c r="W14" s="317" t="n"/>
      <c r="X14" s="100" t="n"/>
      <c r="Y14" s="306" t="n"/>
      <c r="Z14" s="306" t="n"/>
      <c r="AA14" s="306" t="n"/>
      <c r="AB14" s="306" t="n"/>
      <c r="AC14" s="306" t="n"/>
      <c r="AD14" s="306" t="n"/>
      <c r="AE14" s="100" t="n"/>
      <c r="AF14" s="100" t="n"/>
      <c r="AG14" s="100" t="n"/>
      <c r="AH14" s="100" t="n"/>
      <c r="AI14" s="100" t="n"/>
      <c r="AJ14" s="100" t="n"/>
      <c r="AK14" s="100" t="n"/>
      <c r="AL14" s="100" t="n"/>
      <c r="AM14" s="100" t="n"/>
      <c r="AN14" s="100" t="n"/>
      <c r="AO14" s="100" t="n"/>
      <c r="AP14" s="100" t="n"/>
      <c r="AQ14" s="100" t="n"/>
      <c r="AR14" s="100" t="n"/>
      <c r="AS14" s="100" t="n"/>
      <c r="AT14" s="100" t="n"/>
      <c r="AU14" s="100" t="n"/>
      <c r="AV14" s="100" t="n"/>
      <c r="AW14" s="307" t="n"/>
      <c r="AX14" s="307" t="n"/>
      <c r="AY14" s="307" t="n"/>
      <c r="AZ14" s="307" t="n"/>
      <c r="BA14" s="307" t="n"/>
      <c r="BB14" s="307" t="n"/>
      <c r="BC14" s="307" t="n"/>
      <c r="BD14" s="307" t="n"/>
      <c r="BE14" s="307" t="n"/>
      <c r="BF14" s="307" t="n"/>
      <c r="BG14" s="307" t="n"/>
      <c r="BH14" s="307" t="n"/>
      <c r="BI14" s="307" t="n"/>
      <c r="BJ14" s="307" t="n"/>
      <c r="BK14" s="307" t="n"/>
      <c r="BL14" s="307" t="n"/>
      <c r="BM14" s="307" t="n"/>
      <c r="BN14" s="307" t="n"/>
      <c r="BO14" s="307" t="n"/>
      <c r="BP14" s="307" t="n"/>
      <c r="BQ14" s="307" t="n"/>
      <c r="BR14" s="307" t="n"/>
      <c r="BS14" s="307" t="n"/>
      <c r="BT14" s="307" t="n"/>
      <c r="BU14" s="307" t="n"/>
      <c r="BV14" s="307" t="n"/>
      <c r="BW14" s="307" t="n"/>
      <c r="BX14" s="307" t="n"/>
      <c r="BY14" s="307" t="n"/>
      <c r="BZ14" s="307" t="n"/>
      <c r="CA14" s="307" t="n"/>
      <c r="CB14" s="307" t="n"/>
      <c r="CC14" s="307" t="n"/>
      <c r="CD14" s="307" t="n"/>
      <c r="CE14" s="307" t="n"/>
      <c r="CF14" s="307" t="n"/>
      <c r="CG14" s="307" t="n"/>
      <c r="CH14" s="307" t="n"/>
      <c r="CI14" s="307" t="n"/>
      <c r="CJ14" s="307" t="n"/>
      <c r="CK14" s="307" t="n"/>
      <c r="CL14" s="307" t="n"/>
      <c r="CM14" s="307" t="n"/>
      <c r="CN14" s="307" t="n"/>
      <c r="CO14" s="307" t="n"/>
      <c r="CP14" s="307" t="n"/>
      <c r="CQ14" s="307" t="n"/>
      <c r="CR14" s="307" t="n"/>
      <c r="CS14" s="307" t="n"/>
      <c r="CT14" s="307" t="n"/>
      <c r="CU14" s="307" t="n"/>
      <c r="CV14" s="307" t="n"/>
      <c r="CW14" s="307" t="n"/>
      <c r="CX14" s="307" t="n"/>
      <c r="CY14" s="307" t="n"/>
      <c r="CZ14" s="307" t="n"/>
      <c r="DA14" s="307" t="n"/>
      <c r="DB14" s="307" t="n"/>
      <c r="DC14" s="307" t="n"/>
      <c r="DD14" s="307" t="n"/>
      <c r="DE14" s="307" t="n"/>
      <c r="DF14" s="307" t="n"/>
      <c r="DG14" s="307" t="n"/>
      <c r="DH14" s="307" t="n"/>
      <c r="DI14" s="307" t="n"/>
      <c r="DJ14" s="307" t="n"/>
      <c r="DK14" s="307" t="n"/>
      <c r="DL14" s="307" t="n"/>
      <c r="DM14" s="307" t="n"/>
      <c r="DN14" s="307" t="n"/>
      <c r="DO14" s="307" t="n"/>
      <c r="DP14" s="307" t="n"/>
      <c r="DQ14" s="307" t="n"/>
      <c r="DR14" s="307" t="n"/>
      <c r="DS14" s="307" t="n"/>
      <c r="DT14" s="307" t="n"/>
      <c r="DU14" s="307" t="n"/>
      <c r="DV14" s="307" t="n"/>
      <c r="DW14" s="307" t="n"/>
      <c r="DX14" s="307" t="n"/>
      <c r="DY14" s="307" t="n"/>
      <c r="DZ14" s="307" t="n"/>
      <c r="EA14" s="307" t="n"/>
      <c r="EB14" s="307" t="n"/>
      <c r="EC14" s="307" t="n"/>
      <c r="ED14" s="307" t="n"/>
      <c r="EE14" s="307" t="n"/>
      <c r="EF14" s="307" t="n"/>
      <c r="EG14" s="307" t="n"/>
      <c r="EH14" s="307" t="n"/>
      <c r="EI14" s="307" t="n"/>
      <c r="EJ14" s="307" t="n"/>
      <c r="EK14" s="307" t="n"/>
      <c r="EL14" s="307" t="n"/>
      <c r="EM14" s="307" t="n"/>
      <c r="EN14" s="307" t="n"/>
      <c r="EO14" s="307" t="n"/>
      <c r="EP14" s="307" t="n"/>
      <c r="EQ14" s="307" t="n"/>
      <c r="ER14" s="307" t="n"/>
      <c r="ES14" s="307" t="n"/>
      <c r="ET14" s="307" t="n"/>
      <c r="EU14" s="307" t="n"/>
      <c r="EV14" s="307" t="n"/>
      <c r="EW14" s="307" t="n"/>
      <c r="EX14" s="307" t="n"/>
      <c r="EY14" s="307" t="n"/>
      <c r="EZ14" s="307" t="n"/>
      <c r="FA14" s="307" t="n"/>
      <c r="FB14" s="307" t="n"/>
      <c r="FC14" s="307" t="n"/>
      <c r="FD14" s="307" t="n"/>
      <c r="FE14" s="307" t="n"/>
      <c r="FF14" s="307" t="n"/>
      <c r="FG14" s="307" t="n"/>
      <c r="FH14" s="307" t="n"/>
      <c r="FI14" s="307" t="n"/>
      <c r="FJ14" s="307" t="n"/>
      <c r="FK14" s="307" t="n"/>
      <c r="FL14" s="307" t="n"/>
      <c r="FM14" s="307" t="n"/>
      <c r="FN14" s="307" t="n"/>
      <c r="FO14" s="307" t="n"/>
      <c r="FP14" s="307" t="n"/>
      <c r="FQ14" s="307" t="n"/>
      <c r="FR14" s="307" t="n"/>
      <c r="FS14" s="307" t="n"/>
      <c r="FT14" s="307" t="n"/>
      <c r="FU14" s="307" t="n"/>
      <c r="FV14" s="307" t="n"/>
      <c r="FW14" s="307" t="n"/>
      <c r="FX14" s="307" t="n"/>
      <c r="FY14" s="307" t="n"/>
      <c r="FZ14" s="307" t="n"/>
      <c r="GA14" s="307" t="n"/>
      <c r="GB14" s="307" t="n"/>
      <c r="GC14" s="307" t="n"/>
      <c r="GD14" s="307" t="n"/>
      <c r="GE14" s="307" t="n"/>
      <c r="GF14" s="307" t="n"/>
      <c r="GG14" s="307" t="n"/>
      <c r="GH14" s="307" t="n"/>
      <c r="GI14" s="307" t="n"/>
      <c r="GJ14" s="307" t="n"/>
      <c r="GK14" s="307" t="n"/>
      <c r="GL14" s="307" t="n"/>
      <c r="GM14" s="307" t="n"/>
      <c r="GN14" s="307" t="n"/>
      <c r="GO14" s="307" t="n"/>
      <c r="GP14" s="307" t="n"/>
      <c r="GQ14" s="307" t="n"/>
      <c r="GR14" s="307" t="n"/>
      <c r="GS14" s="307" t="n"/>
      <c r="GT14" s="307" t="n"/>
      <c r="GU14" s="307" t="n"/>
      <c r="GV14" s="307" t="n"/>
      <c r="GW14" s="307" t="n"/>
      <c r="GX14" s="307" t="n"/>
      <c r="GY14" s="307" t="n"/>
      <c r="GZ14" s="307" t="n"/>
      <c r="HA14" s="307" t="n"/>
      <c r="HB14" s="307" t="n"/>
      <c r="HC14" s="307" t="n"/>
      <c r="HD14" s="307" t="n"/>
      <c r="HE14" s="307" t="n"/>
      <c r="HF14" s="307" t="n"/>
      <c r="HG14" s="307" t="n"/>
      <c r="HH14" s="307" t="n"/>
      <c r="HI14" s="307" t="n"/>
      <c r="HJ14" s="307" t="n"/>
      <c r="HK14" s="307" t="n"/>
      <c r="HL14" s="307" t="n"/>
      <c r="HM14" s="307" t="n"/>
      <c r="HN14" s="307" t="n"/>
      <c r="HO14" s="307" t="n"/>
      <c r="HP14" s="307" t="n"/>
      <c r="HQ14" s="307" t="n"/>
      <c r="HR14" s="307" t="n"/>
      <c r="HS14" s="307" t="n"/>
      <c r="HT14" s="307" t="n"/>
      <c r="HU14" s="307" t="n"/>
      <c r="HV14" s="307" t="n"/>
      <c r="HW14" s="307" t="n"/>
      <c r="HX14" s="307" t="n"/>
      <c r="HY14" s="307" t="n"/>
      <c r="HZ14" s="307" t="n"/>
      <c r="IA14" s="307" t="n"/>
      <c r="IB14" s="307" t="n"/>
      <c r="IC14" s="307" t="n"/>
      <c r="ID14" s="307" t="n"/>
      <c r="IE14" s="307" t="n"/>
      <c r="IF14" s="307" t="n"/>
      <c r="IG14" s="307" t="n"/>
      <c r="IH14" s="307" t="n"/>
      <c r="II14" s="307" t="n"/>
      <c r="IJ14" s="307" t="n"/>
      <c r="IK14" s="307" t="n"/>
      <c r="IL14" s="307" t="n"/>
      <c r="IM14" s="307" t="n"/>
      <c r="IN14" s="307" t="n"/>
      <c r="IO14" s="307" t="n"/>
      <c r="IP14" s="307" t="n"/>
      <c r="IQ14" s="307" t="n"/>
      <c r="IR14" s="307" t="n"/>
      <c r="IS14" s="307" t="n"/>
      <c r="IT14" s="307" t="n"/>
      <c r="IU14" s="307" t="n"/>
      <c r="IV14" s="307" t="n"/>
      <c r="IW14" s="307" t="n"/>
      <c r="IX14" s="307" t="n"/>
      <c r="IY14" s="307" t="n"/>
      <c r="IZ14" s="307" t="n"/>
      <c r="JA14" s="307" t="n"/>
      <c r="JB14" s="307" t="n"/>
      <c r="JC14" s="307" t="n"/>
    </row>
    <row r="15">
      <c r="A15" s="27" t="inlineStr">
        <is>
          <t>دار العضيب المسائية</t>
        </is>
      </c>
      <c r="B15" s="27" t="inlineStr">
        <is>
          <t>حلقة خديجة بنت خويلد</t>
        </is>
      </c>
      <c r="C15" s="27" t="inlineStr">
        <is>
          <t>لولوة سليمان عبد العزيز الصايغ</t>
        </is>
      </c>
      <c r="D15" s="304" t="inlineStr">
        <is>
          <t>ملك يوسف المطلق</t>
        </is>
      </c>
      <c r="E15" s="305" t="n">
        <v>1163595299</v>
      </c>
      <c r="F15" s="33" t="inlineStr">
        <is>
          <t>صغيرات</t>
        </is>
      </c>
      <c r="G15" s="304" t="n">
        <v>6</v>
      </c>
      <c r="H15" s="304" t="n">
        <v>1</v>
      </c>
      <c r="I15" s="33" t="inlineStr">
        <is>
          <t>حفظ</t>
        </is>
      </c>
      <c r="J15" s="335" t="n"/>
      <c r="K15" s="323" t="n"/>
      <c r="L15" s="323" t="n"/>
      <c r="M15" s="323" t="n"/>
      <c r="N15" s="323" t="n"/>
      <c r="O15" s="323" t="n"/>
      <c r="P15" s="323" t="n"/>
      <c r="Q15" s="323" t="n"/>
      <c r="R15" s="323" t="n"/>
      <c r="S15" s="323" t="n"/>
      <c r="T15" s="323" t="n"/>
      <c r="U15" s="323" t="n"/>
      <c r="V15" s="323" t="n"/>
      <c r="W15" s="317" t="n"/>
      <c r="X15" s="100" t="n"/>
      <c r="Y15" s="306" t="n"/>
      <c r="Z15" s="306" t="n"/>
      <c r="AA15" s="306" t="n"/>
      <c r="AB15" s="306" t="n"/>
      <c r="AC15" s="306" t="n"/>
      <c r="AD15" s="306" t="n"/>
      <c r="AE15" s="306" t="n"/>
      <c r="AF15" s="306" t="n"/>
      <c r="AG15" s="306" t="n"/>
      <c r="AH15" s="306" t="n"/>
      <c r="AI15" s="306" t="n"/>
      <c r="AJ15" s="306" t="n"/>
      <c r="AK15" s="306" t="n"/>
      <c r="AL15" s="306" t="n"/>
      <c r="AM15" s="306" t="n"/>
      <c r="AN15" s="306" t="n"/>
      <c r="AO15" s="306" t="n"/>
      <c r="AP15" s="306" t="n"/>
      <c r="AQ15" s="306" t="n"/>
      <c r="AR15" s="306" t="n"/>
      <c r="AS15" s="308" t="n"/>
      <c r="AT15" s="309" t="n"/>
      <c r="AU15" s="310" t="n"/>
      <c r="AV15" s="311" t="n"/>
      <c r="AW15" s="307" t="n"/>
      <c r="AX15" s="307" t="n"/>
      <c r="AY15" s="307" t="n"/>
      <c r="AZ15" s="307" t="n"/>
      <c r="BA15" s="307" t="n"/>
      <c r="BB15" s="307" t="n"/>
      <c r="BC15" s="307" t="n"/>
      <c r="BD15" s="307" t="n"/>
      <c r="BE15" s="307" t="n"/>
      <c r="BF15" s="307" t="n"/>
      <c r="BG15" s="307" t="n"/>
      <c r="BH15" s="307" t="n"/>
      <c r="BI15" s="307" t="n"/>
      <c r="BJ15" s="307" t="n"/>
      <c r="BK15" s="307" t="n"/>
      <c r="BL15" s="307" t="n"/>
      <c r="BM15" s="307" t="n"/>
      <c r="BN15" s="307" t="n"/>
      <c r="BO15" s="307" t="n"/>
      <c r="BP15" s="307" t="n"/>
      <c r="BQ15" s="307" t="n"/>
      <c r="BR15" s="307" t="n"/>
      <c r="BS15" s="307" t="n"/>
      <c r="BT15" s="307" t="n"/>
      <c r="BU15" s="307" t="n"/>
      <c r="BV15" s="307" t="n"/>
      <c r="BW15" s="307" t="n"/>
      <c r="BX15" s="307" t="n"/>
      <c r="BY15" s="307" t="n"/>
      <c r="BZ15" s="307" t="n"/>
      <c r="CA15" s="307" t="n"/>
      <c r="CB15" s="307" t="n"/>
      <c r="CC15" s="307" t="n"/>
      <c r="CD15" s="307" t="n"/>
      <c r="CE15" s="307" t="n"/>
      <c r="CF15" s="307" t="n"/>
      <c r="CG15" s="307" t="n"/>
      <c r="CH15" s="307" t="n"/>
      <c r="CI15" s="307" t="n"/>
      <c r="CJ15" s="307" t="n"/>
      <c r="CK15" s="307" t="n"/>
      <c r="CL15" s="307" t="n"/>
      <c r="CM15" s="307" t="n"/>
      <c r="CN15" s="307" t="n"/>
      <c r="CO15" s="307" t="n"/>
      <c r="CP15" s="307" t="n"/>
      <c r="CQ15" s="307" t="n"/>
      <c r="CR15" s="307" t="n"/>
      <c r="CS15" s="307" t="n"/>
      <c r="CT15" s="307" t="n"/>
      <c r="CU15" s="307" t="n"/>
      <c r="CV15" s="307" t="n"/>
      <c r="CW15" s="307" t="n"/>
      <c r="CX15" s="307" t="n"/>
      <c r="CY15" s="307" t="n"/>
      <c r="CZ15" s="307" t="n"/>
      <c r="DA15" s="307" t="n"/>
      <c r="DB15" s="307" t="n"/>
      <c r="DC15" s="307" t="n"/>
      <c r="DD15" s="307" t="n"/>
      <c r="DE15" s="307" t="n"/>
      <c r="DF15" s="307" t="n"/>
      <c r="DG15" s="307" t="n"/>
      <c r="DH15" s="307" t="n"/>
      <c r="DI15" s="307" t="n"/>
      <c r="DJ15" s="307" t="n"/>
      <c r="DK15" s="307" t="n"/>
      <c r="DL15" s="307" t="n"/>
      <c r="DM15" s="307" t="n"/>
      <c r="DN15" s="307" t="n"/>
      <c r="DO15" s="307" t="n"/>
      <c r="DP15" s="307" t="n"/>
      <c r="DQ15" s="307" t="n"/>
      <c r="DR15" s="307" t="n"/>
      <c r="DS15" s="307" t="n"/>
      <c r="DT15" s="307" t="n"/>
      <c r="DU15" s="307" t="n"/>
      <c r="DV15" s="307" t="n"/>
      <c r="DW15" s="307" t="n"/>
      <c r="DX15" s="307" t="n"/>
      <c r="DY15" s="307" t="n"/>
      <c r="DZ15" s="307" t="n"/>
      <c r="EA15" s="307" t="n"/>
      <c r="EB15" s="307" t="n"/>
      <c r="EC15" s="307" t="n"/>
      <c r="ED15" s="307" t="n"/>
      <c r="EE15" s="307" t="n"/>
      <c r="EF15" s="307" t="n"/>
      <c r="EG15" s="307" t="n"/>
      <c r="EH15" s="307" t="n"/>
      <c r="EI15" s="307" t="n"/>
      <c r="EJ15" s="307" t="n"/>
      <c r="EK15" s="307" t="n"/>
      <c r="EL15" s="307" t="n"/>
      <c r="EM15" s="307" t="n"/>
      <c r="EN15" s="307" t="n"/>
      <c r="EO15" s="307" t="n"/>
      <c r="EP15" s="307" t="n"/>
      <c r="EQ15" s="307" t="n"/>
      <c r="ER15" s="307" t="n"/>
      <c r="ES15" s="307" t="n"/>
      <c r="ET15" s="307" t="n"/>
      <c r="EU15" s="307" t="n"/>
      <c r="EV15" s="307" t="n"/>
      <c r="EW15" s="307" t="n"/>
      <c r="EX15" s="307" t="n"/>
      <c r="EY15" s="307" t="n"/>
      <c r="EZ15" s="307" t="n"/>
      <c r="FA15" s="307" t="n"/>
      <c r="FB15" s="307" t="n"/>
      <c r="FC15" s="307" t="n"/>
      <c r="FD15" s="307" t="n"/>
      <c r="FE15" s="307" t="n"/>
      <c r="FF15" s="307" t="n"/>
      <c r="FG15" s="307" t="n"/>
      <c r="FH15" s="307" t="n"/>
      <c r="FI15" s="307" t="n"/>
      <c r="FJ15" s="307" t="n"/>
      <c r="FK15" s="307" t="n"/>
      <c r="FL15" s="307" t="n"/>
      <c r="FM15" s="307" t="n"/>
      <c r="FN15" s="307" t="n"/>
      <c r="FO15" s="307" t="n"/>
      <c r="FP15" s="307" t="n"/>
      <c r="FQ15" s="307" t="n"/>
      <c r="FR15" s="307" t="n"/>
      <c r="FS15" s="307" t="n"/>
      <c r="FT15" s="307" t="n"/>
      <c r="FU15" s="307" t="n"/>
      <c r="FV15" s="307" t="n"/>
      <c r="FW15" s="307" t="n"/>
      <c r="FX15" s="307" t="n"/>
      <c r="FY15" s="307" t="n"/>
      <c r="FZ15" s="307" t="n"/>
      <c r="GA15" s="307" t="n"/>
      <c r="GB15" s="307" t="n"/>
      <c r="GC15" s="307" t="n"/>
      <c r="GD15" s="307" t="n"/>
      <c r="GE15" s="307" t="n"/>
      <c r="GF15" s="307" t="n"/>
      <c r="GG15" s="307" t="n"/>
      <c r="GH15" s="307" t="n"/>
      <c r="GI15" s="307" t="n"/>
      <c r="GJ15" s="307" t="n"/>
      <c r="GK15" s="307" t="n"/>
      <c r="GL15" s="307" t="n"/>
      <c r="GM15" s="307" t="n"/>
      <c r="GN15" s="307" t="n"/>
      <c r="GO15" s="307" t="n"/>
      <c r="GP15" s="307" t="n"/>
      <c r="GQ15" s="307" t="n"/>
      <c r="GR15" s="307" t="n"/>
      <c r="GS15" s="307" t="n"/>
      <c r="GT15" s="307" t="n"/>
      <c r="GU15" s="307" t="n"/>
      <c r="GV15" s="307" t="n"/>
      <c r="GW15" s="307" t="n"/>
      <c r="GX15" s="307" t="n"/>
      <c r="GY15" s="307" t="n"/>
      <c r="GZ15" s="307" t="n"/>
      <c r="HA15" s="307" t="n"/>
      <c r="HB15" s="307" t="n"/>
      <c r="HC15" s="307" t="n"/>
      <c r="HD15" s="307" t="n"/>
      <c r="HE15" s="307" t="n"/>
      <c r="HF15" s="307" t="n"/>
      <c r="HG15" s="307" t="n"/>
      <c r="HH15" s="307" t="n"/>
      <c r="HI15" s="307" t="n"/>
      <c r="HJ15" s="307" t="n"/>
      <c r="HK15" s="307" t="n"/>
      <c r="HL15" s="307" t="n"/>
      <c r="HM15" s="307" t="n"/>
      <c r="HN15" s="307" t="n"/>
      <c r="HO15" s="307" t="n"/>
      <c r="HP15" s="307" t="n"/>
      <c r="HQ15" s="307" t="n"/>
      <c r="HR15" s="307" t="n"/>
      <c r="HS15" s="307" t="n"/>
      <c r="HT15" s="307" t="n"/>
      <c r="HU15" s="307" t="n"/>
      <c r="HV15" s="307" t="n"/>
      <c r="HW15" s="307" t="n"/>
      <c r="HX15" s="307" t="n"/>
      <c r="HY15" s="307" t="n"/>
      <c r="HZ15" s="307" t="n"/>
      <c r="IA15" s="307" t="n"/>
      <c r="IB15" s="307" t="n"/>
      <c r="IC15" s="307" t="n"/>
      <c r="ID15" s="307" t="n"/>
      <c r="IE15" s="307" t="n"/>
      <c r="IF15" s="307" t="n"/>
      <c r="IG15" s="307" t="n"/>
      <c r="IH15" s="307" t="n"/>
      <c r="II15" s="307" t="n"/>
      <c r="IJ15" s="307" t="n"/>
      <c r="IK15" s="307" t="n"/>
      <c r="IL15" s="307" t="n"/>
      <c r="IM15" s="307" t="n"/>
      <c r="IN15" s="307" t="n"/>
      <c r="IO15" s="307" t="n"/>
      <c r="IP15" s="307" t="n"/>
      <c r="IQ15" s="307" t="n"/>
      <c r="IR15" s="307" t="n"/>
      <c r="IS15" s="307" t="n"/>
      <c r="IT15" s="307" t="n"/>
      <c r="IU15" s="307" t="n"/>
      <c r="IV15" s="307" t="n"/>
      <c r="IW15" s="307" t="n"/>
      <c r="IX15" s="307" t="n"/>
      <c r="IY15" s="307" t="n"/>
      <c r="IZ15" s="307" t="n"/>
      <c r="JA15" s="307" t="n"/>
      <c r="JB15" s="307" t="n"/>
      <c r="JC15" s="307" t="n"/>
    </row>
    <row r="16" ht="15.6" customHeight="1">
      <c r="A16" s="27" t="inlineStr">
        <is>
          <t>دار العضيب المسائية</t>
        </is>
      </c>
      <c r="B16" s="33" t="inlineStr">
        <is>
          <t>حلقة اسماء بنت ابي بكر</t>
        </is>
      </c>
      <c r="C16" s="33" t="inlineStr">
        <is>
          <t>أفراح سليمان إبراهيم الحويل</t>
        </is>
      </c>
      <c r="D16" s="304" t="inlineStr">
        <is>
          <t xml:space="preserve">نورة غازي المطيري </t>
        </is>
      </c>
      <c r="E16" s="305" t="n">
        <v>1048059719</v>
      </c>
      <c r="F16" s="33" t="inlineStr">
        <is>
          <t>طالبات</t>
        </is>
      </c>
      <c r="G16" s="304" t="n">
        <v>4</v>
      </c>
      <c r="H16" s="304" t="n">
        <v>1</v>
      </c>
      <c r="I16" s="33" t="inlineStr">
        <is>
          <t>حفظ</t>
        </is>
      </c>
      <c r="J16" s="335" t="n"/>
      <c r="K16" s="323" t="n">
        <v>100</v>
      </c>
      <c r="L16" s="323" t="n"/>
      <c r="M16" s="323" t="n"/>
      <c r="N16" s="323" t="n"/>
      <c r="O16" s="323" t="n"/>
      <c r="P16" s="323" t="n"/>
      <c r="Q16" s="323" t="n"/>
      <c r="R16" s="323" t="n"/>
      <c r="S16" s="323" t="n"/>
      <c r="T16" s="323" t="n"/>
      <c r="U16" s="323" t="n"/>
      <c r="V16" s="323" t="n"/>
      <c r="W16" s="317" t="n"/>
      <c r="X16" s="100" t="n"/>
      <c r="Y16" s="306" t="n"/>
      <c r="Z16" s="306" t="n"/>
      <c r="AA16" s="306" t="n"/>
      <c r="AB16" s="306" t="n"/>
      <c r="AC16" s="306" t="n"/>
      <c r="AD16" s="306" t="n"/>
      <c r="AE16" s="100" t="n"/>
      <c r="AF16" s="100" t="n"/>
      <c r="AG16" s="100" t="n"/>
      <c r="AH16" s="100" t="n"/>
      <c r="AI16" s="100" t="n"/>
      <c r="AJ16" s="100" t="n"/>
      <c r="AK16" s="100" t="n"/>
      <c r="AL16" s="100" t="n"/>
      <c r="AM16" s="100" t="n"/>
      <c r="AN16" s="100" t="n"/>
      <c r="AO16" s="100" t="n"/>
      <c r="AP16" s="100" t="n"/>
      <c r="AQ16" s="100" t="n"/>
      <c r="AR16" s="100" t="n"/>
      <c r="AS16" s="100" t="n"/>
      <c r="AT16" s="100" t="n"/>
      <c r="AU16" s="100" t="n"/>
      <c r="AV16" s="100" t="n"/>
      <c r="AW16" s="100" t="n"/>
      <c r="AX16" s="100" t="n"/>
      <c r="AY16" s="100" t="n"/>
      <c r="AZ16" s="100" t="n"/>
      <c r="BA16" s="100" t="n"/>
      <c r="BB16" s="100" t="n"/>
      <c r="BC16" s="100" t="n"/>
      <c r="BD16" s="100" t="n"/>
      <c r="BE16" s="100" t="n"/>
      <c r="BF16" s="100" t="n"/>
      <c r="BG16" s="100" t="n"/>
      <c r="BH16" s="100" t="n"/>
      <c r="BI16" s="100" t="n"/>
      <c r="BJ16" s="100" t="n"/>
      <c r="BK16" s="100" t="n"/>
      <c r="BL16" s="100" t="n"/>
      <c r="BM16" s="100" t="n"/>
      <c r="BN16" s="100" t="n"/>
      <c r="BO16" s="100" t="n"/>
      <c r="BP16" s="100" t="n"/>
      <c r="BQ16" s="100" t="n"/>
      <c r="BR16" s="100" t="n"/>
      <c r="BS16" s="100" t="n"/>
      <c r="BT16" s="100" t="n"/>
      <c r="BU16" s="100" t="n"/>
      <c r="BV16" s="100" t="n"/>
      <c r="BW16" s="100" t="n"/>
      <c r="BX16" s="100" t="n"/>
      <c r="BY16" s="100" t="n"/>
      <c r="BZ16" s="100" t="n"/>
      <c r="CA16" s="100" t="n"/>
      <c r="CB16" s="100" t="n"/>
      <c r="CC16" s="100" t="n"/>
      <c r="CD16" s="100" t="n"/>
      <c r="CE16" s="100" t="n"/>
      <c r="CF16" s="100" t="n"/>
      <c r="CG16" s="100" t="n"/>
      <c r="CH16" s="100" t="n"/>
      <c r="CI16" s="100" t="n"/>
      <c r="CJ16" s="100" t="n"/>
      <c r="CK16" s="100" t="n"/>
      <c r="CL16" s="100" t="n"/>
      <c r="CM16" s="100" t="n"/>
      <c r="CN16" s="100" t="n"/>
      <c r="CO16" s="100" t="n"/>
      <c r="CP16" s="100" t="n"/>
      <c r="CQ16" s="100" t="n"/>
      <c r="CR16" s="100" t="n"/>
      <c r="CS16" s="100" t="n"/>
      <c r="CT16" s="100" t="n"/>
      <c r="CU16" s="100" t="n"/>
      <c r="CV16" s="100" t="n"/>
      <c r="CW16" s="100" t="n"/>
      <c r="CX16" s="100" t="n"/>
      <c r="CY16" s="100" t="n"/>
      <c r="CZ16" s="100" t="n"/>
      <c r="DA16" s="100" t="n"/>
      <c r="DB16" s="100" t="n"/>
      <c r="DC16" s="100" t="n"/>
      <c r="DD16" s="100" t="n"/>
      <c r="DE16" s="100" t="n"/>
      <c r="DF16" s="100" t="n"/>
      <c r="DG16" s="100" t="n"/>
      <c r="DH16" s="100" t="n"/>
      <c r="DI16" s="100" t="n"/>
      <c r="DJ16" s="100" t="n"/>
      <c r="DK16" s="100" t="n"/>
      <c r="DL16" s="100" t="n"/>
      <c r="DM16" s="100" t="n"/>
      <c r="DN16" s="100" t="n"/>
      <c r="DO16" s="100" t="n"/>
      <c r="DP16" s="100" t="n"/>
      <c r="DQ16" s="100" t="n"/>
      <c r="DR16" s="100" t="n"/>
      <c r="DS16" s="100" t="n"/>
      <c r="DT16" s="100" t="n"/>
      <c r="DU16" s="100" t="n"/>
      <c r="DV16" s="100" t="n"/>
      <c r="DW16" s="100" t="n"/>
      <c r="DX16" s="100" t="n"/>
      <c r="DY16" s="100" t="n"/>
      <c r="DZ16" s="100" t="n"/>
      <c r="EA16" s="100" t="n"/>
      <c r="EB16" s="100" t="n"/>
      <c r="EC16" s="100" t="n"/>
      <c r="ED16" s="100" t="n"/>
      <c r="EE16" s="100" t="n"/>
      <c r="EF16" s="100" t="n"/>
      <c r="EG16" s="100" t="n"/>
      <c r="EH16" s="100" t="n"/>
      <c r="EI16" s="100" t="n"/>
      <c r="EJ16" s="100" t="n"/>
      <c r="EK16" s="100" t="n"/>
      <c r="EL16" s="100" t="n"/>
      <c r="EM16" s="100" t="n"/>
      <c r="EN16" s="100" t="n"/>
      <c r="EO16" s="100" t="n"/>
      <c r="EP16" s="100" t="n"/>
      <c r="EQ16" s="100" t="n"/>
      <c r="ER16" s="100" t="n"/>
      <c r="ES16" s="100" t="n"/>
      <c r="ET16" s="100" t="n"/>
      <c r="EU16" s="100" t="n"/>
      <c r="EV16" s="100" t="n"/>
      <c r="EW16" s="100" t="n"/>
      <c r="EX16" s="100" t="n"/>
      <c r="EY16" s="100" t="n"/>
      <c r="EZ16" s="100" t="n"/>
      <c r="FA16" s="100" t="n"/>
      <c r="FB16" s="100" t="n"/>
      <c r="FC16" s="100" t="n"/>
      <c r="FD16" s="100" t="n"/>
      <c r="FE16" s="100" t="n"/>
      <c r="FF16" s="100" t="n"/>
      <c r="FG16" s="100" t="n"/>
      <c r="FH16" s="100" t="n"/>
      <c r="FI16" s="100" t="n"/>
      <c r="FJ16" s="100" t="n"/>
      <c r="FK16" s="100" t="n"/>
      <c r="FL16" s="100" t="n"/>
      <c r="FM16" s="100" t="n"/>
      <c r="FN16" s="100" t="n"/>
      <c r="FO16" s="100" t="n"/>
      <c r="FP16" s="100" t="n"/>
      <c r="FQ16" s="100" t="n"/>
      <c r="FR16" s="100" t="n"/>
      <c r="FS16" s="100" t="n"/>
      <c r="FT16" s="100" t="n"/>
      <c r="FU16" s="100" t="n"/>
      <c r="FV16" s="100" t="n"/>
      <c r="FW16" s="100" t="n"/>
      <c r="FX16" s="100" t="n"/>
      <c r="FY16" s="100" t="n"/>
      <c r="FZ16" s="100" t="n"/>
      <c r="GA16" s="100" t="n"/>
      <c r="GB16" s="100" t="n"/>
      <c r="GC16" s="100" t="n"/>
      <c r="GD16" s="100" t="n"/>
      <c r="GE16" s="100" t="n"/>
      <c r="GF16" s="100" t="n"/>
      <c r="GG16" s="100" t="n"/>
      <c r="GH16" s="100" t="n"/>
      <c r="GI16" s="100" t="n"/>
      <c r="GJ16" s="100" t="n"/>
      <c r="GK16" s="100" t="n"/>
      <c r="GL16" s="100" t="n"/>
      <c r="GM16" s="100" t="n"/>
      <c r="GN16" s="100" t="n"/>
      <c r="GO16" s="100" t="n"/>
      <c r="GP16" s="100" t="n"/>
      <c r="GQ16" s="100" t="n"/>
      <c r="GR16" s="100" t="n"/>
      <c r="GS16" s="100" t="n"/>
      <c r="GT16" s="100" t="n"/>
      <c r="GU16" s="100" t="n"/>
      <c r="GV16" s="100" t="n"/>
      <c r="GW16" s="100" t="n"/>
      <c r="GX16" s="100" t="n"/>
      <c r="GY16" s="100" t="n"/>
      <c r="GZ16" s="100" t="n"/>
      <c r="HA16" s="100" t="n"/>
      <c r="HB16" s="100" t="n"/>
      <c r="HC16" s="100" t="n"/>
      <c r="HD16" s="100" t="n"/>
      <c r="HE16" s="100" t="n"/>
      <c r="HF16" s="100" t="n"/>
      <c r="HG16" s="100" t="n"/>
      <c r="HH16" s="100" t="n"/>
      <c r="HI16" s="100" t="n"/>
      <c r="HJ16" s="100" t="n"/>
      <c r="HK16" s="100" t="n"/>
      <c r="HL16" s="100" t="n"/>
      <c r="HM16" s="100" t="n"/>
      <c r="HN16" s="100" t="n"/>
      <c r="HO16" s="100" t="n"/>
      <c r="HP16" s="100" t="n"/>
      <c r="HQ16" s="100" t="n"/>
      <c r="HR16" s="100" t="n"/>
      <c r="HS16" s="100" t="n"/>
      <c r="HT16" s="100" t="n"/>
      <c r="HU16" s="100" t="n"/>
      <c r="HV16" s="100" t="n"/>
      <c r="HW16" s="100" t="n"/>
      <c r="HX16" s="100" t="n"/>
      <c r="HY16" s="100" t="n"/>
      <c r="HZ16" s="100" t="n"/>
      <c r="IA16" s="100" t="n"/>
      <c r="IB16" s="100" t="n"/>
      <c r="IC16" s="100" t="n"/>
      <c r="ID16" s="100" t="n"/>
      <c r="IE16" s="100" t="n"/>
      <c r="IF16" s="100" t="n"/>
      <c r="IG16" s="100" t="n"/>
      <c r="IH16" s="100" t="n"/>
      <c r="II16" s="100" t="n"/>
      <c r="IJ16" s="100" t="n"/>
      <c r="IK16" s="100" t="n"/>
      <c r="IL16" s="100" t="n"/>
      <c r="IM16" s="100" t="n"/>
      <c r="IN16" s="100" t="n"/>
      <c r="IO16" s="100" t="n"/>
      <c r="IP16" s="100" t="n"/>
      <c r="IQ16" s="100" t="n"/>
      <c r="IR16" s="100" t="n"/>
      <c r="IS16" s="100" t="n"/>
      <c r="IT16" s="100" t="n"/>
      <c r="IU16" s="100" t="n"/>
      <c r="IV16" s="100" t="n"/>
      <c r="IW16" s="100" t="n"/>
      <c r="IX16" s="100" t="n"/>
      <c r="IY16" s="100" t="n"/>
      <c r="IZ16" s="100" t="n"/>
      <c r="JA16" s="100" t="n"/>
      <c r="JB16" s="100" t="n"/>
      <c r="JC16" s="100" t="n"/>
    </row>
    <row r="17">
      <c r="A17" s="27" t="inlineStr">
        <is>
          <t>دار العضيب المسائية</t>
        </is>
      </c>
      <c r="B17" s="33" t="inlineStr">
        <is>
          <t>حلقة خديجة بنت خويلد</t>
        </is>
      </c>
      <c r="C17" s="33" t="inlineStr">
        <is>
          <t>لولوة سليمان عبد العزيز الصايغ</t>
        </is>
      </c>
      <c r="D17" s="304" t="inlineStr">
        <is>
          <t>نوف بيشي العدواني</t>
        </is>
      </c>
      <c r="E17" s="336" t="inlineStr">
        <is>
          <t xml:space="preserve">بدون </t>
        </is>
      </c>
      <c r="F17" s="33" t="inlineStr">
        <is>
          <t>طالبات</t>
        </is>
      </c>
      <c r="G17" s="304" t="n">
        <v>6</v>
      </c>
      <c r="H17" s="304" t="n">
        <v>1</v>
      </c>
      <c r="I17" s="33" t="inlineStr">
        <is>
          <t>حفظ</t>
        </is>
      </c>
      <c r="J17" s="335" t="n"/>
      <c r="K17" s="323" t="n"/>
      <c r="L17" s="323" t="n"/>
      <c r="M17" s="323" t="n"/>
      <c r="N17" s="323" t="n"/>
      <c r="O17" s="323" t="n"/>
      <c r="P17" s="323" t="n"/>
      <c r="Q17" s="323" t="n"/>
      <c r="R17" s="323" t="n"/>
      <c r="S17" s="323" t="n"/>
      <c r="T17" s="323" t="n"/>
      <c r="U17" s="323" t="n"/>
      <c r="V17" s="323" t="n"/>
      <c r="W17" s="96" t="n"/>
    </row>
    <row r="18">
      <c r="A18" s="27" t="inlineStr">
        <is>
          <t>دار العضيب المسائية</t>
        </is>
      </c>
      <c r="B18" s="27" t="inlineStr">
        <is>
          <t>حلقة اسماء بنت ابي بكر</t>
        </is>
      </c>
      <c r="C18" s="27" t="inlineStr">
        <is>
          <t>أفراح سليمان إبراهيم الحويل</t>
        </is>
      </c>
      <c r="D18" s="304" t="inlineStr">
        <is>
          <t>جوهرة عبد الله عبد الرحمن اليحي</t>
        </is>
      </c>
      <c r="E18" s="337" t="n">
        <v>104686455</v>
      </c>
      <c r="F18" s="33" t="inlineStr">
        <is>
          <t>طالبات</t>
        </is>
      </c>
      <c r="G18" s="304" t="n">
        <v>3</v>
      </c>
      <c r="H18" s="304" t="n">
        <v>3</v>
      </c>
      <c r="I18" s="33" t="inlineStr">
        <is>
          <t>حفظ</t>
        </is>
      </c>
      <c r="J18" s="335" t="n"/>
      <c r="K18" s="323" t="n">
        <v>100</v>
      </c>
      <c r="L18" s="323" t="n">
        <v>100</v>
      </c>
      <c r="M18" s="323" t="n">
        <v>100</v>
      </c>
      <c r="N18" s="323" t="n"/>
      <c r="O18" s="323" t="n"/>
      <c r="P18" s="323" t="n"/>
      <c r="Q18" s="323" t="n"/>
      <c r="R18" s="323" t="n"/>
      <c r="S18" s="323" t="n"/>
      <c r="T18" s="323" t="n"/>
      <c r="U18" s="323" t="n"/>
      <c r="V18" s="323" t="n"/>
      <c r="W18" s="96" t="n"/>
    </row>
    <row r="19">
      <c r="A19" s="27" t="inlineStr">
        <is>
          <t>دار العضيب المسائية</t>
        </is>
      </c>
      <c r="B19" s="27" t="inlineStr">
        <is>
          <t>حلقة خديجة بنت خويلد</t>
        </is>
      </c>
      <c r="C19" s="27" t="inlineStr">
        <is>
          <t>لولوة سليمان عبد العزيز الصايغ</t>
        </is>
      </c>
      <c r="D19" s="304" t="inlineStr">
        <is>
          <t xml:space="preserve">رنا مرتضى محمد علي </t>
        </is>
      </c>
      <c r="E19" s="305" t="n">
        <v>2023997535</v>
      </c>
      <c r="F19" s="33" t="inlineStr">
        <is>
          <t>صغيرات</t>
        </is>
      </c>
      <c r="G19" s="304" t="n">
        <v>6</v>
      </c>
      <c r="H19" s="304" t="n">
        <v>3</v>
      </c>
      <c r="I19" s="33" t="inlineStr">
        <is>
          <t>حفظ</t>
        </is>
      </c>
      <c r="J19" s="335" t="n"/>
      <c r="K19" s="323" t="n"/>
      <c r="L19" s="323" t="n"/>
      <c r="M19" s="323" t="n"/>
      <c r="N19" s="323" t="n"/>
      <c r="O19" s="323" t="n"/>
      <c r="P19" s="323" t="n"/>
      <c r="Q19" s="323" t="n"/>
      <c r="R19" s="323" t="n"/>
      <c r="S19" s="323" t="n"/>
      <c r="T19" s="323" t="n"/>
      <c r="U19" s="323" t="n"/>
      <c r="V19" s="323" t="n"/>
      <c r="W19" s="96" t="n"/>
    </row>
    <row r="20">
      <c r="A20" s="27" t="inlineStr">
        <is>
          <t>دار العضيب المسائية</t>
        </is>
      </c>
      <c r="B20" s="27" t="inlineStr">
        <is>
          <t>حلقة خديجة بنت خويلد</t>
        </is>
      </c>
      <c r="C20" s="27" t="inlineStr">
        <is>
          <t>لولوة سليمان عبد العزيز الصايغ</t>
        </is>
      </c>
      <c r="D20" s="304" t="inlineStr">
        <is>
          <t>رند عادل الحربي</t>
        </is>
      </c>
      <c r="E20" s="305" t="n">
        <v>1178104731</v>
      </c>
      <c r="F20" s="33" t="inlineStr">
        <is>
          <t>صغيرات</t>
        </is>
      </c>
      <c r="G20" s="304" t="n">
        <v>6</v>
      </c>
      <c r="H20" s="304" t="n">
        <v>3</v>
      </c>
      <c r="I20" s="33" t="inlineStr">
        <is>
          <t>حفظ</t>
        </is>
      </c>
      <c r="J20" s="338" t="inlineStr">
        <is>
          <t>منهج 4</t>
        </is>
      </c>
      <c r="K20" s="323" t="n"/>
      <c r="L20" s="323" t="n"/>
      <c r="M20" s="323" t="n"/>
      <c r="N20" s="323" t="n"/>
      <c r="O20" s="323" t="n"/>
      <c r="P20" s="323" t="n"/>
      <c r="Q20" s="323" t="n"/>
      <c r="R20" s="323" t="n"/>
      <c r="S20" s="323" t="n"/>
      <c r="T20" s="323" t="n"/>
      <c r="U20" s="323" t="n"/>
      <c r="V20" s="323" t="n"/>
      <c r="W20" s="96" t="n"/>
    </row>
    <row r="21">
      <c r="A21" s="27" t="inlineStr">
        <is>
          <t>دار العضيب المسائية</t>
        </is>
      </c>
      <c r="B21" s="33" t="inlineStr">
        <is>
          <t>حلقة خديجة بنت خويلد</t>
        </is>
      </c>
      <c r="C21" s="339" t="inlineStr">
        <is>
          <t>لولوة سليمان عبد العزيز الصايغ</t>
        </is>
      </c>
      <c r="D21" s="304" t="inlineStr">
        <is>
          <t>هيفاء حسان علي شوقي</t>
        </is>
      </c>
      <c r="E21" s="305" t="n">
        <v>4151391002</v>
      </c>
      <c r="F21" s="33" t="inlineStr">
        <is>
          <t>طالبات</t>
        </is>
      </c>
      <c r="G21" s="304" t="n">
        <v>6</v>
      </c>
      <c r="H21" s="304" t="n">
        <v>3</v>
      </c>
      <c r="I21" s="33" t="inlineStr">
        <is>
          <t>مكملة</t>
        </is>
      </c>
      <c r="J21" s="335" t="inlineStr">
        <is>
          <t>منهج 4</t>
        </is>
      </c>
      <c r="K21" s="323" t="n"/>
      <c r="L21" s="323" t="n"/>
      <c r="M21" s="323" t="n"/>
      <c r="N21" s="323" t="n"/>
      <c r="O21" s="323" t="n"/>
      <c r="P21" s="323" t="n"/>
      <c r="Q21" s="323" t="n"/>
      <c r="R21" s="323" t="n"/>
      <c r="S21" s="323" t="n"/>
      <c r="T21" s="323" t="n"/>
      <c r="U21" s="323" t="n"/>
      <c r="V21" s="323" t="n"/>
      <c r="W21" s="96" t="n"/>
    </row>
    <row r="22">
      <c r="A22" s="27" t="inlineStr">
        <is>
          <t>دار العضيب المسائية</t>
        </is>
      </c>
      <c r="B22" s="27" t="inlineStr">
        <is>
          <t>حلقة اسماء بنت ابي بكر</t>
        </is>
      </c>
      <c r="C22" s="27" t="inlineStr">
        <is>
          <t>أفراح سليمان إبراهيم الحويل</t>
        </is>
      </c>
      <c r="D22" s="304" t="inlineStr">
        <is>
          <t xml:space="preserve">حصة سليمان العريني </t>
        </is>
      </c>
      <c r="E22" s="305" t="n">
        <v>1009768183</v>
      </c>
      <c r="F22" s="33" t="inlineStr">
        <is>
          <t>طالبات</t>
        </is>
      </c>
      <c r="G22" s="304" t="n">
        <v>2</v>
      </c>
      <c r="H22" s="304" t="n">
        <v>5</v>
      </c>
      <c r="I22" s="33" t="inlineStr">
        <is>
          <t>حفظ</t>
        </is>
      </c>
      <c r="J22" s="335" t="n"/>
      <c r="K22" s="323" t="n">
        <v>100</v>
      </c>
      <c r="L22" s="323" t="n">
        <v>100</v>
      </c>
      <c r="M22" s="323" t="n">
        <v>100</v>
      </c>
      <c r="N22" s="323" t="n"/>
      <c r="O22" s="323" t="n"/>
      <c r="P22" s="323" t="n"/>
      <c r="Q22" s="323" t="n"/>
      <c r="R22" s="323" t="n"/>
      <c r="S22" s="323" t="n"/>
      <c r="T22" s="323" t="n"/>
      <c r="U22" s="323" t="n"/>
      <c r="V22" s="323" t="n"/>
      <c r="W22" s="96" t="n"/>
    </row>
    <row r="23">
      <c r="A23" s="27" t="inlineStr">
        <is>
          <t>دار العضيب المسائية</t>
        </is>
      </c>
      <c r="B23" s="27" t="inlineStr">
        <is>
          <t>حلقة خديجة بنت خويلد</t>
        </is>
      </c>
      <c r="C23" s="27" t="inlineStr">
        <is>
          <t>لولوة سليمان عبد العزيز الصايغ</t>
        </is>
      </c>
      <c r="D23" s="304" t="inlineStr">
        <is>
          <t xml:space="preserve">تهاني محمد علي طه </t>
        </is>
      </c>
      <c r="E23" s="314" t="n">
        <v>4152121861</v>
      </c>
      <c r="F23" s="33" t="inlineStr">
        <is>
          <t>طالبات</t>
        </is>
      </c>
      <c r="G23" s="304" t="n">
        <v>6</v>
      </c>
      <c r="H23" s="304" t="n">
        <v>7</v>
      </c>
      <c r="I23" s="33" t="inlineStr">
        <is>
          <t>مكملة</t>
        </is>
      </c>
      <c r="J23" s="335" t="n"/>
      <c r="K23" s="323" t="n"/>
      <c r="L23" s="323" t="n"/>
      <c r="M23" s="323" t="n"/>
      <c r="N23" s="323" t="n"/>
      <c r="O23" s="323" t="n"/>
      <c r="P23" s="323" t="n"/>
      <c r="Q23" s="323" t="n"/>
      <c r="R23" s="323" t="n"/>
      <c r="S23" s="323" t="n"/>
      <c r="T23" s="323" t="n"/>
      <c r="U23" s="323" t="n"/>
      <c r="V23" s="323" t="n"/>
      <c r="W23" s="96" t="n"/>
    </row>
    <row r="24">
      <c r="A24" s="27" t="inlineStr">
        <is>
          <t>دار العضيب المسائية</t>
        </is>
      </c>
      <c r="B24" s="27" t="inlineStr">
        <is>
          <t>حلقة اسماء بنت ابي بكر</t>
        </is>
      </c>
      <c r="C24" s="27" t="inlineStr">
        <is>
          <t>ريم محمد سليمان النهابي</t>
        </is>
      </c>
      <c r="D24" s="304" t="inlineStr">
        <is>
          <t>خلود عبد الله إبراهيم أبا الخيل</t>
        </is>
      </c>
      <c r="E24" s="305" t="n">
        <v>1020151252</v>
      </c>
      <c r="F24" s="33" t="inlineStr">
        <is>
          <t>طالبات</t>
        </is>
      </c>
      <c r="G24" s="304" t="n">
        <v>3</v>
      </c>
      <c r="H24" s="304" t="n">
        <v>7</v>
      </c>
      <c r="I24" s="33" t="inlineStr">
        <is>
          <t>حفظ</t>
        </is>
      </c>
      <c r="J24" s="335" t="n"/>
      <c r="K24" s="323" t="n">
        <v>100</v>
      </c>
      <c r="L24" s="323" t="n"/>
      <c r="M24" s="323" t="n"/>
      <c r="N24" s="323" t="n"/>
      <c r="O24" s="323" t="n"/>
      <c r="P24" s="323" t="n"/>
      <c r="Q24" s="323" t="n"/>
      <c r="R24" s="323" t="n"/>
      <c r="S24" s="323" t="n"/>
      <c r="T24" s="323" t="n"/>
      <c r="U24" s="323" t="n"/>
      <c r="V24" s="323" t="n"/>
      <c r="W24" s="96" t="n"/>
    </row>
    <row r="25">
      <c r="A25" s="27" t="inlineStr">
        <is>
          <t>دار العضيب المسائية</t>
        </is>
      </c>
      <c r="B25" s="27" t="inlineStr">
        <is>
          <t>حلقة اسماء بنت ابي بكر</t>
        </is>
      </c>
      <c r="C25" s="27" t="inlineStr">
        <is>
          <t>ريم محمد سليمان النهابي</t>
        </is>
      </c>
      <c r="D25" s="304" t="inlineStr">
        <is>
          <t>سعادة مهدي أحمد حسن</t>
        </is>
      </c>
      <c r="E25" s="305" t="n">
        <v>4160708949</v>
      </c>
      <c r="F25" s="33" t="inlineStr">
        <is>
          <t>أميات</t>
        </is>
      </c>
      <c r="G25" s="304" t="n">
        <v>4</v>
      </c>
      <c r="H25" s="304" t="n">
        <v>7</v>
      </c>
      <c r="I25" s="33" t="inlineStr">
        <is>
          <t>حفظ</t>
        </is>
      </c>
      <c r="J25" s="335" t="n"/>
      <c r="K25" s="323" t="n"/>
      <c r="L25" s="323" t="n"/>
      <c r="M25" s="323" t="n"/>
      <c r="N25" s="323" t="n"/>
      <c r="O25" s="323" t="n"/>
      <c r="P25" s="323" t="n"/>
      <c r="Q25" s="323" t="n"/>
      <c r="R25" s="323" t="n"/>
      <c r="S25" s="323" t="n"/>
      <c r="T25" s="323" t="n"/>
      <c r="U25" s="323" t="n"/>
      <c r="V25" s="323" t="n"/>
      <c r="W25" s="96" t="n"/>
    </row>
    <row r="26">
      <c r="A26" s="27" t="inlineStr">
        <is>
          <t>دار العضيب المسائية</t>
        </is>
      </c>
      <c r="B26" s="33" t="inlineStr">
        <is>
          <t>حلقة خديجة بنت خويلد</t>
        </is>
      </c>
      <c r="C26" s="27" t="inlineStr">
        <is>
          <t>لولوة سليمان عبد العزيز الصايغ</t>
        </is>
      </c>
      <c r="D26" s="304" t="inlineStr">
        <is>
          <t>نورة يوسف المطلق</t>
        </is>
      </c>
      <c r="E26" s="316" t="n">
        <v>1149937029</v>
      </c>
      <c r="F26" s="33" t="inlineStr">
        <is>
          <t>طالبات</t>
        </is>
      </c>
      <c r="G26" s="64" t="n">
        <v>6</v>
      </c>
      <c r="H26" s="64" t="n">
        <v>7</v>
      </c>
      <c r="I26" s="33" t="inlineStr">
        <is>
          <t>حفظ</t>
        </is>
      </c>
      <c r="J26" s="335" t="n"/>
      <c r="K26" s="323" t="n"/>
      <c r="L26" s="323" t="n"/>
      <c r="M26" s="323" t="n"/>
      <c r="N26" s="323" t="n"/>
      <c r="O26" s="323" t="n"/>
      <c r="P26" s="323" t="n"/>
      <c r="Q26" s="323" t="n"/>
      <c r="R26" s="323" t="n"/>
      <c r="S26" s="323" t="n"/>
      <c r="T26" s="323" t="n"/>
      <c r="U26" s="323" t="n"/>
      <c r="V26" s="323" t="n"/>
      <c r="W26" s="96" t="n"/>
    </row>
    <row r="27">
      <c r="A27" s="27" t="inlineStr">
        <is>
          <t>دار العضيب المسائية</t>
        </is>
      </c>
      <c r="B27" s="27" t="inlineStr">
        <is>
          <t>حلقة اسماء بنت ابي بكر</t>
        </is>
      </c>
      <c r="C27" s="27" t="inlineStr">
        <is>
          <t>ريم محمد سليمان النهابي</t>
        </is>
      </c>
      <c r="D27" s="304" t="inlineStr">
        <is>
          <t>منيرة عبد الله إبراهيم الغشام</t>
        </is>
      </c>
      <c r="E27" s="305" t="n">
        <v>1019334562</v>
      </c>
      <c r="F27" s="33" t="inlineStr">
        <is>
          <t>أميات</t>
        </is>
      </c>
      <c r="G27" s="304" t="n">
        <v>6</v>
      </c>
      <c r="H27" s="304" t="n">
        <v>9</v>
      </c>
      <c r="I27" s="33" t="inlineStr">
        <is>
          <t>معيدة</t>
        </is>
      </c>
      <c r="J27" s="338" t="inlineStr">
        <is>
          <t>منهج ٤</t>
        </is>
      </c>
      <c r="K27" s="323" t="n"/>
      <c r="L27" s="323" t="n"/>
      <c r="M27" s="323" t="n"/>
      <c r="N27" s="323" t="n"/>
      <c r="O27" s="323" t="n"/>
      <c r="P27" s="323" t="n"/>
      <c r="Q27" s="323" t="n"/>
      <c r="R27" s="323" t="n"/>
      <c r="S27" s="323" t="n"/>
      <c r="T27" s="323" t="n"/>
      <c r="U27" s="323" t="n"/>
      <c r="V27" s="323" t="n"/>
      <c r="W27" s="96" t="n"/>
    </row>
    <row r="28">
      <c r="A28" s="27" t="inlineStr">
        <is>
          <t>دار العضيب المسائية</t>
        </is>
      </c>
      <c r="B28" s="27" t="inlineStr">
        <is>
          <t>حلقة اسماء بنت ابي بكر</t>
        </is>
      </c>
      <c r="C28" s="27" t="inlineStr">
        <is>
          <t>ريم محمد سليمان النهابي</t>
        </is>
      </c>
      <c r="D28" s="304" t="inlineStr">
        <is>
          <t>منيرة محمد حمد الصيخان</t>
        </is>
      </c>
      <c r="E28" s="305" t="n">
        <v>1019480761</v>
      </c>
      <c r="F28" s="27" t="inlineStr">
        <is>
          <t>متعلمات</t>
        </is>
      </c>
      <c r="G28" s="304" t="n">
        <v>1</v>
      </c>
      <c r="H28" s="304" t="n">
        <v>10</v>
      </c>
      <c r="I28" s="33" t="inlineStr">
        <is>
          <t>حفظ</t>
        </is>
      </c>
      <c r="J28" s="335" t="n"/>
      <c r="K28" s="323" t="n"/>
      <c r="L28" s="323" t="n"/>
      <c r="M28" s="323" t="n"/>
      <c r="N28" s="323" t="n"/>
      <c r="O28" s="323" t="n"/>
      <c r="P28" s="323" t="n"/>
      <c r="Q28" s="323" t="n"/>
      <c r="R28" s="323" t="n"/>
      <c r="S28" s="323" t="n"/>
      <c r="T28" s="323" t="n"/>
      <c r="U28" s="323" t="n"/>
      <c r="V28" s="323" t="n"/>
      <c r="W28" s="96" t="n"/>
    </row>
    <row r="29">
      <c r="A29" s="27" t="inlineStr">
        <is>
          <t>دار العضيب المسائية</t>
        </is>
      </c>
      <c r="B29" s="27" t="inlineStr">
        <is>
          <t>حلقة خديجة بنت خويلد</t>
        </is>
      </c>
      <c r="C29" s="27" t="inlineStr">
        <is>
          <t>لولوة سليمان عبد العزيز الصايغ</t>
        </is>
      </c>
      <c r="D29" s="304" t="inlineStr">
        <is>
          <t>فاطمة هارون عمر عبد الكريم</t>
        </is>
      </c>
      <c r="E29" s="305" t="n">
        <v>2327456949</v>
      </c>
      <c r="F29" s="33" t="inlineStr">
        <is>
          <t>طالبات</t>
        </is>
      </c>
      <c r="G29" s="304" t="n">
        <v>6</v>
      </c>
      <c r="H29" s="304" t="n">
        <v>11</v>
      </c>
      <c r="I29" s="33" t="inlineStr">
        <is>
          <t>حفظ</t>
        </is>
      </c>
      <c r="J29" s="335" t="n"/>
      <c r="K29" s="323" t="n"/>
      <c r="L29" s="323" t="n"/>
      <c r="M29" s="323" t="n"/>
      <c r="N29" s="323" t="n"/>
      <c r="O29" s="323" t="n"/>
      <c r="P29" s="323" t="n"/>
      <c r="Q29" s="323" t="n"/>
      <c r="R29" s="323" t="n"/>
      <c r="S29" s="323" t="n"/>
      <c r="T29" s="323" t="n"/>
      <c r="U29" s="323" t="n"/>
      <c r="V29" s="323" t="n"/>
      <c r="W29" s="96" t="n"/>
    </row>
    <row r="30">
      <c r="A30" s="27" t="inlineStr">
        <is>
          <t>دار العضيب المسائية</t>
        </is>
      </c>
      <c r="B30" s="27" t="inlineStr">
        <is>
          <t>حلقة اسماء بنت ابي بكر</t>
        </is>
      </c>
      <c r="C30" s="27" t="inlineStr">
        <is>
          <t>ريم محمد سليمان النهابي</t>
        </is>
      </c>
      <c r="D30" s="304" t="inlineStr">
        <is>
          <t>بدرية إبراهيم علي النفيسة</t>
        </is>
      </c>
      <c r="E30" s="305" t="n">
        <v>1020002018</v>
      </c>
      <c r="F30" s="312" t="inlineStr">
        <is>
          <t>متعلمات</t>
        </is>
      </c>
      <c r="G30" s="304" t="n">
        <v>3</v>
      </c>
      <c r="H30" s="304" t="n">
        <v>12</v>
      </c>
      <c r="I30" s="33" t="inlineStr">
        <is>
          <t>حفظ</t>
        </is>
      </c>
      <c r="J30" s="335" t="n"/>
      <c r="K30" s="323" t="n">
        <v>100</v>
      </c>
      <c r="L30" s="323" t="n"/>
      <c r="M30" s="323" t="n"/>
      <c r="N30" s="323" t="n"/>
      <c r="O30" s="323" t="n"/>
      <c r="P30" s="323" t="n"/>
      <c r="Q30" s="323" t="n"/>
      <c r="R30" s="323" t="n"/>
      <c r="S30" s="323" t="n"/>
      <c r="T30" s="323" t="n"/>
      <c r="U30" s="323" t="n"/>
      <c r="V30" s="323" t="n"/>
      <c r="W30" s="96" t="n"/>
    </row>
    <row r="31">
      <c r="A31" s="27" t="inlineStr">
        <is>
          <t>دار العضيب المسائية</t>
        </is>
      </c>
      <c r="B31" s="27" t="inlineStr">
        <is>
          <t>حلقة حفصة بنت عمر</t>
        </is>
      </c>
      <c r="C31" s="27" t="inlineStr">
        <is>
          <t>سارة أحمد عبد الله بن حسن</t>
        </is>
      </c>
      <c r="D31" s="315" t="inlineStr">
        <is>
          <t>سعدة سعد محنس المطيري</t>
        </is>
      </c>
      <c r="E31" s="305" t="n">
        <v>1047728223</v>
      </c>
      <c r="F31" s="33" t="inlineStr">
        <is>
          <t>أميات</t>
        </is>
      </c>
      <c r="G31" s="304" t="n">
        <v>3</v>
      </c>
      <c r="H31" s="304" t="n">
        <v>12</v>
      </c>
      <c r="I31" s="33" t="inlineStr">
        <is>
          <t>حفظ</t>
        </is>
      </c>
      <c r="J31" s="335" t="n"/>
      <c r="K31" s="323" t="n"/>
      <c r="L31" s="323" t="n"/>
      <c r="M31" s="323" t="n"/>
      <c r="N31" s="323" t="n"/>
      <c r="O31" s="323" t="n"/>
      <c r="P31" s="323" t="n"/>
      <c r="Q31" s="323" t="n"/>
      <c r="R31" s="323" t="n"/>
      <c r="S31" s="323" t="n"/>
      <c r="T31" s="323" t="n"/>
      <c r="U31" s="323" t="n"/>
      <c r="V31" s="323" t="n"/>
      <c r="W31" s="96" t="n"/>
    </row>
    <row r="32">
      <c r="A32" s="27" t="inlineStr">
        <is>
          <t>دار العضيب المسائية</t>
        </is>
      </c>
      <c r="B32" s="33" t="inlineStr">
        <is>
          <t>حلقة اسماء بنت ابي بكر</t>
        </is>
      </c>
      <c r="C32" s="33" t="inlineStr">
        <is>
          <t>أفراح سليمان إبراهيم الحويل</t>
        </is>
      </c>
      <c r="D32" s="304" t="inlineStr">
        <is>
          <t>لولوة إبراهيم محمد الضيف</t>
        </is>
      </c>
      <c r="E32" s="305" t="n">
        <v>1036209243</v>
      </c>
      <c r="F32" s="312" t="inlineStr">
        <is>
          <t>متعلمات</t>
        </is>
      </c>
      <c r="G32" s="304" t="n">
        <v>3</v>
      </c>
      <c r="H32" s="304" t="n">
        <v>12</v>
      </c>
      <c r="I32" s="33" t="inlineStr">
        <is>
          <t>حفظ</t>
        </is>
      </c>
      <c r="J32" s="335" t="n"/>
      <c r="K32" s="323" t="n">
        <v>100</v>
      </c>
      <c r="L32" s="323" t="n"/>
      <c r="M32" s="323" t="n"/>
      <c r="N32" s="323" t="n"/>
      <c r="O32" s="323" t="n"/>
      <c r="P32" s="323" t="n"/>
      <c r="Q32" s="323" t="n"/>
      <c r="R32" s="323" t="n"/>
      <c r="S32" s="323" t="n"/>
      <c r="T32" s="323" t="n"/>
      <c r="U32" s="323" t="n"/>
      <c r="V32" s="323" t="n"/>
      <c r="W32" s="96" t="n"/>
    </row>
    <row r="33">
      <c r="A33" s="27" t="inlineStr">
        <is>
          <t>دار العضيب المسائية</t>
        </is>
      </c>
      <c r="B33" s="27" t="inlineStr">
        <is>
          <t>حلقة حفصة بنت عمر</t>
        </is>
      </c>
      <c r="C33" s="27" t="inlineStr">
        <is>
          <t>سارة أحمد عبد الله بن حسن</t>
        </is>
      </c>
      <c r="D33" s="304" t="inlineStr">
        <is>
          <t>مضاوي إبراهيم صالح السويل</t>
        </is>
      </c>
      <c r="E33" s="305" t="n">
        <v>1012589394</v>
      </c>
      <c r="F33" s="33" t="inlineStr">
        <is>
          <t>أميات</t>
        </is>
      </c>
      <c r="G33" s="304" t="n">
        <v>3</v>
      </c>
      <c r="H33" s="304" t="n">
        <v>12</v>
      </c>
      <c r="I33" s="33" t="inlineStr">
        <is>
          <t>مكملة</t>
        </is>
      </c>
      <c r="J33" s="335" t="n"/>
      <c r="K33" s="323" t="n"/>
      <c r="L33" s="323" t="n"/>
      <c r="M33" s="323" t="n"/>
      <c r="N33" s="323" t="n"/>
      <c r="O33" s="323" t="n"/>
      <c r="P33" s="323" t="n"/>
      <c r="Q33" s="323" t="n"/>
      <c r="R33" s="323" t="n"/>
      <c r="S33" s="323" t="n"/>
      <c r="T33" s="323" t="n"/>
      <c r="U33" s="323" t="n"/>
      <c r="V33" s="323" t="n"/>
      <c r="W33" s="96" t="n"/>
    </row>
    <row r="34">
      <c r="A34" s="27" t="inlineStr">
        <is>
          <t>دار العضيب المسائية</t>
        </is>
      </c>
      <c r="B34" s="27" t="inlineStr">
        <is>
          <t>حلقة اسماء بنت ابي بكر</t>
        </is>
      </c>
      <c r="C34" s="27" t="inlineStr">
        <is>
          <t>سارة أحمد عبد الله بن حسن</t>
        </is>
      </c>
      <c r="D34" s="315" t="inlineStr">
        <is>
          <t>نورة بجاد ثامر المطيري</t>
        </is>
      </c>
      <c r="E34" s="305" t="n">
        <v>1010230181</v>
      </c>
      <c r="F34" s="33" t="inlineStr">
        <is>
          <t>أميات</t>
        </is>
      </c>
      <c r="G34" s="304" t="n">
        <v>3</v>
      </c>
      <c r="H34" s="304" t="n">
        <v>12</v>
      </c>
      <c r="I34" s="33" t="inlineStr">
        <is>
          <t>حفظ</t>
        </is>
      </c>
      <c r="J34" s="335" t="n"/>
      <c r="K34" s="323" t="n"/>
      <c r="L34" s="323" t="n"/>
      <c r="M34" s="323" t="n"/>
      <c r="N34" s="323" t="n"/>
      <c r="O34" s="323" t="n"/>
      <c r="P34" s="323" t="n"/>
      <c r="Q34" s="323" t="n"/>
      <c r="R34" s="323" t="n"/>
      <c r="S34" s="323" t="n"/>
      <c r="T34" s="323" t="n"/>
      <c r="U34" s="323" t="n"/>
      <c r="V34" s="323" t="n"/>
      <c r="W34" s="96" t="n"/>
    </row>
    <row r="35">
      <c r="A35" s="27" t="inlineStr">
        <is>
          <t>دار العضيب المسائية</t>
        </is>
      </c>
      <c r="B35" s="27" t="inlineStr">
        <is>
          <t>حلقة خولة بنت ثعلبة</t>
        </is>
      </c>
      <c r="C35" s="27" t="inlineStr">
        <is>
          <t>سارة أحمد عبد الله بن حسن</t>
        </is>
      </c>
      <c r="D35" s="315" t="inlineStr">
        <is>
          <t>نوري عذال حمود المطيري</t>
        </is>
      </c>
      <c r="E35" s="305" t="n">
        <v>1019389855</v>
      </c>
      <c r="F35" s="33" t="inlineStr">
        <is>
          <t>أميات</t>
        </is>
      </c>
      <c r="G35" s="304" t="n">
        <v>6</v>
      </c>
      <c r="H35" s="304" t="n">
        <v>12</v>
      </c>
      <c r="I35" s="33" t="inlineStr">
        <is>
          <t>مكملة</t>
        </is>
      </c>
      <c r="J35" s="335" t="inlineStr">
        <is>
          <t>منهج 4</t>
        </is>
      </c>
      <c r="K35" s="323" t="n"/>
      <c r="L35" s="323" t="n"/>
      <c r="M35" s="323" t="n"/>
      <c r="N35" s="323" t="n"/>
      <c r="O35" s="323" t="n"/>
      <c r="P35" s="323" t="n"/>
      <c r="Q35" s="323" t="n"/>
      <c r="R35" s="323" t="n"/>
      <c r="S35" s="323" t="n"/>
      <c r="T35" s="323" t="n"/>
      <c r="U35" s="323" t="n"/>
      <c r="V35" s="323" t="n"/>
      <c r="W35" s="96" t="n"/>
    </row>
    <row r="36">
      <c r="A36" s="27" t="inlineStr">
        <is>
          <t>دار العضيب المسائية</t>
        </is>
      </c>
      <c r="B36" s="27" t="inlineStr">
        <is>
          <t>حلقة خديجة بنت خويلد</t>
        </is>
      </c>
      <c r="C36" s="27" t="inlineStr">
        <is>
          <t>لولوة سليمان عبد العزيز الصايغ</t>
        </is>
      </c>
      <c r="D36" s="304" t="inlineStr">
        <is>
          <t>أمواج محمد علي طه</t>
        </is>
      </c>
      <c r="E36" s="305" t="n">
        <v>4152150076</v>
      </c>
      <c r="F36" s="33" t="inlineStr">
        <is>
          <t>أميات</t>
        </is>
      </c>
      <c r="G36" s="304" t="n">
        <v>6</v>
      </c>
      <c r="H36" s="304" t="n">
        <v>13</v>
      </c>
      <c r="I36" s="33" t="inlineStr">
        <is>
          <t>مكملة</t>
        </is>
      </c>
      <c r="J36" s="338" t="inlineStr">
        <is>
          <t>منهج 4</t>
        </is>
      </c>
      <c r="K36" s="323" t="n"/>
      <c r="L36" s="323" t="n"/>
      <c r="M36" s="323" t="n"/>
      <c r="N36" s="323" t="n"/>
      <c r="O36" s="323" t="n"/>
      <c r="P36" s="323" t="n"/>
      <c r="Q36" s="323" t="n"/>
      <c r="R36" s="323" t="n"/>
      <c r="S36" s="323" t="n"/>
      <c r="T36" s="323" t="n"/>
      <c r="U36" s="323" t="n"/>
      <c r="V36" s="323" t="n"/>
      <c r="W36" s="96" t="n"/>
    </row>
    <row r="37">
      <c r="A37" s="27" t="inlineStr">
        <is>
          <t>دار العضيب المسائية</t>
        </is>
      </c>
      <c r="B37" s="27" t="inlineStr">
        <is>
          <t>حلقة حفصة بنت عمر</t>
        </is>
      </c>
      <c r="C37" s="27" t="inlineStr">
        <is>
          <t>سارة أحمد عبد الله بن حسن</t>
        </is>
      </c>
      <c r="D37" s="304" t="inlineStr">
        <is>
          <t>حصة محمد حمد القرعاوي</t>
        </is>
      </c>
      <c r="E37" s="305" t="n">
        <v>1019786142</v>
      </c>
      <c r="F37" s="33" t="inlineStr">
        <is>
          <t>أميات</t>
        </is>
      </c>
      <c r="G37" s="304" t="n">
        <v>6</v>
      </c>
      <c r="H37" s="304" t="n">
        <v>13</v>
      </c>
      <c r="I37" s="33" t="inlineStr">
        <is>
          <t>حفظ</t>
        </is>
      </c>
      <c r="J37" s="338" t="inlineStr">
        <is>
          <t>منهج 4</t>
        </is>
      </c>
      <c r="K37" s="323" t="n"/>
      <c r="L37" s="323" t="n"/>
      <c r="M37" s="323" t="n"/>
      <c r="N37" s="323" t="n"/>
      <c r="O37" s="323" t="n"/>
      <c r="P37" s="323" t="n"/>
      <c r="Q37" s="323" t="n"/>
      <c r="R37" s="323" t="n"/>
      <c r="S37" s="323" t="n"/>
      <c r="T37" s="323" t="n"/>
      <c r="U37" s="323" t="n"/>
      <c r="V37" s="323" t="n"/>
      <c r="W37" s="96" t="n"/>
    </row>
    <row r="38">
      <c r="A38" s="27" t="inlineStr">
        <is>
          <t>دار العضيب المسائية</t>
        </is>
      </c>
      <c r="B38" s="27" t="inlineStr">
        <is>
          <t>حلقة خديجة بنت خويلد</t>
        </is>
      </c>
      <c r="C38" s="27" t="inlineStr">
        <is>
          <t>لولوة سليمان عبد العزيز الصايغ</t>
        </is>
      </c>
      <c r="D38" s="304" t="inlineStr">
        <is>
          <t>سحر محمد علي طه</t>
        </is>
      </c>
      <c r="E38" s="305" t="n">
        <v>4152156172</v>
      </c>
      <c r="F38" s="33" t="inlineStr">
        <is>
          <t>أميات</t>
        </is>
      </c>
      <c r="G38" s="304" t="n">
        <v>6</v>
      </c>
      <c r="H38" s="304" t="n">
        <v>13</v>
      </c>
      <c r="I38" s="33" t="inlineStr">
        <is>
          <t>مكملة</t>
        </is>
      </c>
      <c r="J38" s="338" t="inlineStr">
        <is>
          <t>منهج 4</t>
        </is>
      </c>
      <c r="K38" s="323" t="n"/>
      <c r="L38" s="323" t="n"/>
      <c r="M38" s="323" t="n"/>
      <c r="N38" s="323" t="n"/>
      <c r="O38" s="323" t="n"/>
      <c r="P38" s="323" t="n"/>
      <c r="Q38" s="323" t="n"/>
      <c r="R38" s="323" t="n"/>
      <c r="S38" s="323" t="n"/>
      <c r="T38" s="323" t="n"/>
      <c r="U38" s="323" t="n"/>
      <c r="V38" s="323" t="n"/>
      <c r="W38" s="96" t="n"/>
    </row>
    <row r="39">
      <c r="A39" s="27" t="inlineStr">
        <is>
          <t>دار العضيب المسائية</t>
        </is>
      </c>
      <c r="B39" s="27" t="inlineStr">
        <is>
          <t>حلقة حفصة بنت عمر</t>
        </is>
      </c>
      <c r="C39" s="27" t="inlineStr">
        <is>
          <t>سارة أحمد عبد الله بن حسن</t>
        </is>
      </c>
      <c r="D39" s="315" t="inlineStr">
        <is>
          <t>تحية منصور ناجي العنسي</t>
        </is>
      </c>
      <c r="E39" s="305" t="n">
        <v>2228918237</v>
      </c>
      <c r="F39" s="33" t="inlineStr">
        <is>
          <t>أميات</t>
        </is>
      </c>
      <c r="G39" s="304" t="n">
        <v>6</v>
      </c>
      <c r="H39" s="304" t="n">
        <v>15</v>
      </c>
      <c r="I39" s="33" t="inlineStr">
        <is>
          <t>معيدة</t>
        </is>
      </c>
      <c r="J39" s="335" t="n"/>
      <c r="K39" s="323" t="n"/>
      <c r="L39" s="323" t="n"/>
      <c r="M39" s="323" t="n"/>
      <c r="N39" s="323" t="n"/>
      <c r="O39" s="323" t="n"/>
      <c r="P39" s="323" t="n"/>
      <c r="Q39" s="323" t="n"/>
      <c r="R39" s="323" t="n"/>
      <c r="S39" s="323" t="n"/>
      <c r="T39" s="323" t="n"/>
      <c r="U39" s="323" t="n"/>
      <c r="V39" s="323" t="n"/>
      <c r="W39" s="96" t="n"/>
    </row>
    <row r="40">
      <c r="A40" s="27" t="inlineStr">
        <is>
          <t>دار العضيب المسائية</t>
        </is>
      </c>
      <c r="B40" s="27" t="inlineStr">
        <is>
          <t>حلقة حفصة بنت عمر</t>
        </is>
      </c>
      <c r="C40" s="27" t="inlineStr">
        <is>
          <t>سارة أحمد عبد الله بن حسن</t>
        </is>
      </c>
      <c r="D40" s="315" t="inlineStr">
        <is>
          <t>جوزاء سعود بن سعيد المطيري</t>
        </is>
      </c>
      <c r="E40" s="305" t="n">
        <v>1046768576</v>
      </c>
      <c r="F40" s="33" t="inlineStr">
        <is>
          <t>أميات</t>
        </is>
      </c>
      <c r="G40" s="304" t="n">
        <v>3</v>
      </c>
      <c r="H40" s="304" t="n">
        <v>15</v>
      </c>
      <c r="I40" s="33" t="inlineStr">
        <is>
          <t>حفظ</t>
        </is>
      </c>
      <c r="J40" s="335" t="n"/>
      <c r="K40" s="323" t="n"/>
      <c r="L40" s="323" t="n"/>
      <c r="M40" s="323" t="n"/>
      <c r="N40" s="323" t="n"/>
      <c r="O40" s="323" t="n"/>
      <c r="P40" s="323" t="n"/>
      <c r="Q40" s="323" t="n"/>
      <c r="R40" s="323" t="n"/>
      <c r="S40" s="323" t="n"/>
      <c r="T40" s="323" t="n"/>
      <c r="U40" s="323" t="n"/>
      <c r="V40" s="323" t="n"/>
      <c r="W40" s="96" t="n"/>
    </row>
    <row r="41">
      <c r="A41" s="27" t="inlineStr">
        <is>
          <t>دار العضيب المسائية</t>
        </is>
      </c>
      <c r="B41" s="27" t="inlineStr">
        <is>
          <t>حلقة اسماء بنت ابي بكر</t>
        </is>
      </c>
      <c r="C41" s="27" t="inlineStr">
        <is>
          <t>ريم محمد سليمان النهابي</t>
        </is>
      </c>
      <c r="D41" s="304" t="inlineStr">
        <is>
          <t>فاطمة عبد العزيز حمد المطلق</t>
        </is>
      </c>
      <c r="E41" s="305" t="n">
        <v>1005006752</v>
      </c>
      <c r="F41" s="312" t="inlineStr">
        <is>
          <t>متعلمات</t>
        </is>
      </c>
      <c r="G41" s="304" t="n">
        <v>3</v>
      </c>
      <c r="H41" s="304" t="n">
        <v>15</v>
      </c>
      <c r="I41" s="33" t="inlineStr">
        <is>
          <t>حفظ</t>
        </is>
      </c>
      <c r="J41" s="335" t="n"/>
      <c r="K41" s="323" t="n">
        <v>100</v>
      </c>
      <c r="L41" s="323" t="n">
        <v>100</v>
      </c>
      <c r="M41" s="323" t="n">
        <v>100</v>
      </c>
      <c r="N41" s="323" t="n">
        <v>100</v>
      </c>
      <c r="O41" s="323" t="n">
        <v>100</v>
      </c>
      <c r="P41" s="323" t="n">
        <v>100</v>
      </c>
      <c r="Q41" s="323" t="n">
        <v>95</v>
      </c>
      <c r="R41" s="323" t="n">
        <v>97.5</v>
      </c>
      <c r="S41" s="323" t="n">
        <v>92.5</v>
      </c>
      <c r="T41" s="323" t="n">
        <v>100</v>
      </c>
      <c r="U41" s="323" t="n">
        <v>87.5</v>
      </c>
      <c r="V41" s="323" t="n">
        <v>80</v>
      </c>
      <c r="W41" s="96" t="n"/>
    </row>
    <row r="42">
      <c r="A42" s="27" t="inlineStr">
        <is>
          <t>دار العضيب المسائية</t>
        </is>
      </c>
      <c r="B42" s="27" t="inlineStr">
        <is>
          <t>حلقة حفصة بنت عمر</t>
        </is>
      </c>
      <c r="C42" s="27" t="inlineStr">
        <is>
          <t>سارة أحمد عبد الله بن حسن</t>
        </is>
      </c>
      <c r="D42" s="304" t="inlineStr">
        <is>
          <t>مهيلة تراحيب عواض المطيري</t>
        </is>
      </c>
      <c r="E42" s="305" t="n">
        <v>1029053475</v>
      </c>
      <c r="F42" s="33" t="inlineStr">
        <is>
          <t>أميات</t>
        </is>
      </c>
      <c r="G42" s="304" t="n">
        <v>3</v>
      </c>
      <c r="H42" s="304" t="n">
        <v>15</v>
      </c>
      <c r="I42" s="33" t="inlineStr">
        <is>
          <t>حفظ</t>
        </is>
      </c>
      <c r="J42" s="335" t="n"/>
      <c r="K42" s="323" t="n"/>
      <c r="L42" s="323" t="n"/>
      <c r="M42" s="323" t="n"/>
      <c r="N42" s="323" t="n"/>
      <c r="O42" s="323" t="n"/>
      <c r="P42" s="323" t="n"/>
      <c r="Q42" s="323" t="n"/>
      <c r="R42" s="323" t="n"/>
      <c r="S42" s="323" t="n"/>
      <c r="T42" s="323" t="n"/>
      <c r="U42" s="323" t="n"/>
      <c r="V42" s="323" t="n"/>
      <c r="W42" s="96" t="n"/>
    </row>
    <row r="43">
      <c r="A43" s="27" t="inlineStr">
        <is>
          <t>دار العضيب المسائية</t>
        </is>
      </c>
      <c r="B43" s="27" t="inlineStr">
        <is>
          <t>حلقة نسيبة بنت كعب</t>
        </is>
      </c>
      <c r="C43" s="27" t="inlineStr">
        <is>
          <t>ريم محمد سليمان النهابي</t>
        </is>
      </c>
      <c r="D43" s="304" t="inlineStr">
        <is>
          <t>موضي صالح عبد الله البديوي</t>
        </is>
      </c>
      <c r="E43" s="305" t="n">
        <v>1021062235</v>
      </c>
      <c r="F43" s="33" t="inlineStr">
        <is>
          <t>أميات</t>
        </is>
      </c>
      <c r="G43" s="304" t="n">
        <v>6</v>
      </c>
      <c r="H43" s="304" t="n">
        <v>15</v>
      </c>
      <c r="I43" s="27" t="inlineStr">
        <is>
          <t>مكملة</t>
        </is>
      </c>
      <c r="J43" s="338" t="inlineStr">
        <is>
          <t>منهج 4</t>
        </is>
      </c>
      <c r="K43" s="323" t="n"/>
      <c r="L43" s="323" t="n"/>
      <c r="M43" s="323" t="n"/>
      <c r="N43" s="323" t="n"/>
      <c r="O43" s="323" t="n"/>
      <c r="P43" s="323" t="n"/>
      <c r="Q43" s="323" t="n"/>
      <c r="R43" s="323" t="n"/>
      <c r="S43" s="323" t="n"/>
      <c r="T43" s="323" t="n"/>
      <c r="U43" s="323" t="n"/>
      <c r="V43" s="323" t="n"/>
      <c r="W43" s="96" t="n"/>
    </row>
    <row r="44">
      <c r="A44" s="27" t="inlineStr">
        <is>
          <t>دار العضيب المسائية</t>
        </is>
      </c>
      <c r="B44" s="27" t="inlineStr">
        <is>
          <t>حلقة نسيبة بنت كعب</t>
        </is>
      </c>
      <c r="C44" s="27" t="inlineStr">
        <is>
          <t>ريم محمد سليمان النهابي</t>
        </is>
      </c>
      <c r="D44" s="313" t="inlineStr">
        <is>
          <t>موضي عبد الرحمن عبد الله الغذامي</t>
        </is>
      </c>
      <c r="E44" s="305" t="n">
        <v>1044163010</v>
      </c>
      <c r="F44" s="312" t="inlineStr">
        <is>
          <t>متعلمات</t>
        </is>
      </c>
      <c r="G44" s="304" t="n">
        <v>3</v>
      </c>
      <c r="H44" s="304" t="n">
        <v>15</v>
      </c>
      <c r="I44" s="27" t="inlineStr">
        <is>
          <t>حفظ</t>
        </is>
      </c>
      <c r="J44" s="335" t="n"/>
      <c r="K44" s="323" t="n">
        <v>97.5</v>
      </c>
      <c r="L44" s="323" t="n">
        <v>100</v>
      </c>
      <c r="M44" s="323" t="n">
        <v>100</v>
      </c>
      <c r="N44" s="323" t="n">
        <v>100</v>
      </c>
      <c r="O44" s="323" t="n">
        <v>100</v>
      </c>
      <c r="P44" s="323" t="n">
        <v>100</v>
      </c>
      <c r="Q44" s="323" t="n">
        <v>100</v>
      </c>
      <c r="R44" s="323" t="n">
        <v>100</v>
      </c>
      <c r="S44" s="323" t="n">
        <v>100</v>
      </c>
      <c r="T44" s="323" t="n">
        <v>100</v>
      </c>
      <c r="U44" s="323" t="n">
        <v>100</v>
      </c>
      <c r="V44" s="323" t="n"/>
      <c r="W44" s="96" t="n"/>
    </row>
    <row r="45">
      <c r="A45" s="27" t="inlineStr">
        <is>
          <t>دار العضيب المسائية</t>
        </is>
      </c>
      <c r="B45" s="33" t="inlineStr">
        <is>
          <t>حلقة خديجة بنت خويلد</t>
        </is>
      </c>
      <c r="C45" s="33" t="inlineStr">
        <is>
          <t>لولوة سليمان عبد العزيز الصايغ</t>
        </is>
      </c>
      <c r="D45" s="313" t="inlineStr">
        <is>
          <t>نبيلة محمد علي طه</t>
        </is>
      </c>
      <c r="E45" s="316" t="n">
        <v>4152147643</v>
      </c>
      <c r="F45" s="33" t="inlineStr">
        <is>
          <t>طالبات</t>
        </is>
      </c>
      <c r="G45" s="304" t="n">
        <v>6</v>
      </c>
      <c r="H45" s="304" t="n">
        <v>15</v>
      </c>
      <c r="I45" s="27" t="inlineStr">
        <is>
          <t>مكملة</t>
        </is>
      </c>
      <c r="J45" s="338" t="inlineStr">
        <is>
          <t>منهج 4</t>
        </is>
      </c>
      <c r="K45" s="323" t="n"/>
      <c r="L45" s="323" t="n"/>
      <c r="M45" s="323" t="n"/>
      <c r="N45" s="323" t="n"/>
      <c r="O45" s="323" t="n"/>
      <c r="P45" s="323" t="n"/>
      <c r="Q45" s="323" t="n"/>
      <c r="R45" s="323" t="n"/>
      <c r="S45" s="323" t="n"/>
      <c r="T45" s="323" t="n"/>
      <c r="U45" s="323" t="n"/>
      <c r="V45" s="323" t="n"/>
      <c r="W45" s="96" t="n"/>
    </row>
    <row r="46">
      <c r="A46" s="27" t="inlineStr">
        <is>
          <t>دار العضيب المسائية</t>
        </is>
      </c>
      <c r="B46" s="27" t="inlineStr">
        <is>
          <t>حلقة اسماء بنت ابي بكر</t>
        </is>
      </c>
      <c r="C46" s="33" t="inlineStr">
        <is>
          <t>ريم محمد سليمان النهابي</t>
        </is>
      </c>
      <c r="D46" s="304" t="inlineStr">
        <is>
          <t>نورة محمد إبراهيم الرشيد</t>
        </is>
      </c>
      <c r="E46" s="305" t="n">
        <v>1035557386</v>
      </c>
      <c r="F46" s="33" t="inlineStr">
        <is>
          <t>أميات</t>
        </is>
      </c>
      <c r="G46" s="304" t="n">
        <v>3</v>
      </c>
      <c r="H46" s="304" t="n">
        <v>15</v>
      </c>
      <c r="I46" s="33" t="inlineStr">
        <is>
          <t>حفظ</t>
        </is>
      </c>
      <c r="J46" s="335" t="n"/>
      <c r="K46" s="323" t="n"/>
      <c r="L46" s="323" t="n"/>
      <c r="M46" s="323" t="n"/>
      <c r="N46" s="323" t="n"/>
      <c r="O46" s="323" t="n"/>
      <c r="P46" s="323" t="n"/>
      <c r="Q46" s="323" t="n"/>
      <c r="R46" s="323" t="n"/>
      <c r="S46" s="323" t="n"/>
      <c r="T46" s="323" t="n"/>
      <c r="U46" s="323" t="n"/>
      <c r="V46" s="323" t="n"/>
      <c r="W46" s="96" t="n"/>
    </row>
    <row r="47">
      <c r="A47" s="27" t="inlineStr">
        <is>
          <t>دار العضيب المسائية</t>
        </is>
      </c>
      <c r="B47" s="27" t="inlineStr">
        <is>
          <t>حلقة حفصة بنت عمر</t>
        </is>
      </c>
      <c r="C47" s="27" t="inlineStr">
        <is>
          <t>سارة أحمد عبد الله بن حسن</t>
        </is>
      </c>
      <c r="D47" s="315" t="inlineStr">
        <is>
          <t>نوير عليان عيد الهأملي المطيري</t>
        </is>
      </c>
      <c r="E47" s="305" t="n">
        <v>1004050140</v>
      </c>
      <c r="F47" s="33" t="inlineStr">
        <is>
          <t>أميات</t>
        </is>
      </c>
      <c r="G47" s="304" t="n">
        <v>3</v>
      </c>
      <c r="H47" s="304" t="n">
        <v>15</v>
      </c>
      <c r="I47" s="33" t="inlineStr">
        <is>
          <t>حفظ</t>
        </is>
      </c>
      <c r="J47" s="335" t="n"/>
      <c r="K47" s="323" t="n"/>
      <c r="L47" s="323" t="n"/>
      <c r="M47" s="323" t="n"/>
      <c r="N47" s="323" t="n"/>
      <c r="O47" s="323" t="n"/>
      <c r="P47" s="323" t="n"/>
      <c r="Q47" s="323" t="n"/>
      <c r="R47" s="323" t="n"/>
      <c r="S47" s="323" t="n"/>
      <c r="T47" s="323" t="n"/>
      <c r="U47" s="323" t="n"/>
      <c r="V47" s="323" t="n"/>
      <c r="W47" s="96" t="n"/>
    </row>
    <row r="48">
      <c r="A48" s="27" t="inlineStr">
        <is>
          <t>دار العضيب المسائية</t>
        </is>
      </c>
      <c r="B48" s="27" t="inlineStr">
        <is>
          <t>حلقة حفصة بنت عمر</t>
        </is>
      </c>
      <c r="C48" s="27" t="inlineStr">
        <is>
          <t>سارة أحمد عبد الله بن حسن</t>
        </is>
      </c>
      <c r="D48" s="304" t="inlineStr">
        <is>
          <t xml:space="preserve">منيرة محمد علي العبيد </t>
        </is>
      </c>
      <c r="E48" s="305" t="n">
        <v>1023812025</v>
      </c>
      <c r="F48" s="33" t="inlineStr">
        <is>
          <t>أميات</t>
        </is>
      </c>
      <c r="G48" s="304" t="n">
        <v>4</v>
      </c>
      <c r="H48" s="304" t="n">
        <v>16</v>
      </c>
      <c r="I48" s="33" t="inlineStr">
        <is>
          <t>حفظ</t>
        </is>
      </c>
      <c r="J48" s="335" t="n"/>
      <c r="K48" s="323" t="n"/>
      <c r="L48" s="323" t="n"/>
      <c r="M48" s="323" t="n"/>
      <c r="N48" s="323" t="n"/>
      <c r="O48" s="323" t="n"/>
      <c r="P48" s="323" t="n"/>
      <c r="Q48" s="323" t="n"/>
      <c r="R48" s="323" t="n"/>
      <c r="S48" s="323" t="n"/>
      <c r="T48" s="323" t="n"/>
      <c r="U48" s="323" t="n"/>
      <c r="V48" s="323" t="n"/>
      <c r="W48" s="96" t="n"/>
    </row>
    <row r="49">
      <c r="A49" s="27" t="inlineStr">
        <is>
          <t>دار العضيب المسائية</t>
        </is>
      </c>
      <c r="B49" s="33" t="inlineStr">
        <is>
          <t>حلقة اسماء بنت ابي بكر</t>
        </is>
      </c>
      <c r="C49" s="33" t="inlineStr">
        <is>
          <t>ريم محمد سليمان النهابي</t>
        </is>
      </c>
      <c r="D49" s="313" t="inlineStr">
        <is>
          <t>نوال صالح عبد الرحمن الواصل</t>
        </is>
      </c>
      <c r="E49" s="305" t="n">
        <v>1019944519</v>
      </c>
      <c r="F49" s="312" t="inlineStr">
        <is>
          <t>متعلمات</t>
        </is>
      </c>
      <c r="G49" s="304" t="n">
        <v>2</v>
      </c>
      <c r="H49" s="304" t="n">
        <v>16</v>
      </c>
      <c r="I49" s="27" t="inlineStr">
        <is>
          <t>حفظ</t>
        </is>
      </c>
      <c r="J49" s="335" t="n"/>
      <c r="K49" s="323" t="n">
        <v>100</v>
      </c>
      <c r="L49" s="323" t="n">
        <v>100</v>
      </c>
      <c r="M49" s="323" t="n">
        <v>100</v>
      </c>
      <c r="N49" s="323" t="n">
        <v>100</v>
      </c>
      <c r="O49" s="323" t="n">
        <v>100</v>
      </c>
      <c r="P49" s="323" t="n">
        <v>100</v>
      </c>
      <c r="Q49" s="323" t="n">
        <v>100</v>
      </c>
      <c r="R49" s="323" t="n">
        <v>100</v>
      </c>
      <c r="S49" s="323" t="n">
        <v>100</v>
      </c>
      <c r="T49" s="323" t="n">
        <v>100</v>
      </c>
      <c r="U49" s="323" t="n">
        <v>100</v>
      </c>
      <c r="V49" s="323" t="n">
        <v>100</v>
      </c>
      <c r="W49" s="96" t="n">
        <v>100</v>
      </c>
      <c r="X49" t="n">
        <v>100</v>
      </c>
    </row>
    <row r="50">
      <c r="A50" s="27" t="inlineStr">
        <is>
          <t>دار العضيب المسائية</t>
        </is>
      </c>
      <c r="B50" s="27" t="inlineStr">
        <is>
          <t>حلقة نسيبة بنت كعب</t>
        </is>
      </c>
      <c r="C50" s="27" t="inlineStr">
        <is>
          <t>ريم محمد سليمان النهابي</t>
        </is>
      </c>
      <c r="D50" s="313" t="inlineStr">
        <is>
          <t xml:space="preserve">موضي سليمان الحصين </t>
        </is>
      </c>
      <c r="E50" s="316" t="n">
        <v>1011289517</v>
      </c>
      <c r="F50" s="33" t="inlineStr">
        <is>
          <t>أميات</t>
        </is>
      </c>
      <c r="G50" s="304" t="n">
        <v>4</v>
      </c>
      <c r="H50" s="304" t="n">
        <v>19</v>
      </c>
      <c r="I50" s="27" t="inlineStr">
        <is>
          <t>حفظ</t>
        </is>
      </c>
      <c r="J50" s="335" t="n"/>
      <c r="K50" s="323" t="n"/>
      <c r="L50" s="323" t="n"/>
      <c r="M50" s="323" t="n"/>
      <c r="N50" s="323" t="n"/>
      <c r="O50" s="323" t="n"/>
      <c r="P50" s="323" t="n"/>
      <c r="Q50" s="323" t="n"/>
      <c r="R50" s="323" t="n"/>
      <c r="S50" s="323" t="n"/>
      <c r="T50" s="323" t="n"/>
      <c r="U50" s="323" t="n"/>
      <c r="V50" s="323" t="n"/>
      <c r="W50" s="96" t="n"/>
    </row>
    <row r="51">
      <c r="A51" s="27" t="inlineStr">
        <is>
          <t>دار العضيب المسائية</t>
        </is>
      </c>
      <c r="B51" s="27" t="inlineStr">
        <is>
          <t>حلقة حفصة بنت عمر</t>
        </is>
      </c>
      <c r="C51" s="27" t="inlineStr">
        <is>
          <t>سارة أحمد عبد الله بن حسن</t>
        </is>
      </c>
      <c r="D51" s="304" t="inlineStr">
        <is>
          <t>شيخة عليان بخيت المطيري</t>
        </is>
      </c>
      <c r="E51" s="305" t="n">
        <v>1036042198</v>
      </c>
      <c r="F51" s="33" t="inlineStr">
        <is>
          <t>أميات</t>
        </is>
      </c>
      <c r="G51" s="304" t="n">
        <v>4</v>
      </c>
      <c r="H51" s="304" t="n">
        <v>23</v>
      </c>
      <c r="I51" s="33" t="inlineStr">
        <is>
          <t>حفظ</t>
        </is>
      </c>
      <c r="J51" s="338" t="inlineStr">
        <is>
          <t>منهج 3</t>
        </is>
      </c>
      <c r="K51" s="323" t="n"/>
      <c r="L51" s="323" t="n"/>
      <c r="M51" s="323" t="n"/>
      <c r="N51" s="323" t="n"/>
      <c r="O51" s="323" t="n"/>
      <c r="P51" s="323" t="n"/>
      <c r="Q51" s="323" t="n"/>
      <c r="R51" s="323" t="n"/>
      <c r="S51" s="323" t="n"/>
      <c r="T51" s="323" t="n"/>
      <c r="U51" s="323" t="n"/>
      <c r="V51" s="323" t="n"/>
      <c r="W51" s="96" t="n"/>
    </row>
    <row r="52">
      <c r="A52" s="27" t="inlineStr">
        <is>
          <t>دار العضيب المسائية</t>
        </is>
      </c>
      <c r="B52" s="27" t="inlineStr">
        <is>
          <t>حلقة خولة بنت ثعلبة</t>
        </is>
      </c>
      <c r="C52" s="27" t="inlineStr">
        <is>
          <t>سارة أحمد عبد الله بن حسن</t>
        </is>
      </c>
      <c r="D52" s="304" t="inlineStr">
        <is>
          <t>غندة منجل مقبل العنزي</t>
        </is>
      </c>
      <c r="E52" s="305" t="n">
        <v>1120050842</v>
      </c>
      <c r="F52" s="33" t="inlineStr">
        <is>
          <t>أميات</t>
        </is>
      </c>
      <c r="G52" s="304" t="n">
        <v>4</v>
      </c>
      <c r="H52" s="304" t="n">
        <v>23</v>
      </c>
      <c r="I52" s="33" t="inlineStr">
        <is>
          <t>حفظ</t>
        </is>
      </c>
      <c r="J52" s="335" t="inlineStr">
        <is>
          <t>منهج ٣</t>
        </is>
      </c>
      <c r="K52" s="323" t="n"/>
      <c r="L52" s="323" t="n"/>
      <c r="M52" s="323" t="n"/>
      <c r="N52" s="323" t="n"/>
      <c r="O52" s="323" t="n"/>
      <c r="P52" s="323" t="n"/>
      <c r="Q52" s="323" t="n"/>
      <c r="R52" s="323" t="n"/>
      <c r="S52" s="323" t="n"/>
      <c r="T52" s="323" t="n"/>
      <c r="U52" s="323" t="n"/>
      <c r="V52" s="323" t="n"/>
      <c r="W52" s="96" t="n"/>
    </row>
    <row r="53">
      <c r="K53" s="321" t="n"/>
      <c r="L53" s="322" t="n"/>
      <c r="M53" s="322" t="n"/>
      <c r="N53" s="322" t="n"/>
      <c r="O53" s="322" t="n"/>
      <c r="P53" s="322" t="n"/>
      <c r="Q53" s="322" t="n"/>
      <c r="R53" s="322" t="n"/>
      <c r="S53" s="322" t="n"/>
      <c r="T53" s="322" t="n"/>
      <c r="U53" s="322" t="n"/>
      <c r="V53" s="322" t="n"/>
    </row>
  </sheetData>
  <autoFilter ref="A1:AV16">
    <sortState ref="A2:AV16">
      <sortCondition ref="H1:H16"/>
    </sortState>
  </autoFilter>
  <conditionalFormatting sqref="K53:K1048576">
    <cfRule type="cellIs" priority="56" operator="between" dxfId="65">
      <formula>1</formula>
      <formula>69</formula>
    </cfRule>
    <cfRule type="cellIs" priority="57" operator="greaterThan" dxfId="66">
      <formula>0</formula>
    </cfRule>
  </conditionalFormatting>
  <conditionalFormatting sqref="L53:AR1048576 W17:AR52">
    <cfRule type="cellIs" priority="54" operator="between" dxfId="65">
      <formula>1</formula>
      <formula>69</formula>
    </cfRule>
    <cfRule type="cellIs" priority="55" operator="greaterThan" dxfId="64">
      <formula>0</formula>
    </cfRule>
  </conditionalFormatting>
  <conditionalFormatting sqref="E53:E1048576 E1">
    <cfRule type="duplicateValues" priority="30" dxfId="3"/>
    <cfRule type="cellIs" priority="31" operator="between" dxfId="5">
      <formula>9999999999</formula>
      <formula>1000000000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rgb="FF4472C4"/>
    <outlinePr summaryBelow="1" summaryRight="1"/>
    <pageSetUpPr/>
  </sheetPr>
  <dimension ref="A1:AW506"/>
  <sheetViews>
    <sheetView rightToLeft="1" zoomScaleNormal="100" workbookViewId="0">
      <pane ySplit="1" topLeftCell="A7" activePane="bottomLeft" state="frozen"/>
      <selection pane="bottomLeft" activeCell="D7" sqref="D7"/>
    </sheetView>
  </sheetViews>
  <sheetFormatPr baseColWidth="8" defaultColWidth="45.625" defaultRowHeight="15" outlineLevelCol="0"/>
  <cols>
    <col width="16.125" bestFit="1" customWidth="1" style="67" min="1" max="1"/>
    <col width="24.25" bestFit="1" customWidth="1" style="67" min="2" max="2"/>
    <col width="25.875" bestFit="1" customWidth="1" style="67" min="3" max="3"/>
    <col width="29.875" customWidth="1" style="136" min="4" max="4"/>
    <col width="15.25" customWidth="1" style="137" min="5" max="5"/>
    <col width="12.625" customWidth="1" style="67" min="6" max="6"/>
    <col width="9.625" bestFit="1" customWidth="1" style="67" min="7" max="7"/>
    <col width="8.875" bestFit="1" customWidth="1" style="67" min="8" max="8"/>
    <col width="15.75" bestFit="1" customWidth="1" style="67" min="9" max="9"/>
    <col width="4.5" customWidth="1" style="135" min="10" max="10"/>
    <col width="4.25" customWidth="1" style="135" min="11" max="11"/>
    <col width="4.625" bestFit="1" customWidth="1" style="135" min="12" max="12"/>
    <col width="4" bestFit="1" customWidth="1" style="135" min="13" max="18"/>
    <col width="5" bestFit="1" customWidth="1" style="135" min="19" max="32"/>
    <col width="12.125" bestFit="1" customWidth="1" style="67" min="33" max="33"/>
    <col width="7.625" bestFit="1" customWidth="1" style="67" min="34" max="34"/>
    <col width="45.625" customWidth="1" style="67" min="35" max="44"/>
    <col width="7.25" bestFit="1" customWidth="1" style="67" min="45" max="45"/>
    <col width="2" bestFit="1" customWidth="1" style="67" min="46" max="46"/>
    <col width="7.25" bestFit="1" customWidth="1" style="67" min="47" max="48"/>
    <col width="45.625" customWidth="1" style="67" min="49" max="55"/>
    <col width="45.625" customWidth="1" style="67" min="56" max="16384"/>
  </cols>
  <sheetData>
    <row r="1" ht="15.75" customHeight="1">
      <c r="A1" s="86" t="inlineStr">
        <is>
          <t>اسم الدار</t>
        </is>
      </c>
      <c r="B1" s="86" t="inlineStr">
        <is>
          <t>اسم الحلقة</t>
        </is>
      </c>
      <c r="C1" s="86" t="inlineStr">
        <is>
          <t>اسم المعلمة</t>
        </is>
      </c>
      <c r="D1" s="86" t="inlineStr">
        <is>
          <t>اسم الطالبة</t>
        </is>
      </c>
      <c r="E1" s="86" t="inlineStr">
        <is>
          <t>السجل المدني</t>
        </is>
      </c>
      <c r="F1" s="86" t="inlineStr">
        <is>
          <t>الفئة</t>
        </is>
      </c>
      <c r="G1" s="86" t="inlineStr">
        <is>
          <t>المنهج</t>
        </is>
      </c>
      <c r="H1" s="86" t="inlineStr">
        <is>
          <t>المستوى</t>
        </is>
      </c>
      <c r="I1" s="86" t="inlineStr">
        <is>
          <t>حالة الطالبة</t>
        </is>
      </c>
      <c r="J1" s="86" t="n">
        <v>1</v>
      </c>
      <c r="K1" s="87" t="n">
        <v>2</v>
      </c>
      <c r="L1" s="87" t="n">
        <v>3</v>
      </c>
      <c r="M1" s="87" t="n">
        <v>4</v>
      </c>
      <c r="N1" s="87" t="n">
        <v>5</v>
      </c>
      <c r="O1" s="87" t="n">
        <v>6</v>
      </c>
      <c r="P1" s="87" t="n">
        <v>7</v>
      </c>
      <c r="Q1" s="87" t="n">
        <v>8</v>
      </c>
      <c r="R1" s="87" t="n">
        <v>9</v>
      </c>
      <c r="S1" s="87" t="n">
        <v>10</v>
      </c>
      <c r="T1" s="87" t="n">
        <v>11</v>
      </c>
      <c r="U1" s="87" t="n">
        <v>12</v>
      </c>
      <c r="V1" s="87" t="n">
        <v>13</v>
      </c>
      <c r="W1" s="87" t="n">
        <v>14</v>
      </c>
      <c r="X1" s="87" t="n">
        <v>15</v>
      </c>
      <c r="Y1" s="87" t="n">
        <v>16</v>
      </c>
      <c r="Z1" s="87" t="n">
        <v>17</v>
      </c>
      <c r="AA1" s="87" t="n">
        <v>18</v>
      </c>
      <c r="AB1" s="87" t="n">
        <v>19</v>
      </c>
      <c r="AC1" s="87" t="n">
        <v>20</v>
      </c>
      <c r="AD1" s="87" t="n">
        <v>21</v>
      </c>
      <c r="AE1" s="87" t="n">
        <v>22</v>
      </c>
      <c r="AF1" s="87" t="n">
        <v>23</v>
      </c>
      <c r="AG1" s="87" t="inlineStr">
        <is>
          <t>المعدل النهائي</t>
        </is>
      </c>
      <c r="AH1" s="86" t="inlineStr">
        <is>
          <t>التقدير</t>
        </is>
      </c>
    </row>
    <row r="2" ht="15.6" customFormat="1" customHeight="1" s="15">
      <c r="A2" s="27" t="inlineStr">
        <is>
          <t>دار ابن عيد</t>
        </is>
      </c>
      <c r="B2" s="33" t="inlineStr">
        <is>
          <t>حلقة جويرية بنت الحارث</t>
        </is>
      </c>
      <c r="C2" s="33" t="inlineStr">
        <is>
          <t>وعد ستان مريزيق الرشيدي</t>
        </is>
      </c>
      <c r="D2" s="22" t="inlineStr">
        <is>
          <t>جيداء رضا زكي إبراهيم</t>
        </is>
      </c>
      <c r="E2" s="16" t="n">
        <v>2374187397</v>
      </c>
      <c r="F2" s="17" t="inlineStr">
        <is>
          <t>صغيرات</t>
        </is>
      </c>
      <c r="G2" s="23" t="n">
        <v>3</v>
      </c>
      <c r="H2" s="23" t="n">
        <v>8</v>
      </c>
      <c r="I2" s="16" t="inlineStr">
        <is>
          <t>تعاهد راسبة بالمراجعة</t>
        </is>
      </c>
      <c r="J2" s="68" t="n"/>
      <c r="K2" s="68" t="n"/>
      <c r="L2" s="68" t="n"/>
      <c r="M2" s="68" t="n"/>
      <c r="N2" s="68" t="n"/>
      <c r="O2" s="68" t="n"/>
      <c r="P2" s="68" t="n"/>
      <c r="Q2" s="68" t="n"/>
      <c r="R2" s="68" t="n"/>
      <c r="S2" s="68" t="n"/>
      <c r="T2" s="68" t="n"/>
      <c r="U2" s="68" t="n"/>
      <c r="V2" s="68" t="n"/>
      <c r="W2" s="68" t="n"/>
      <c r="X2" s="68" t="n"/>
      <c r="Y2" s="68" t="n"/>
      <c r="Z2" s="68" t="n"/>
      <c r="AA2" s="68" t="n"/>
      <c r="AB2" s="68" t="n"/>
      <c r="AC2" s="68" t="n"/>
      <c r="AD2" s="68" t="n"/>
      <c r="AE2" s="68" t="n"/>
      <c r="AF2" s="68" t="n"/>
      <c r="AG2" s="90" t="n"/>
      <c r="AH2" s="91" t="n"/>
      <c r="AI2" s="96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25" t="n"/>
      <c r="AT2" s="19" t="n"/>
      <c r="AU2" s="20" t="n"/>
      <c r="AV2" s="21" t="n"/>
    </row>
    <row r="3" ht="15.75" customFormat="1" customHeight="1" s="15">
      <c r="A3" s="27" t="inlineStr">
        <is>
          <t>دار ابن عيد</t>
        </is>
      </c>
      <c r="B3" s="33" t="inlineStr">
        <is>
          <t>حلقة خديجة بنت خويلد</t>
        </is>
      </c>
      <c r="C3" s="33" t="inlineStr">
        <is>
          <t>حنين حمد عبد الله الحرنداء</t>
        </is>
      </c>
      <c r="D3" s="55" t="inlineStr">
        <is>
          <t>أمل تيسير عيسى بني خالد</t>
        </is>
      </c>
      <c r="E3" s="16" t="n">
        <v>636655</v>
      </c>
      <c r="F3" s="17" t="inlineStr">
        <is>
          <t>طالبات</t>
        </is>
      </c>
      <c r="G3" s="23" t="n">
        <v>3</v>
      </c>
      <c r="H3" s="23" t="n">
        <v>2</v>
      </c>
      <c r="I3" s="29" t="inlineStr">
        <is>
          <t>ترغب  بالتعاهد</t>
        </is>
      </c>
      <c r="J3" s="68" t="n"/>
      <c r="K3" s="68" t="n"/>
      <c r="L3" s="68" t="n"/>
      <c r="M3" s="68" t="n"/>
      <c r="N3" s="68" t="n"/>
      <c r="O3" s="68" t="n"/>
      <c r="P3" s="68" t="n"/>
      <c r="Q3" s="68" t="n"/>
      <c r="R3" s="68" t="n"/>
      <c r="S3" s="68" t="n"/>
      <c r="T3" s="68" t="n"/>
      <c r="U3" s="68" t="n"/>
      <c r="V3" s="68" t="n"/>
      <c r="W3" s="68" t="n"/>
      <c r="X3" s="68" t="n"/>
      <c r="Y3" s="68" t="n"/>
      <c r="Z3" s="68" t="n"/>
      <c r="AA3" s="68" t="n"/>
      <c r="AB3" s="68" t="n"/>
      <c r="AC3" s="68" t="n"/>
      <c r="AD3" s="68" t="n"/>
      <c r="AE3" s="68" t="n"/>
      <c r="AF3" s="68" t="n"/>
      <c r="AG3" s="25">
        <f>AVERAGE(J3:AF3)</f>
        <v/>
      </c>
      <c r="AH3" s="21">
        <f>IF(AG3= "", "", IF(AG3&gt;= 89.5, "ممتاز", IF(AG3&gt;= 79.5, "جيد جدا", IF(AG3&gt;= 69.5, "جيد", "راسب"))))</f>
        <v/>
      </c>
      <c r="AI3" s="96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25" t="n"/>
      <c r="AT3" s="19" t="n"/>
      <c r="AU3" s="20" t="n"/>
      <c r="AV3" s="21" t="n"/>
    </row>
    <row r="4" ht="15.75" customFormat="1" customHeight="1" s="15">
      <c r="A4" s="27" t="inlineStr">
        <is>
          <t>دار ابن عيد</t>
        </is>
      </c>
      <c r="B4" s="33" t="inlineStr">
        <is>
          <t>حلقة خديجة بنت خويلد</t>
        </is>
      </c>
      <c r="C4" s="33" t="inlineStr">
        <is>
          <t>حنين حمد عبد الله الحرنداء</t>
        </is>
      </c>
      <c r="D4" s="55" t="inlineStr">
        <is>
          <t>لمار رياض فهد العقيلي</t>
        </is>
      </c>
      <c r="E4" s="16" t="n">
        <v>1145714851</v>
      </c>
      <c r="F4" s="17" t="inlineStr">
        <is>
          <t>طالبات</t>
        </is>
      </c>
      <c r="G4" s="23" t="n">
        <v>4</v>
      </c>
      <c r="H4" s="23" t="n">
        <v>5</v>
      </c>
      <c r="I4" s="29" t="inlineStr">
        <is>
          <t>ترغب  بالتعاهد</t>
        </is>
      </c>
      <c r="J4" s="68" t="n"/>
      <c r="K4" s="68" t="n"/>
      <c r="L4" s="68" t="n"/>
      <c r="M4" s="68" t="n"/>
      <c r="N4" s="68" t="n"/>
      <c r="O4" s="68" t="n"/>
      <c r="P4" s="68" t="n"/>
      <c r="Q4" s="68" t="n"/>
      <c r="R4" s="68" t="n"/>
      <c r="S4" s="68" t="n"/>
      <c r="T4" s="68" t="n"/>
      <c r="U4" s="68" t="n"/>
      <c r="V4" s="68" t="n"/>
      <c r="W4" s="68" t="n"/>
      <c r="X4" s="68" t="n"/>
      <c r="Y4" s="68" t="n"/>
      <c r="Z4" s="68" t="n"/>
      <c r="AA4" s="68" t="n"/>
      <c r="AB4" s="68" t="n"/>
      <c r="AC4" s="68" t="n"/>
      <c r="AD4" s="68" t="n"/>
      <c r="AE4" s="68" t="n"/>
      <c r="AF4" s="68" t="n"/>
      <c r="AG4" s="25">
        <f>AVERAGE(J4:AF4)</f>
        <v/>
      </c>
      <c r="AH4" s="21">
        <f>IF(AG4= "", "", IF(AG4&gt;= 89.5, "ممتاز", IF(AG4&gt;= 79.5, "جيد جدا", IF(AG4&gt;= 69.5, "جيد", "راسب"))))</f>
        <v/>
      </c>
      <c r="AI4" s="96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25" t="n">
        <v>0</v>
      </c>
      <c r="AT4" s="19" t="n">
        <v>0</v>
      </c>
      <c r="AU4" s="20" t="n">
        <v>0</v>
      </c>
      <c r="AV4" s="21">
        <f>IF(AU4= "", "", IF(AU4&gt;= 89.5, "ممتاز", IF(AU4&gt;= 79.5, "جيد جدا", IF(AU4&gt;= 69.5, "جيد", "راسب"))))</f>
        <v/>
      </c>
    </row>
    <row r="5" ht="15.6" customFormat="1" customHeight="1" s="15">
      <c r="A5" s="27" t="inlineStr">
        <is>
          <t>دار ابن عيد</t>
        </is>
      </c>
      <c r="B5" s="17" t="inlineStr">
        <is>
          <t>حلقة خديجة بنت خويلد</t>
        </is>
      </c>
      <c r="C5" s="17" t="inlineStr">
        <is>
          <t>حنين حمد عبد الله الحرنداء</t>
        </is>
      </c>
      <c r="D5" s="88" t="inlineStr">
        <is>
          <t>سراء رضا زكي إبراهيم</t>
        </is>
      </c>
      <c r="E5" s="89" t="n">
        <v>2348647922</v>
      </c>
      <c r="F5" s="17" t="inlineStr">
        <is>
          <t>طالبات</t>
        </is>
      </c>
      <c r="G5" s="23" t="inlineStr">
        <is>
          <t>المائدة 27</t>
        </is>
      </c>
      <c r="H5" s="23" t="inlineStr">
        <is>
          <t>ال عمران 115</t>
        </is>
      </c>
      <c r="I5" s="17" t="inlineStr">
        <is>
          <t>خاتمة تعاهد</t>
        </is>
      </c>
      <c r="J5" s="68" t="n"/>
      <c r="K5" s="69" t="n"/>
      <c r="L5" s="69" t="n"/>
      <c r="M5" s="69" t="n"/>
      <c r="N5" s="69" t="n"/>
      <c r="O5" s="69" t="n"/>
      <c r="P5" s="69" t="n"/>
      <c r="Q5" s="69" t="n"/>
      <c r="R5" s="69" t="n"/>
      <c r="S5" s="69" t="n"/>
      <c r="T5" s="69" t="n"/>
      <c r="U5" s="69" t="n"/>
      <c r="V5" s="69" t="n"/>
      <c r="W5" s="69" t="n"/>
      <c r="X5" s="69" t="n"/>
      <c r="Y5" s="69" t="n"/>
      <c r="Z5" s="69" t="n"/>
      <c r="AA5" s="69" t="n"/>
      <c r="AB5" s="69" t="n"/>
      <c r="AC5" s="69" t="n"/>
      <c r="AD5" s="69" t="n"/>
      <c r="AE5" s="69" t="n"/>
      <c r="AF5" s="69" t="n"/>
      <c r="AG5" s="69" t="n"/>
      <c r="AH5" s="69" t="n"/>
      <c r="AI5" s="96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25" t="n"/>
      <c r="AT5" s="19" t="n"/>
      <c r="AU5" s="20" t="n"/>
      <c r="AV5" s="21" t="n"/>
    </row>
    <row r="6" ht="15.6" customFormat="1" customHeight="1" s="15">
      <c r="A6" s="27" t="inlineStr">
        <is>
          <t>دار ابن عيد</t>
        </is>
      </c>
      <c r="B6" s="33" t="inlineStr">
        <is>
          <t>حلقة عائشة رضي الله عنها</t>
        </is>
      </c>
      <c r="C6" s="33" t="inlineStr">
        <is>
          <t>عبر ناصر مذكر المطيري</t>
        </is>
      </c>
      <c r="D6" s="22" t="inlineStr">
        <is>
          <t>لولوة صالح اليحيى الذكير</t>
        </is>
      </c>
      <c r="E6" s="16" t="n">
        <v>1004005649</v>
      </c>
      <c r="F6" s="17" t="inlineStr">
        <is>
          <t>متعلمات</t>
        </is>
      </c>
      <c r="G6" s="30" t="n">
        <v>4</v>
      </c>
      <c r="H6" s="30" t="n">
        <v>17</v>
      </c>
      <c r="I6" s="29" t="inlineStr">
        <is>
          <t>ترغب  بالتعاهد</t>
        </is>
      </c>
      <c r="J6" s="6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96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25" t="n"/>
      <c r="AT6" s="19" t="n"/>
      <c r="AU6" s="20" t="n"/>
      <c r="AV6" s="21" t="n"/>
    </row>
    <row r="7" ht="15.6" customHeight="1">
      <c r="A7" s="27" t="inlineStr">
        <is>
          <t>دار ابن عيد</t>
        </is>
      </c>
      <c r="B7" s="33" t="inlineStr">
        <is>
          <t>حلقة فاطمة الزهراء</t>
        </is>
      </c>
      <c r="C7" s="33" t="inlineStr">
        <is>
          <t>سهام عياد عتيق العتيبي</t>
        </is>
      </c>
      <c r="D7" s="23" t="inlineStr">
        <is>
          <t>ابتسام سليمان الدوسري</t>
        </is>
      </c>
      <c r="E7" s="16" t="n">
        <v>1076679636</v>
      </c>
      <c r="F7" s="17" t="inlineStr">
        <is>
          <t>متعلمات</t>
        </is>
      </c>
      <c r="G7" s="23" t="n">
        <v>3</v>
      </c>
      <c r="H7" s="23" t="n">
        <v>14</v>
      </c>
      <c r="I7" s="17" t="inlineStr">
        <is>
          <t>تعاهد راسبة بالمراجعة</t>
        </is>
      </c>
      <c r="J7" s="68" t="n"/>
      <c r="K7" s="68" t="n"/>
      <c r="L7" s="68" t="n"/>
      <c r="M7" s="68" t="n"/>
      <c r="N7" s="68" t="n"/>
      <c r="O7" s="68" t="n"/>
      <c r="P7" s="68" t="n"/>
      <c r="Q7" s="68" t="n"/>
      <c r="R7" s="68" t="n"/>
      <c r="S7" s="68" t="n"/>
      <c r="T7" s="68" t="n"/>
      <c r="U7" s="68" t="n"/>
      <c r="V7" s="68" t="n"/>
      <c r="W7" s="68" t="n"/>
      <c r="X7" s="68" t="n"/>
      <c r="Y7" s="68" t="n"/>
      <c r="Z7" s="68" t="n"/>
      <c r="AA7" s="68" t="n"/>
      <c r="AB7" s="68" t="n"/>
      <c r="AC7" s="68" t="n"/>
      <c r="AD7" s="68" t="n"/>
      <c r="AE7" s="68" t="n"/>
      <c r="AF7" s="68" t="n"/>
      <c r="AG7" s="25" t="n">
        <v>0</v>
      </c>
      <c r="AH7" s="21">
        <f>IF(AG7= "", "", IF(AG7&gt;= 89.5, "ممتاز", IF(AG7&gt;= 79.5, "جيد جدا", IF(AG7&gt;= 69.5, "جيد", "راسب"))))</f>
        <v/>
      </c>
    </row>
    <row r="8" ht="15.6" customFormat="1" customHeight="1" s="15">
      <c r="A8" s="27" t="inlineStr">
        <is>
          <t>دار ابن عيد</t>
        </is>
      </c>
      <c r="B8" s="33" t="inlineStr">
        <is>
          <t>حلقة زينب بنت جحش</t>
        </is>
      </c>
      <c r="C8" s="33" t="inlineStr">
        <is>
          <t>فاطمة محمد عبد الرحمن المطوع</t>
        </is>
      </c>
      <c r="D8" s="22" t="inlineStr">
        <is>
          <t>هدى سلطان سيف أحمد 1</t>
        </is>
      </c>
      <c r="E8" s="16" t="n">
        <v>2101704217</v>
      </c>
      <c r="F8" s="17" t="inlineStr">
        <is>
          <t>متعلمات</t>
        </is>
      </c>
      <c r="G8" s="23" t="n">
        <v>3</v>
      </c>
      <c r="H8" s="23" t="n">
        <v>12</v>
      </c>
      <c r="I8" s="16" t="inlineStr">
        <is>
          <t>تعاهد راسبة بالمراجعة</t>
        </is>
      </c>
      <c r="J8" s="6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96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25" t="n">
        <v>0</v>
      </c>
      <c r="AT8" s="19" t="n">
        <v>0</v>
      </c>
      <c r="AU8" s="20" t="n">
        <v>0</v>
      </c>
      <c r="AV8" s="21">
        <f>IF(AU8= "", "", IF(AU8&gt;= 89.5, "ممتاز", IF(AU8&gt;= 79.5, "جيد جدا", IF(AU8&gt;= 69.5, "جيد", "راسب"))))</f>
        <v/>
      </c>
    </row>
    <row r="9" ht="15.6" customFormat="1" customHeight="1" s="15">
      <c r="A9" s="27" t="inlineStr">
        <is>
          <t>دار ابن عيد</t>
        </is>
      </c>
      <c r="B9" s="33" t="inlineStr">
        <is>
          <t>حلقة زينب بنت جحش</t>
        </is>
      </c>
      <c r="C9" s="33" t="inlineStr">
        <is>
          <t>فاطمة محمد عبد الرحمن المطوع</t>
        </is>
      </c>
      <c r="D9" s="22" t="inlineStr">
        <is>
          <t>هدى سلطان سيف أحمد 2</t>
        </is>
      </c>
      <c r="E9" s="16" t="n">
        <v>2101704217</v>
      </c>
      <c r="F9" s="17" t="inlineStr">
        <is>
          <t>متعلمات</t>
        </is>
      </c>
      <c r="G9" s="23" t="n">
        <v>3</v>
      </c>
      <c r="H9" s="23" t="n">
        <v>13</v>
      </c>
      <c r="I9" s="16" t="inlineStr">
        <is>
          <t>تعاهد راسبة بالمراجعة</t>
        </is>
      </c>
      <c r="J9" s="6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96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25" t="n"/>
      <c r="AT9" s="19" t="n"/>
      <c r="AU9" s="20" t="n"/>
      <c r="AV9" s="21" t="n"/>
    </row>
    <row r="10" ht="15.75" customFormat="1" customHeight="1" s="15">
      <c r="A10" s="27" t="inlineStr">
        <is>
          <t>دار البديعة</t>
        </is>
      </c>
      <c r="B10" s="33" t="inlineStr">
        <is>
          <t>حلقة أسماء بنت أبي بكر</t>
        </is>
      </c>
      <c r="C10" s="33" t="inlineStr">
        <is>
          <t>منال عويض بتال المطيري</t>
        </is>
      </c>
      <c r="D10" s="46" t="inlineStr">
        <is>
          <t>مزنة عبد العزيز منصور الهقاص</t>
        </is>
      </c>
      <c r="E10" s="16" t="n">
        <v>1031577867</v>
      </c>
      <c r="F10" s="17" t="inlineStr">
        <is>
          <t>أميات</t>
        </is>
      </c>
      <c r="G10" s="23" t="n">
        <v>6</v>
      </c>
      <c r="H10" s="23" t="n">
        <v>7</v>
      </c>
      <c r="I10" s="29" t="inlineStr">
        <is>
          <t>ترغب  بالتعاهد</t>
        </is>
      </c>
      <c r="J10" s="68" t="n"/>
      <c r="K10" s="36" t="n"/>
      <c r="L10" s="36" t="n"/>
      <c r="M10" s="36" t="n"/>
      <c r="N10" s="36" t="n"/>
      <c r="O10" s="36" t="n"/>
      <c r="P10" s="36" t="n"/>
      <c r="Q10" s="36" t="n"/>
      <c r="R10" s="36" t="n"/>
      <c r="S10" s="36" t="n"/>
      <c r="T10" s="36" t="n"/>
      <c r="U10" s="36" t="n"/>
      <c r="V10" s="36" t="n"/>
      <c r="W10" s="36" t="n"/>
      <c r="X10" s="36" t="n"/>
      <c r="Y10" s="36" t="n"/>
      <c r="Z10" s="36" t="n"/>
      <c r="AA10" s="36" t="n"/>
      <c r="AB10" s="36" t="n"/>
      <c r="AC10" s="36" t="n"/>
      <c r="AD10" s="36" t="n"/>
      <c r="AE10" s="36" t="n"/>
      <c r="AF10" s="36" t="n"/>
      <c r="AG10" s="36" t="n"/>
      <c r="AH10" s="36" t="n"/>
      <c r="AI10" s="96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25" t="n"/>
      <c r="AT10" s="19" t="n"/>
      <c r="AU10" s="20" t="n"/>
      <c r="AV10" s="21" t="n"/>
    </row>
    <row r="11" ht="15.75" customFormat="1" customHeight="1" s="15">
      <c r="A11" s="17" t="inlineStr">
        <is>
          <t>دار البديعة</t>
        </is>
      </c>
      <c r="B11" s="31" t="inlineStr">
        <is>
          <t>حلقة ميمونة بنت الحارث</t>
        </is>
      </c>
      <c r="C11" s="17" t="inlineStr">
        <is>
          <t>ميمونة رياض عبد الرحمن البطشان</t>
        </is>
      </c>
      <c r="D11" s="45" t="inlineStr">
        <is>
          <t>منيرة محمد محمد الحبيب</t>
        </is>
      </c>
      <c r="E11" s="16" t="n">
        <v>1005116163</v>
      </c>
      <c r="F11" s="17" t="inlineStr">
        <is>
          <t>أميات</t>
        </is>
      </c>
      <c r="G11" s="23" t="n">
        <v>3</v>
      </c>
      <c r="H11" s="23" t="n">
        <v>1</v>
      </c>
      <c r="I11" s="29" t="inlineStr">
        <is>
          <t>ترغب  بالتعاهد</t>
        </is>
      </c>
      <c r="J11" s="36" t="n"/>
      <c r="K11" s="36" t="n"/>
      <c r="L11" s="36" t="n"/>
      <c r="M11" s="36" t="n"/>
      <c r="N11" s="36" t="n"/>
      <c r="O11" s="36" t="n"/>
      <c r="P11" s="36" t="n"/>
      <c r="Q11" s="36" t="n"/>
      <c r="R11" s="36" t="n"/>
      <c r="S11" s="36" t="n"/>
      <c r="T11" s="36" t="n"/>
      <c r="U11" s="36" t="n"/>
      <c r="V11" s="36" t="n"/>
      <c r="W11" s="36" t="n"/>
      <c r="X11" s="36" t="n"/>
      <c r="Y11" s="36" t="n"/>
      <c r="Z11" s="36" t="n"/>
      <c r="AA11" s="36" t="n"/>
      <c r="AB11" s="36" t="n"/>
      <c r="AC11" s="36" t="n"/>
      <c r="AD11" s="36" t="n"/>
      <c r="AE11" s="36" t="n"/>
      <c r="AF11" s="36" t="n"/>
      <c r="AG11" s="36" t="n"/>
      <c r="AH11" s="36" t="n"/>
      <c r="AI11" s="101" t="n"/>
      <c r="AJ11" s="69" t="n"/>
      <c r="AK11" s="69" t="n"/>
      <c r="AL11" s="69" t="n"/>
      <c r="AM11" s="69" t="n"/>
      <c r="AN11" s="69" t="n"/>
      <c r="AO11" s="69" t="n"/>
      <c r="AP11" s="69" t="n"/>
      <c r="AQ11" s="69" t="n"/>
      <c r="AR11" s="69" t="n"/>
      <c r="AS11" s="69" t="n"/>
      <c r="AT11" s="69" t="n"/>
      <c r="AU11" s="69" t="n"/>
      <c r="AV11" s="69" t="n"/>
    </row>
    <row r="12" ht="15.6" customFormat="1" customHeight="1" s="15">
      <c r="A12" s="27" t="inlineStr">
        <is>
          <t>دار البديعة</t>
        </is>
      </c>
      <c r="B12" s="33" t="inlineStr">
        <is>
          <t>حلقة مريم بنت عمرآن</t>
        </is>
      </c>
      <c r="C12" s="17" t="inlineStr">
        <is>
          <t>ميمونة رياض عبد الرحمن البطشان</t>
        </is>
      </c>
      <c r="D12" s="22" t="inlineStr">
        <is>
          <t>نوف دليم المطيري</t>
        </is>
      </c>
      <c r="E12" s="51" t="n">
        <v>1023627480</v>
      </c>
      <c r="F12" s="17" t="inlineStr">
        <is>
          <t>أميات</t>
        </is>
      </c>
      <c r="G12" s="23" t="n">
        <v>3</v>
      </c>
      <c r="H12" s="23" t="n">
        <v>1</v>
      </c>
      <c r="I12" s="29" t="inlineStr">
        <is>
          <t>ترغب  بالتعاهد</t>
        </is>
      </c>
      <c r="J12" s="68" t="n"/>
      <c r="K12" s="69" t="n"/>
      <c r="L12" s="69" t="n"/>
      <c r="M12" s="69" t="n"/>
      <c r="N12" s="69" t="n"/>
      <c r="O12" s="69" t="n"/>
      <c r="P12" s="69" t="n"/>
      <c r="Q12" s="69" t="n"/>
      <c r="R12" s="69" t="n"/>
      <c r="S12" s="69" t="n"/>
      <c r="T12" s="69" t="n"/>
      <c r="U12" s="69" t="n"/>
      <c r="V12" s="69" t="n"/>
      <c r="W12" s="69" t="n"/>
      <c r="X12" s="69" t="n"/>
      <c r="Y12" s="69" t="n"/>
      <c r="Z12" s="69" t="n"/>
      <c r="AA12" s="69" t="n"/>
      <c r="AB12" s="69" t="n"/>
      <c r="AC12" s="69" t="n"/>
      <c r="AD12" s="69" t="n"/>
      <c r="AE12" s="69" t="n"/>
      <c r="AF12" s="69" t="n"/>
      <c r="AG12" s="69" t="n"/>
      <c r="AH12" s="69" t="n"/>
      <c r="AI12" s="101" t="n"/>
      <c r="AJ12" s="69" t="n"/>
      <c r="AK12" s="69" t="n"/>
      <c r="AL12" s="69" t="n"/>
      <c r="AM12" s="69" t="n"/>
      <c r="AN12" s="69" t="n"/>
      <c r="AO12" s="69" t="n"/>
      <c r="AP12" s="69" t="n"/>
      <c r="AQ12" s="69" t="n"/>
      <c r="AR12" s="69" t="n"/>
      <c r="AS12" s="69" t="n"/>
      <c r="AT12" s="69" t="n"/>
      <c r="AU12" s="69" t="n"/>
      <c r="AV12" s="69" t="n"/>
    </row>
    <row r="13" ht="15.75" customFormat="1" customHeight="1" s="15">
      <c r="A13" s="27" t="inlineStr">
        <is>
          <t>دار البديعة</t>
        </is>
      </c>
      <c r="B13" s="33" t="inlineStr">
        <is>
          <t>حلقة ميمونة بنت الحارث</t>
        </is>
      </c>
      <c r="C13" s="17" t="inlineStr">
        <is>
          <t>ميمونة رياض عبد الرحمن البطشان</t>
        </is>
      </c>
      <c r="D13" s="45" t="inlineStr">
        <is>
          <t>لولوة علي الفريهيدي</t>
        </is>
      </c>
      <c r="E13" s="16" t="n">
        <v>1027826260</v>
      </c>
      <c r="F13" s="17" t="inlineStr">
        <is>
          <t>أميات</t>
        </is>
      </c>
      <c r="G13" s="23" t="n">
        <v>3</v>
      </c>
      <c r="H13" s="23" t="n">
        <v>1</v>
      </c>
      <c r="I13" s="29" t="inlineStr">
        <is>
          <t>ترغب  بالتعاهد</t>
        </is>
      </c>
      <c r="J13" s="68" t="n"/>
      <c r="K13" s="36" t="n"/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6" t="n"/>
      <c r="AB13" s="36" t="n"/>
      <c r="AC13" s="36" t="n"/>
      <c r="AD13" s="36" t="n"/>
      <c r="AE13" s="36" t="n"/>
      <c r="AF13" s="36" t="n"/>
      <c r="AG13" s="36" t="n"/>
      <c r="AH13" s="36" t="n"/>
      <c r="AI13" s="96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25" t="n"/>
      <c r="AT13" s="19" t="n"/>
      <c r="AU13" s="20" t="n"/>
      <c r="AV13" s="21" t="n"/>
    </row>
    <row r="14" ht="15.75" customFormat="1" customHeight="1" s="15">
      <c r="A14" s="27" t="inlineStr">
        <is>
          <t>دار البديعة</t>
        </is>
      </c>
      <c r="B14" s="33" t="inlineStr">
        <is>
          <t>حلقة ميمونة بنت الحارث</t>
        </is>
      </c>
      <c r="C14" s="17" t="inlineStr">
        <is>
          <t>ميمونة رياض عبد الرحمن البطشان</t>
        </is>
      </c>
      <c r="D14" s="45" t="inlineStr">
        <is>
          <t>مريم محمد عبد الله العسيمي</t>
        </is>
      </c>
      <c r="E14" s="16" t="n">
        <v>1045941570</v>
      </c>
      <c r="F14" s="17" t="inlineStr">
        <is>
          <t>أميات</t>
        </is>
      </c>
      <c r="G14" s="23" t="n">
        <v>3</v>
      </c>
      <c r="H14" s="23" t="n">
        <v>1</v>
      </c>
      <c r="I14" s="29" t="inlineStr">
        <is>
          <t>ترغب  بالتعاهد</t>
        </is>
      </c>
      <c r="J14" s="68" t="n"/>
      <c r="K14" s="36" t="n"/>
      <c r="L14" s="36" t="n"/>
      <c r="M14" s="36" t="n"/>
      <c r="N14" s="36" t="n"/>
      <c r="O14" s="36" t="n"/>
      <c r="P14" s="36" t="n"/>
      <c r="Q14" s="36" t="n"/>
      <c r="R14" s="36" t="n"/>
      <c r="S14" s="36" t="n"/>
      <c r="T14" s="36" t="n"/>
      <c r="U14" s="36" t="n"/>
      <c r="V14" s="36" t="n"/>
      <c r="W14" s="36" t="n"/>
      <c r="X14" s="36" t="n"/>
      <c r="Y14" s="36" t="n"/>
      <c r="Z14" s="36" t="n"/>
      <c r="AA14" s="36" t="n"/>
      <c r="AB14" s="36" t="n"/>
      <c r="AC14" s="36" t="n"/>
      <c r="AD14" s="36" t="n"/>
      <c r="AE14" s="36" t="n"/>
      <c r="AF14" s="36" t="n"/>
      <c r="AG14" s="36" t="n"/>
      <c r="AH14" s="36" t="n"/>
      <c r="AI14" s="101" t="n"/>
      <c r="AJ14" s="69" t="n"/>
      <c r="AK14" s="69" t="n"/>
      <c r="AL14" s="69" t="n"/>
      <c r="AM14" s="69" t="n"/>
      <c r="AN14" s="69" t="n"/>
      <c r="AO14" s="69" t="n"/>
      <c r="AP14" s="69" t="n"/>
      <c r="AQ14" s="69" t="n"/>
      <c r="AR14" s="69" t="n"/>
      <c r="AS14" s="69" t="n"/>
      <c r="AT14" s="69" t="n"/>
      <c r="AU14" s="69" t="n"/>
      <c r="AV14" s="69" t="n"/>
    </row>
    <row r="15" ht="15.75" customFormat="1" customHeight="1" s="15">
      <c r="A15" s="27" t="inlineStr">
        <is>
          <t>دار البديعة</t>
        </is>
      </c>
      <c r="B15" s="33" t="inlineStr">
        <is>
          <t>حلقة ميمونة بنت الحارث</t>
        </is>
      </c>
      <c r="C15" s="17" t="inlineStr">
        <is>
          <t>ميمونة رياض عبد الرحمن البطشان</t>
        </is>
      </c>
      <c r="D15" s="47" t="inlineStr">
        <is>
          <t>منوة ناجي خليوي المطيري</t>
        </is>
      </c>
      <c r="E15" s="16" t="n">
        <v>1071009045</v>
      </c>
      <c r="F15" s="17" t="inlineStr">
        <is>
          <t>أميات</t>
        </is>
      </c>
      <c r="G15" s="23" t="n">
        <v>6</v>
      </c>
      <c r="H15" s="23" t="n">
        <v>6</v>
      </c>
      <c r="I15" s="29" t="inlineStr">
        <is>
          <t>ترغب  بالتعاهد</t>
        </is>
      </c>
      <c r="J15" s="6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96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25" t="n"/>
      <c r="AT15" s="19" t="n"/>
      <c r="AU15" s="20" t="n"/>
      <c r="AV15" s="21" t="n"/>
    </row>
    <row r="16" ht="15.6" customFormat="1" customHeight="1" s="15">
      <c r="A16" s="27" t="inlineStr">
        <is>
          <t>دار البديعة</t>
        </is>
      </c>
      <c r="B16" s="33" t="inlineStr">
        <is>
          <t>حلقة فاطمة الزهراء</t>
        </is>
      </c>
      <c r="C16" s="33" t="inlineStr">
        <is>
          <t>حورية محمد صالح السعلو</t>
        </is>
      </c>
      <c r="D16" s="40" t="inlineStr">
        <is>
          <t>غنى يوسف حبيليص المطيري</t>
        </is>
      </c>
      <c r="E16" s="16" t="n">
        <v>1168857157</v>
      </c>
      <c r="F16" s="17" t="inlineStr">
        <is>
          <t>صغيرات</t>
        </is>
      </c>
      <c r="G16" s="23" t="n">
        <v>6</v>
      </c>
      <c r="H16" s="23" t="n">
        <v>1</v>
      </c>
      <c r="I16" s="29" t="inlineStr">
        <is>
          <t>ترغب  بالتعاهد</t>
        </is>
      </c>
      <c r="J16" s="68" t="n">
        <v>100</v>
      </c>
      <c r="AI16" s="96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</row>
    <row r="17" ht="15.6" customHeight="1">
      <c r="A17" s="27" t="inlineStr">
        <is>
          <t>دار البديعة</t>
        </is>
      </c>
      <c r="B17" s="33" t="inlineStr">
        <is>
          <t>حلقة فاطمة الزهراء</t>
        </is>
      </c>
      <c r="C17" s="33" t="inlineStr">
        <is>
          <t>حورية محمد صالح السعلو</t>
        </is>
      </c>
      <c r="D17" s="55" t="inlineStr">
        <is>
          <t>جمان خالد سليمان القرزعي</t>
        </is>
      </c>
      <c r="E17" s="16" t="n">
        <v>1170346983</v>
      </c>
      <c r="F17" s="17" t="inlineStr">
        <is>
          <t>صغيرات</t>
        </is>
      </c>
      <c r="G17" s="23" t="n">
        <v>4</v>
      </c>
      <c r="H17" s="23" t="n">
        <v>1</v>
      </c>
      <c r="I17" s="29" t="inlineStr">
        <is>
          <t>ترغب  بالتعاهد</t>
        </is>
      </c>
      <c r="J17" s="68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69" t="n"/>
      <c r="AA17" s="69" t="n"/>
      <c r="AB17" s="69" t="n"/>
      <c r="AC17" s="69" t="n"/>
      <c r="AD17" s="69" t="n"/>
      <c r="AE17" s="69" t="n"/>
      <c r="AF17" s="69" t="n"/>
      <c r="AG17" s="69" t="n"/>
      <c r="AH17" s="69" t="n"/>
    </row>
    <row r="18" ht="15.6" customHeight="1">
      <c r="A18" s="27" t="inlineStr">
        <is>
          <t>دار البديعة</t>
        </is>
      </c>
      <c r="B18" s="33" t="inlineStr">
        <is>
          <t>حلقة فاطمة الزهراء</t>
        </is>
      </c>
      <c r="C18" s="33" t="inlineStr">
        <is>
          <t>حورية محمد صالح السعلو</t>
        </is>
      </c>
      <c r="D18" s="42" t="inlineStr">
        <is>
          <t>جنى محمد فيصل النمل</t>
        </is>
      </c>
      <c r="E18" s="16" t="n">
        <v>2089549212</v>
      </c>
      <c r="F18" s="17" t="inlineStr">
        <is>
          <t>صغيرات</t>
        </is>
      </c>
      <c r="G18" s="23" t="n">
        <v>4</v>
      </c>
      <c r="H18" s="23" t="n">
        <v>1</v>
      </c>
      <c r="I18" s="29" t="inlineStr">
        <is>
          <t>ترغب  بالتعاهد</t>
        </is>
      </c>
      <c r="J18" s="68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</row>
    <row r="19" ht="15.6" customHeight="1">
      <c r="A19" s="27" t="inlineStr">
        <is>
          <t>دار البديعة</t>
        </is>
      </c>
      <c r="B19" s="33" t="inlineStr">
        <is>
          <t>حلقة فاطمة الزهراء</t>
        </is>
      </c>
      <c r="C19" s="33" t="inlineStr">
        <is>
          <t>حورية محمد صالح السعلو</t>
        </is>
      </c>
      <c r="D19" s="42" t="inlineStr">
        <is>
          <t>أرجوان سعود عبد الله واصل</t>
        </is>
      </c>
      <c r="E19" s="16" t="n">
        <v>2368615379</v>
      </c>
      <c r="F19" s="17" t="inlineStr">
        <is>
          <t>صغيرات</t>
        </is>
      </c>
      <c r="G19" s="23" t="n">
        <v>6</v>
      </c>
      <c r="H19" s="23" t="n">
        <v>2</v>
      </c>
      <c r="I19" s="29" t="inlineStr">
        <is>
          <t>ترغب  بالتعاهد</t>
        </is>
      </c>
      <c r="J19" s="68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  <c r="AH19" s="15" t="n"/>
    </row>
    <row r="20" ht="15.6" customHeight="1">
      <c r="A20" s="27" t="inlineStr">
        <is>
          <t>دار البديعة</t>
        </is>
      </c>
      <c r="B20" s="33" t="inlineStr">
        <is>
          <t>حلقة فاطمة الزهراء</t>
        </is>
      </c>
      <c r="C20" s="33" t="inlineStr">
        <is>
          <t>حورية محمد صالح السعلو</t>
        </is>
      </c>
      <c r="D20" s="42" t="inlineStr">
        <is>
          <t>أرجوان ماجد حمد الخشيبان</t>
        </is>
      </c>
      <c r="E20" s="16" t="n">
        <v>1159988870</v>
      </c>
      <c r="F20" s="17" t="inlineStr">
        <is>
          <t>طالبات</t>
        </is>
      </c>
      <c r="G20" s="23" t="n">
        <v>6</v>
      </c>
      <c r="H20" s="23" t="n">
        <v>2</v>
      </c>
      <c r="I20" s="29" t="inlineStr">
        <is>
          <t>ترغب  بالتعاهد</t>
        </is>
      </c>
      <c r="J20" s="68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</row>
    <row r="21" ht="15.6" customHeight="1">
      <c r="A21" s="27" t="inlineStr">
        <is>
          <t>دار البديعة</t>
        </is>
      </c>
      <c r="B21" s="33" t="inlineStr">
        <is>
          <t>حلقة صفية بنت عبد المطلب</t>
        </is>
      </c>
      <c r="C21" s="33" t="inlineStr">
        <is>
          <t>رهف عبد الرحمن محمد السلمان</t>
        </is>
      </c>
      <c r="D21" s="42" t="inlineStr">
        <is>
          <t xml:space="preserve">لينا محمد قاسم واصل </t>
        </is>
      </c>
      <c r="E21" s="16" t="n">
        <v>2267844583</v>
      </c>
      <c r="F21" s="17" t="inlineStr">
        <is>
          <t>طالبات</t>
        </is>
      </c>
      <c r="G21" s="23" t="n">
        <v>4</v>
      </c>
      <c r="H21" s="23" t="n">
        <v>3</v>
      </c>
      <c r="I21" s="29" t="inlineStr">
        <is>
          <t>ترغب  بالتعاهد</t>
        </is>
      </c>
      <c r="J21" s="68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  <c r="AH21" s="15" t="n"/>
    </row>
    <row r="22" ht="15.75" customFormat="1" customHeight="1" s="15">
      <c r="A22" s="27" t="inlineStr">
        <is>
          <t>دار البديعة</t>
        </is>
      </c>
      <c r="B22" s="33" t="inlineStr">
        <is>
          <t>حلقة صفية بنت عبد المطلب</t>
        </is>
      </c>
      <c r="C22" s="33" t="inlineStr">
        <is>
          <t>رهف عبد الرحمن محمد السلمان</t>
        </is>
      </c>
      <c r="D22" s="92" t="inlineStr">
        <is>
          <t>فجراحمد صالح الشميمري</t>
        </is>
      </c>
      <c r="E22" s="93" t="n">
        <v>1151110622</v>
      </c>
      <c r="F22" s="17" t="inlineStr">
        <is>
          <t>طالبات</t>
        </is>
      </c>
      <c r="G22" s="23" t="n">
        <v>3</v>
      </c>
      <c r="H22" s="23" t="n">
        <v>2</v>
      </c>
      <c r="I22" s="29" t="inlineStr">
        <is>
          <t>ترغب  بالتعاهد</t>
        </is>
      </c>
      <c r="J22" s="68" t="n"/>
      <c r="K22" s="69" t="n"/>
      <c r="L22" s="69" t="n"/>
      <c r="M22" s="69" t="n"/>
      <c r="N22" s="69" t="n"/>
      <c r="O22" s="69" t="n"/>
      <c r="P22" s="69" t="n"/>
      <c r="Q22" s="69" t="n"/>
      <c r="R22" s="69" t="n"/>
      <c r="S22" s="69" t="n"/>
      <c r="T22" s="69" t="n"/>
      <c r="U22" s="69" t="n"/>
      <c r="V22" s="69" t="n"/>
      <c r="W22" s="69" t="n"/>
      <c r="X22" s="69" t="n"/>
      <c r="Y22" s="69" t="n"/>
      <c r="Z22" s="69" t="n"/>
      <c r="AA22" s="69" t="n"/>
      <c r="AB22" s="69" t="n"/>
      <c r="AC22" s="69" t="n"/>
      <c r="AD22" s="69" t="n"/>
      <c r="AE22" s="69" t="n"/>
      <c r="AF22" s="69" t="n"/>
      <c r="AG22" s="69" t="n"/>
      <c r="AH22" s="69" t="n"/>
      <c r="AI22" s="96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25">
        <f>AVERAGE(L22:AR22)</f>
        <v/>
      </c>
      <c r="AT22" s="19">
        <f>K22</f>
        <v/>
      </c>
      <c r="AU22" s="20">
        <f>AVERAGE(AS22:AT22)</f>
        <v/>
      </c>
      <c r="AV22" s="21">
        <f>IF(AU22= "", "", IF(AU22&gt;= 89.5, "ممتاز", IF(AU22&gt;= 79.5, "جيد جدا", IF(AU22&gt;= 69.5, "جيد", "راسب"))))</f>
        <v/>
      </c>
    </row>
    <row r="23" ht="15.75" customFormat="1" customHeight="1" s="15">
      <c r="A23" s="27" t="inlineStr">
        <is>
          <t>دار البديعة</t>
        </is>
      </c>
      <c r="B23" s="33" t="inlineStr">
        <is>
          <t>حلقة صفية بنت عبد المطلب</t>
        </is>
      </c>
      <c r="C23" s="33" t="inlineStr">
        <is>
          <t>سارة محمد سليمان الجربوع</t>
        </is>
      </c>
      <c r="D23" s="94" t="inlineStr">
        <is>
          <t>خلود عبد الرحمن الرھیط</t>
        </is>
      </c>
      <c r="E23" s="16" t="n">
        <v>1038942841</v>
      </c>
      <c r="F23" s="17" t="inlineStr">
        <is>
          <t>طالبات</t>
        </is>
      </c>
      <c r="G23" s="23" t="n">
        <v>3</v>
      </c>
      <c r="H23" s="23" t="n">
        <v>1</v>
      </c>
      <c r="I23" s="29" t="inlineStr">
        <is>
          <t>ترغب  بالتعاهد</t>
        </is>
      </c>
      <c r="J23" s="68" t="n">
        <v>95</v>
      </c>
      <c r="K23" s="69" t="n"/>
      <c r="L23" s="69" t="n"/>
      <c r="M23" s="69" t="n"/>
      <c r="N23" s="69" t="n"/>
      <c r="O23" s="69" t="n"/>
      <c r="P23" s="69" t="n"/>
      <c r="Q23" s="69" t="n"/>
      <c r="R23" s="69" t="n"/>
      <c r="S23" s="69" t="n"/>
      <c r="T23" s="69" t="n"/>
      <c r="U23" s="69" t="n"/>
      <c r="V23" s="69" t="n"/>
      <c r="W23" s="69" t="n"/>
      <c r="X23" s="69" t="n"/>
      <c r="Y23" s="69" t="n"/>
      <c r="Z23" s="69" t="n"/>
      <c r="AA23" s="69" t="n"/>
      <c r="AB23" s="69" t="n"/>
      <c r="AC23" s="69" t="n"/>
      <c r="AD23" s="69" t="n"/>
      <c r="AE23" s="69" t="n"/>
      <c r="AF23" s="69" t="n"/>
      <c r="AG23" s="69" t="n"/>
      <c r="AH23" s="69" t="n"/>
      <c r="AI23" s="96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25" t="n">
        <v>0</v>
      </c>
      <c r="AT23" s="19" t="n">
        <v>0</v>
      </c>
      <c r="AU23" s="20" t="n">
        <v>0</v>
      </c>
      <c r="AV23" s="21">
        <f>IF(AU23= "", "", IF(AU23&gt;= 89.5, "ممتاز", IF(AU23&gt;= 79.5, "جيد جدا", IF(AU23&gt;= 69.5, "جيد", "راسب"))))</f>
        <v/>
      </c>
    </row>
    <row r="24" ht="15.75" customFormat="1" customHeight="1" s="15">
      <c r="A24" s="27" t="inlineStr">
        <is>
          <t>دار البديعة</t>
        </is>
      </c>
      <c r="B24" s="33" t="inlineStr">
        <is>
          <t>حلقة زينب بنت جحش</t>
        </is>
      </c>
      <c r="C24" s="33" t="inlineStr">
        <is>
          <t>سارة محمد سليمان الجربوع</t>
        </is>
      </c>
      <c r="D24" s="23" t="inlineStr">
        <is>
          <t>منى عیسى محمد الرشيدي</t>
        </is>
      </c>
      <c r="E24" s="16" t="n">
        <v>1105276685</v>
      </c>
      <c r="F24" s="17" t="inlineStr">
        <is>
          <t>طالبات</t>
        </is>
      </c>
      <c r="G24" s="23" t="n">
        <v>4</v>
      </c>
      <c r="H24" s="23" t="n">
        <v>7</v>
      </c>
      <c r="I24" s="17" t="inlineStr">
        <is>
          <t>تعاهد راسبة بالمراجعة</t>
        </is>
      </c>
      <c r="J24" s="68" t="n"/>
      <c r="K24" s="69" t="n"/>
      <c r="L24" s="69" t="n"/>
      <c r="M24" s="69" t="n"/>
      <c r="N24" s="69" t="n"/>
      <c r="O24" s="69" t="n"/>
      <c r="P24" s="69" t="n"/>
      <c r="Q24" s="69" t="n"/>
      <c r="R24" s="69" t="n"/>
      <c r="S24" s="69" t="n"/>
      <c r="T24" s="69" t="n"/>
      <c r="U24" s="69" t="n"/>
      <c r="V24" s="69" t="n"/>
      <c r="W24" s="69" t="n"/>
      <c r="X24" s="69" t="n"/>
      <c r="Y24" s="69" t="n"/>
      <c r="Z24" s="69" t="n"/>
      <c r="AA24" s="69" t="n"/>
      <c r="AB24" s="69" t="n"/>
      <c r="AC24" s="69" t="n"/>
      <c r="AD24" s="69" t="n"/>
      <c r="AE24" s="69" t="n"/>
      <c r="AF24" s="69" t="n"/>
      <c r="AG24" s="69" t="n"/>
      <c r="AH24" s="69" t="n"/>
      <c r="AI24" s="96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25">
        <f>AVERAGE(L24:AR24)</f>
        <v/>
      </c>
      <c r="AT24" s="19">
        <f>K24</f>
        <v/>
      </c>
      <c r="AU24" s="20">
        <f>AVERAGE(AS24:AT24)</f>
        <v/>
      </c>
      <c r="AV24" s="21">
        <f>IF(AU24= "", "", IF(AU24&gt;= 89.5, "ممتاز", IF(AU24&gt;= 79.5, "جيد جدا", IF(AU24&gt;= 69.5, "جيد", "راسب"))))</f>
        <v/>
      </c>
    </row>
    <row r="25" ht="15.75" customFormat="1" customHeight="1" s="15">
      <c r="A25" s="27" t="inlineStr">
        <is>
          <t>دار البديعة</t>
        </is>
      </c>
      <c r="B25" s="33" t="inlineStr">
        <is>
          <t>حلقة زينب بنت جحش</t>
        </is>
      </c>
      <c r="C25" s="33" t="inlineStr">
        <is>
          <t>سارة محمد سليمان الجربوع</t>
        </is>
      </c>
      <c r="D25" s="42" t="inlineStr">
        <is>
          <t>سرى عبد الله حمد الحركان</t>
        </is>
      </c>
      <c r="E25" s="16" t="n">
        <v>1118219334</v>
      </c>
      <c r="F25" s="17" t="inlineStr">
        <is>
          <t>طالبات</t>
        </is>
      </c>
      <c r="G25" s="23" t="n">
        <v>4</v>
      </c>
      <c r="H25" s="23" t="n">
        <v>1</v>
      </c>
      <c r="I25" s="29" t="inlineStr">
        <is>
          <t>ترغب  بالتعاهد</t>
        </is>
      </c>
      <c r="J25" s="68" t="n"/>
      <c r="AI25" s="96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25">
        <f>AVERAGE(L25:AR25)</f>
        <v/>
      </c>
      <c r="AT25" s="19">
        <f>K25</f>
        <v/>
      </c>
      <c r="AU25" s="20">
        <f>AVERAGE(AS25:AT25)</f>
        <v/>
      </c>
      <c r="AV25" s="21">
        <f>IF(AU25= "", "", IF(AU25&gt;= 89.5, "ممتاز", IF(AU25&gt;= 79.5, "جيد جدا", IF(AU25&gt;= 69.5, "جيد", "راسب"))))</f>
        <v/>
      </c>
    </row>
    <row r="26" ht="15.6" customFormat="1" customHeight="1" s="15">
      <c r="A26" s="27" t="inlineStr">
        <is>
          <t>دار البويطن</t>
        </is>
      </c>
      <c r="B26" s="33" t="inlineStr">
        <is>
          <t>حفصه بنت عمر</t>
        </is>
      </c>
      <c r="C26" s="33" t="inlineStr">
        <is>
          <t>الجازي محيميد عنان الحربي</t>
        </is>
      </c>
      <c r="D26" s="45" t="inlineStr">
        <is>
          <t>سلمى مفضي محمد الحربي</t>
        </is>
      </c>
      <c r="E26" s="16" t="n">
        <v>1027876638</v>
      </c>
      <c r="F26" s="17" t="inlineStr">
        <is>
          <t>أميات</t>
        </is>
      </c>
      <c r="G26" s="23" t="n">
        <v>6</v>
      </c>
      <c r="H26" s="23" t="n">
        <v>1</v>
      </c>
      <c r="I26" s="29" t="inlineStr">
        <is>
          <t>ترغب  بالتعاهد</t>
        </is>
      </c>
      <c r="J26" s="68" t="n"/>
      <c r="K26" s="69" t="n"/>
      <c r="L26" s="69" t="n"/>
      <c r="M26" s="69" t="n"/>
      <c r="N26" s="69" t="n"/>
      <c r="O26" s="69" t="n"/>
      <c r="P26" s="69" t="n"/>
      <c r="Q26" s="69" t="n"/>
      <c r="R26" s="69" t="n"/>
      <c r="S26" s="69" t="n"/>
      <c r="T26" s="69" t="n"/>
      <c r="U26" s="69" t="n"/>
      <c r="V26" s="69" t="n"/>
      <c r="W26" s="69" t="n"/>
      <c r="X26" s="69" t="n"/>
      <c r="Y26" s="69" t="n"/>
      <c r="Z26" s="69" t="n"/>
      <c r="AA26" s="69" t="n"/>
      <c r="AB26" s="69" t="n"/>
      <c r="AC26" s="69" t="n"/>
      <c r="AD26" s="69" t="n"/>
      <c r="AE26" s="69" t="n"/>
      <c r="AF26" s="69" t="n"/>
      <c r="AG26" s="69" t="n"/>
      <c r="AH26" s="69" t="n"/>
      <c r="AI26" s="96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25" t="n">
        <v>0</v>
      </c>
      <c r="AT26" s="19" t="n">
        <v>0</v>
      </c>
      <c r="AU26" s="20" t="n">
        <v>0</v>
      </c>
      <c r="AV26" s="21">
        <f>IF(AU26= "", "", IF(AU26&gt;= 89.5, "ممتاز", IF(AU26&gt;= 79.5, "جيد جدا", IF(AU26&gt;= 69.5, "جيد", "راسب"))))</f>
        <v/>
      </c>
    </row>
    <row r="27" ht="15.75" customFormat="1" customHeight="1" s="15">
      <c r="A27" s="27" t="inlineStr">
        <is>
          <t>دار البويطن</t>
        </is>
      </c>
      <c r="B27" s="33" t="inlineStr">
        <is>
          <t>حفصه بنت عمر</t>
        </is>
      </c>
      <c r="C27" s="33" t="inlineStr">
        <is>
          <t>الجازي محيميد عنان الحربي</t>
        </is>
      </c>
      <c r="D27" s="45" t="inlineStr">
        <is>
          <t>غضية بعيجان سفر المطيري</t>
        </is>
      </c>
      <c r="E27" s="16" t="n">
        <v>1032859397</v>
      </c>
      <c r="F27" s="17" t="inlineStr">
        <is>
          <t>أميات</t>
        </is>
      </c>
      <c r="G27" s="23" t="n">
        <v>6</v>
      </c>
      <c r="H27" s="23" t="n">
        <v>14</v>
      </c>
      <c r="I27" s="29" t="inlineStr">
        <is>
          <t>ترغب  بالتعاهد</t>
        </is>
      </c>
      <c r="J27" s="68" t="n"/>
      <c r="K27" s="69" t="n"/>
      <c r="L27" s="69" t="n"/>
      <c r="M27" s="69" t="n"/>
      <c r="N27" s="69" t="n"/>
      <c r="O27" s="69" t="n"/>
      <c r="P27" s="69" t="n"/>
      <c r="Q27" s="69" t="n"/>
      <c r="R27" s="69" t="n"/>
      <c r="S27" s="69" t="n"/>
      <c r="T27" s="69" t="n"/>
      <c r="U27" s="69" t="n"/>
      <c r="V27" s="69" t="n"/>
      <c r="W27" s="69" t="n"/>
      <c r="X27" s="69" t="n"/>
      <c r="Y27" s="69" t="n"/>
      <c r="Z27" s="69" t="n"/>
      <c r="AA27" s="69" t="n"/>
      <c r="AB27" s="69" t="n"/>
      <c r="AC27" s="69" t="n"/>
      <c r="AD27" s="69" t="n"/>
      <c r="AE27" s="69" t="n"/>
      <c r="AF27" s="69" t="n"/>
      <c r="AG27" s="69" t="n"/>
      <c r="AH27" s="69" t="n"/>
      <c r="AI27" s="96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25">
        <f>AVERAGE(L27:AR27)</f>
        <v/>
      </c>
      <c r="AT27" s="19">
        <f>K27</f>
        <v/>
      </c>
      <c r="AU27" s="20">
        <f>AVERAGE(AS27:AT27)</f>
        <v/>
      </c>
      <c r="AV27" s="21">
        <f>IF(AU27= "", "", IF(AU27&gt;= 89.5, "ممتاز", IF(AU27&gt;= 79.5, "جيد جدا", IF(AU27&gt;= 69.5, "جيد", "راسب"))))</f>
        <v/>
      </c>
    </row>
    <row r="28" ht="15.75" customFormat="1" customHeight="1" s="39">
      <c r="A28" s="27" t="inlineStr">
        <is>
          <t>دار البويطن</t>
        </is>
      </c>
      <c r="B28" s="33" t="inlineStr">
        <is>
          <t>حفصه بنت عمر</t>
        </is>
      </c>
      <c r="C28" s="33" t="inlineStr">
        <is>
          <t>الجازي محيميد عنان الحربي</t>
        </is>
      </c>
      <c r="D28" s="45" t="inlineStr">
        <is>
          <t>حصة علي محمد الحربي</t>
        </is>
      </c>
      <c r="E28" s="16" t="n">
        <v>1045111752</v>
      </c>
      <c r="F28" s="17" t="inlineStr">
        <is>
          <t>أميات</t>
        </is>
      </c>
      <c r="G28" s="23" t="n">
        <v>6</v>
      </c>
      <c r="H28" s="23" t="n">
        <v>4</v>
      </c>
      <c r="I28" s="29" t="inlineStr">
        <is>
          <t>ترغب  بالتعاهد</t>
        </is>
      </c>
      <c r="J28" s="68" t="n"/>
      <c r="K28" s="69" t="n"/>
      <c r="L28" s="69" t="n"/>
      <c r="M28" s="69" t="n"/>
      <c r="N28" s="69" t="n"/>
      <c r="O28" s="69" t="n"/>
      <c r="P28" s="69" t="n"/>
      <c r="Q28" s="69" t="n"/>
      <c r="R28" s="69" t="n"/>
      <c r="S28" s="69" t="n"/>
      <c r="T28" s="69" t="n"/>
      <c r="U28" s="69" t="n"/>
      <c r="V28" s="69" t="n"/>
      <c r="W28" s="69" t="n"/>
      <c r="X28" s="69" t="n"/>
      <c r="Y28" s="69" t="n"/>
      <c r="Z28" s="69" t="n"/>
      <c r="AA28" s="69" t="n"/>
      <c r="AB28" s="69" t="n"/>
      <c r="AC28" s="69" t="n"/>
      <c r="AD28" s="69" t="n"/>
      <c r="AE28" s="69" t="n"/>
      <c r="AF28" s="69" t="n"/>
      <c r="AG28" s="69" t="n"/>
      <c r="AH28" s="69" t="n"/>
      <c r="AI28" s="67" t="n"/>
      <c r="AJ28" s="67" t="n"/>
      <c r="AK28" s="67" t="n"/>
      <c r="AL28" s="67" t="n"/>
      <c r="AM28" s="67" t="n"/>
      <c r="AN28" s="67" t="n"/>
      <c r="AO28" s="67" t="n"/>
      <c r="AP28" s="67" t="n"/>
    </row>
    <row r="29" ht="15.6" customHeight="1">
      <c r="A29" s="27" t="inlineStr">
        <is>
          <t>دار البويطن</t>
        </is>
      </c>
      <c r="B29" s="33" t="inlineStr">
        <is>
          <t>حفصه بنت عمر</t>
        </is>
      </c>
      <c r="C29" s="33" t="inlineStr">
        <is>
          <t>الجازي محيميد عنان الحربي</t>
        </is>
      </c>
      <c r="D29" s="45" t="inlineStr">
        <is>
          <t>شيمة ضاوي صامل الحربي</t>
        </is>
      </c>
      <c r="E29" s="51" t="n">
        <v>1051890232</v>
      </c>
      <c r="F29" s="17" t="inlineStr">
        <is>
          <t>أميات</t>
        </is>
      </c>
      <c r="G29" s="30" t="n">
        <v>6</v>
      </c>
      <c r="H29" s="30" t="n">
        <v>15</v>
      </c>
      <c r="I29" s="29" t="inlineStr">
        <is>
          <t>ترغب  بالتعاهد</t>
        </is>
      </c>
      <c r="J29" s="68" t="n"/>
      <c r="K29" s="69" t="n"/>
      <c r="L29" s="69" t="n"/>
      <c r="M29" s="69" t="n"/>
      <c r="N29" s="69" t="n"/>
      <c r="O29" s="69" t="n"/>
      <c r="P29" s="69" t="n"/>
      <c r="Q29" s="69" t="n"/>
      <c r="R29" s="69" t="n"/>
      <c r="S29" s="69" t="n"/>
      <c r="T29" s="69" t="n"/>
      <c r="U29" s="69" t="n"/>
      <c r="V29" s="69" t="n"/>
      <c r="W29" s="69" t="n"/>
      <c r="X29" s="69" t="n"/>
      <c r="Y29" s="69" t="n"/>
      <c r="Z29" s="69" t="n"/>
      <c r="AA29" s="69" t="n"/>
      <c r="AB29" s="69" t="n"/>
      <c r="AC29" s="69" t="n"/>
      <c r="AD29" s="69" t="n"/>
      <c r="AE29" s="69" t="n"/>
      <c r="AF29" s="69" t="n"/>
      <c r="AG29" s="69" t="n"/>
      <c r="AH29" s="69" t="n"/>
    </row>
    <row r="30" ht="15.6" customHeight="1">
      <c r="A30" s="27" t="inlineStr">
        <is>
          <t>دار البويطن</t>
        </is>
      </c>
      <c r="B30" s="33" t="inlineStr">
        <is>
          <t>حفصه بنت عمر</t>
        </is>
      </c>
      <c r="C30" s="33" t="inlineStr">
        <is>
          <t>الجازي محيميد عنان الحربي</t>
        </is>
      </c>
      <c r="D30" s="45" t="inlineStr">
        <is>
          <t>عيدة عياد صامل الحربي</t>
        </is>
      </c>
      <c r="E30" s="16" t="n">
        <v>1076494143</v>
      </c>
      <c r="F30" s="17" t="inlineStr">
        <is>
          <t>أميات</t>
        </is>
      </c>
      <c r="G30" s="23" t="n">
        <v>6</v>
      </c>
      <c r="H30" s="23" t="n">
        <v>17</v>
      </c>
      <c r="I30" s="29" t="inlineStr">
        <is>
          <t>ترغب  بالتعاهد</t>
        </is>
      </c>
      <c r="J30" s="68" t="n"/>
      <c r="K30" s="69" t="n"/>
      <c r="L30" s="69" t="n"/>
      <c r="M30" s="69" t="n"/>
      <c r="N30" s="69" t="n"/>
      <c r="O30" s="69" t="n"/>
      <c r="P30" s="69" t="n"/>
      <c r="Q30" s="69" t="n"/>
      <c r="R30" s="69" t="n"/>
      <c r="S30" s="69" t="n"/>
      <c r="T30" s="69" t="n"/>
      <c r="U30" s="69" t="n"/>
      <c r="V30" s="69" t="n"/>
      <c r="W30" s="69" t="n"/>
      <c r="X30" s="69" t="n"/>
      <c r="Y30" s="69" t="n"/>
      <c r="Z30" s="69" t="n"/>
      <c r="AA30" s="69" t="n"/>
      <c r="AB30" s="69" t="n"/>
      <c r="AC30" s="69" t="n"/>
      <c r="AD30" s="69" t="n"/>
      <c r="AE30" s="69" t="n"/>
      <c r="AF30" s="69" t="n"/>
      <c r="AG30" s="69" t="n"/>
      <c r="AH30" s="69" t="n"/>
    </row>
    <row r="31" ht="15.6" customHeight="1">
      <c r="A31" s="27" t="inlineStr">
        <is>
          <t>دار البويطن</t>
        </is>
      </c>
      <c r="B31" s="33" t="inlineStr">
        <is>
          <t>حفصه بنت عمر</t>
        </is>
      </c>
      <c r="C31" s="33" t="inlineStr">
        <is>
          <t>الجازي محيميد عنان الحربي</t>
        </is>
      </c>
      <c r="D31" s="45" t="inlineStr">
        <is>
          <t>عجيبة حمود سرور السنجاري الشمري</t>
        </is>
      </c>
      <c r="E31" s="16" t="n">
        <v>1128750195</v>
      </c>
      <c r="F31" s="17" t="inlineStr">
        <is>
          <t>أميات</t>
        </is>
      </c>
      <c r="G31" s="23" t="n">
        <v>6</v>
      </c>
      <c r="H31" s="23" t="n">
        <v>17</v>
      </c>
      <c r="I31" s="29" t="inlineStr">
        <is>
          <t>ترغب  بالتعاهد</t>
        </is>
      </c>
      <c r="J31" s="68" t="n"/>
      <c r="K31" s="69" t="n"/>
      <c r="L31" s="69" t="n"/>
      <c r="M31" s="69" t="n"/>
      <c r="N31" s="69" t="n"/>
      <c r="O31" s="69" t="n"/>
      <c r="P31" s="69" t="n"/>
      <c r="Q31" s="69" t="n"/>
      <c r="R31" s="69" t="n"/>
      <c r="S31" s="69" t="n"/>
      <c r="T31" s="69" t="n"/>
      <c r="U31" s="69" t="n"/>
      <c r="V31" s="69" t="n"/>
      <c r="W31" s="69" t="n"/>
      <c r="X31" s="69" t="n"/>
      <c r="Y31" s="69" t="n"/>
      <c r="Z31" s="69" t="n"/>
      <c r="AA31" s="69" t="n"/>
      <c r="AB31" s="69" t="n"/>
      <c r="AC31" s="69" t="n"/>
      <c r="AD31" s="69" t="n"/>
      <c r="AE31" s="69" t="n"/>
      <c r="AF31" s="69" t="n"/>
      <c r="AG31" s="69" t="n"/>
      <c r="AH31" s="69" t="n"/>
    </row>
    <row r="32" ht="15.75" customHeight="1">
      <c r="A32" s="27" t="inlineStr">
        <is>
          <t>دار الحركان الصباحية</t>
        </is>
      </c>
      <c r="B32" s="33" t="inlineStr">
        <is>
          <t>حلقة أسماء</t>
        </is>
      </c>
      <c r="C32" s="33" t="inlineStr">
        <is>
          <t>سمية عبد العزيز سعد الضويحي</t>
        </is>
      </c>
      <c r="D32" s="22" t="inlineStr">
        <is>
          <t>فردوس محمد موسى المهدي</t>
        </is>
      </c>
      <c r="E32" s="16" t="n">
        <v>2157219250</v>
      </c>
      <c r="F32" s="17" t="inlineStr">
        <is>
          <t>طالبات</t>
        </is>
      </c>
      <c r="G32" s="30" t="n">
        <v>1</v>
      </c>
      <c r="H32" s="30" t="n">
        <v>10</v>
      </c>
      <c r="I32" s="29" t="inlineStr">
        <is>
          <t>ترغب  بالتعاهد</t>
        </is>
      </c>
      <c r="J32" s="100" t="n"/>
      <c r="K32" s="15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</row>
    <row r="33" ht="15.75" customHeight="1">
      <c r="A33" s="27" t="inlineStr">
        <is>
          <t>دار الحركان الصباحية</t>
        </is>
      </c>
      <c r="B33" s="33" t="inlineStr">
        <is>
          <t>حلقة سودة</t>
        </is>
      </c>
      <c r="C33" s="33" t="inlineStr">
        <is>
          <t>سارة صالح محمد العريني</t>
        </is>
      </c>
      <c r="D33" s="22" t="inlineStr">
        <is>
          <t>خديجة عبد الله حمد السديري</t>
        </is>
      </c>
      <c r="E33" s="16" t="n">
        <v>1063913105</v>
      </c>
      <c r="F33" s="17" t="inlineStr">
        <is>
          <t>طالبات</t>
        </is>
      </c>
      <c r="G33" s="23" t="n">
        <v>4</v>
      </c>
      <c r="H33" s="23" t="n">
        <v>2</v>
      </c>
      <c r="I33" s="29" t="inlineStr">
        <is>
          <t>ترغب  بالتعاهد</t>
        </is>
      </c>
      <c r="J33" s="49" t="n"/>
      <c r="K33" s="36" t="n"/>
      <c r="L33" s="37" t="n"/>
      <c r="M33" s="37" t="n"/>
      <c r="N33" s="37" t="n"/>
      <c r="O33" s="37" t="n"/>
      <c r="P33" s="37" t="n"/>
      <c r="Q33" s="37" t="n"/>
      <c r="R33" s="37" t="n"/>
      <c r="S33" s="37" t="n"/>
      <c r="T33" s="37" t="n"/>
      <c r="U33" s="37" t="n"/>
      <c r="V33" s="37" t="n"/>
      <c r="W33" s="37" t="n"/>
      <c r="X33" s="37" t="n"/>
      <c r="Y33" s="37" t="n"/>
      <c r="Z33" s="37" t="n"/>
      <c r="AA33" s="37" t="n"/>
      <c r="AB33" s="37" t="n"/>
      <c r="AC33" s="37" t="n"/>
      <c r="AD33" s="37" t="n"/>
      <c r="AE33" s="37" t="n"/>
      <c r="AF33" s="37" t="n"/>
      <c r="AG33" s="37" t="n"/>
      <c r="AH33" s="37" t="n"/>
    </row>
    <row r="34" ht="15.75" customHeight="1">
      <c r="A34" s="27" t="inlineStr">
        <is>
          <t>دار الحركان الصباحية</t>
        </is>
      </c>
      <c r="B34" s="33" t="inlineStr">
        <is>
          <t>حلقة مريم</t>
        </is>
      </c>
      <c r="C34" s="33" t="inlineStr">
        <is>
          <t>سمية عبد العزيز سعد الضويحي</t>
        </is>
      </c>
      <c r="D34" s="88" t="inlineStr">
        <is>
          <t>بيادر عبد العزيز سليمان الفنيخ</t>
        </is>
      </c>
      <c r="E34" s="98" t="n">
        <v>1089016511</v>
      </c>
      <c r="F34" s="17" t="inlineStr">
        <is>
          <t>طالبات</t>
        </is>
      </c>
      <c r="G34" s="79" t="n">
        <v>2</v>
      </c>
      <c r="H34" s="79" t="n">
        <v>3</v>
      </c>
      <c r="I34" s="29" t="inlineStr">
        <is>
          <t>ترغب بالتعاهد</t>
        </is>
      </c>
      <c r="J34" s="68" t="n"/>
      <c r="K34" s="15" t="n"/>
      <c r="L34" s="99" t="n"/>
      <c r="M34" s="99" t="n"/>
      <c r="N34" s="99" t="n"/>
      <c r="O34" s="99" t="n"/>
      <c r="P34" s="99" t="n"/>
      <c r="Q34" s="99" t="n"/>
      <c r="R34" s="99" t="n"/>
      <c r="S34" s="99" t="n"/>
      <c r="T34" s="99" t="n"/>
      <c r="U34" s="99" t="n"/>
      <c r="V34" s="99" t="n"/>
      <c r="W34" s="99" t="n"/>
      <c r="X34" s="99" t="n"/>
      <c r="Y34" s="99" t="n"/>
      <c r="Z34" s="99" t="n"/>
      <c r="AA34" s="99" t="n"/>
      <c r="AB34" s="99" t="n"/>
      <c r="AC34" s="99" t="n"/>
      <c r="AD34" s="99" t="n"/>
      <c r="AE34" s="99" t="n"/>
      <c r="AF34" s="99" t="n"/>
      <c r="AG34" s="99" t="n"/>
      <c r="AH34" s="99" t="n"/>
    </row>
    <row r="35" ht="15.75" customHeight="1">
      <c r="A35" s="27" t="inlineStr">
        <is>
          <t>دار الحركان الصباحية</t>
        </is>
      </c>
      <c r="B35" s="33" t="inlineStr">
        <is>
          <t>حلقة أم سليم</t>
        </is>
      </c>
      <c r="C35" s="33" t="inlineStr">
        <is>
          <t>رهام محمد صالح السعلو</t>
        </is>
      </c>
      <c r="D35" s="22" t="inlineStr">
        <is>
          <t>آمنة عبد الله سليمان العليّان</t>
        </is>
      </c>
      <c r="E35" s="51" t="n">
        <v>1104377054</v>
      </c>
      <c r="F35" s="17" t="inlineStr">
        <is>
          <t>طالبات</t>
        </is>
      </c>
      <c r="G35" s="23" t="n">
        <v>2</v>
      </c>
      <c r="H35" s="23" t="n">
        <v>7</v>
      </c>
      <c r="I35" s="29" t="inlineStr">
        <is>
          <t>ترغب  بالتعاهد</t>
        </is>
      </c>
      <c r="J35" s="68" t="n"/>
      <c r="K35" s="36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</row>
    <row r="36" ht="15.75" customHeight="1">
      <c r="A36" s="27" t="inlineStr">
        <is>
          <t>دار الحركان الصباحية</t>
        </is>
      </c>
      <c r="B36" s="33" t="inlineStr">
        <is>
          <t>حلقة أسماء</t>
        </is>
      </c>
      <c r="C36" s="33" t="inlineStr">
        <is>
          <t>سمية عبد العزيز سعد الضويحي</t>
        </is>
      </c>
      <c r="D36" s="88" t="inlineStr">
        <is>
          <t>عافين فاطمة خالد</t>
        </is>
      </c>
      <c r="E36" s="98" t="n">
        <v>2235781818</v>
      </c>
      <c r="F36" s="17" t="inlineStr">
        <is>
          <t>طالبات</t>
        </is>
      </c>
      <c r="G36" s="79" t="n">
        <v>2</v>
      </c>
      <c r="H36" s="79" t="n">
        <v>5</v>
      </c>
      <c r="I36" s="29" t="inlineStr">
        <is>
          <t>ترغب بالتعاهد</t>
        </is>
      </c>
      <c r="J36" s="68" t="n"/>
      <c r="K36" s="15" t="n"/>
      <c r="L36" s="99" t="n"/>
      <c r="M36" s="99" t="n"/>
      <c r="N36" s="99" t="n"/>
      <c r="O36" s="99" t="n"/>
      <c r="P36" s="99" t="n"/>
      <c r="Q36" s="99" t="n"/>
      <c r="R36" s="99" t="n"/>
      <c r="S36" s="99" t="n"/>
      <c r="T36" s="99" t="n"/>
      <c r="U36" s="99" t="n"/>
      <c r="V36" s="99" t="n"/>
      <c r="W36" s="99" t="n"/>
      <c r="X36" s="99" t="n"/>
      <c r="Y36" s="99" t="n"/>
      <c r="Z36" s="99" t="n"/>
      <c r="AA36" s="99" t="n"/>
      <c r="AB36" s="99" t="n"/>
      <c r="AC36" s="99" t="n"/>
      <c r="AD36" s="99" t="n"/>
      <c r="AE36" s="99" t="n"/>
      <c r="AF36" s="99" t="n"/>
      <c r="AG36" s="99" t="n"/>
      <c r="AH36" s="99" t="n"/>
    </row>
    <row r="37" ht="15.6" customHeight="1">
      <c r="A37" s="27" t="inlineStr">
        <is>
          <t>دار الحركان الصباحية</t>
        </is>
      </c>
      <c r="B37" s="33" t="inlineStr">
        <is>
          <t>حلقة أم حرام</t>
        </is>
      </c>
      <c r="C37" s="33" t="inlineStr">
        <is>
          <t>موضي إبراهيم عبد الرحمن الدبيان</t>
        </is>
      </c>
      <c r="D37" s="22" t="inlineStr">
        <is>
          <t>سكينه أحمد محمود السيد</t>
        </is>
      </c>
      <c r="E37" s="16" t="n">
        <v>2284834633</v>
      </c>
      <c r="F37" s="17" t="inlineStr">
        <is>
          <t>طالبات</t>
        </is>
      </c>
      <c r="G37" s="23" t="n">
        <v>3</v>
      </c>
      <c r="H37" s="23" t="n">
        <v>9</v>
      </c>
      <c r="I37" s="29" t="inlineStr">
        <is>
          <t>ترغب  بالتعاهد</t>
        </is>
      </c>
      <c r="J37" s="49" t="n"/>
      <c r="K37" s="36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  <c r="Y37" s="37" t="n"/>
      <c r="Z37" s="37" t="n"/>
      <c r="AA37" s="37" t="n"/>
      <c r="AB37" s="37" t="n"/>
      <c r="AC37" s="37" t="n"/>
      <c r="AD37" s="37" t="n"/>
      <c r="AE37" s="37" t="n"/>
      <c r="AF37" s="37" t="n"/>
      <c r="AG37" s="37" t="n"/>
      <c r="AH37" s="37" t="n"/>
    </row>
    <row r="38" ht="15.75" customHeight="1">
      <c r="A38" s="27" t="inlineStr">
        <is>
          <t>دار الحركان الصباحية</t>
        </is>
      </c>
      <c r="B38" s="33" t="inlineStr">
        <is>
          <t>حلقة عائشة</t>
        </is>
      </c>
      <c r="C38" s="33" t="inlineStr">
        <is>
          <t>ضياء سليمان عبدالعزيز الصايغ</t>
        </is>
      </c>
      <c r="D38" s="55" t="inlineStr">
        <is>
          <t>سارة عبد اللطيف فؤاد عبد العاطي</t>
        </is>
      </c>
      <c r="E38" s="16" t="n">
        <v>2359733082</v>
      </c>
      <c r="F38" s="17" t="inlineStr">
        <is>
          <t>طالبات</t>
        </is>
      </c>
      <c r="G38" s="23" t="n">
        <v>2</v>
      </c>
      <c r="H38" s="23" t="n">
        <v>7</v>
      </c>
      <c r="I38" s="29" t="inlineStr">
        <is>
          <t>ترغب  بالتعاهد</t>
        </is>
      </c>
      <c r="J38" s="68" t="n"/>
      <c r="K38" s="68" t="n"/>
      <c r="L38" s="68" t="n"/>
      <c r="M38" s="68" t="n"/>
      <c r="N38" s="68" t="n"/>
      <c r="O38" s="68" t="n"/>
      <c r="P38" s="68" t="n"/>
      <c r="Q38" s="68" t="n"/>
      <c r="R38" s="68" t="n"/>
      <c r="S38" s="68" t="n"/>
      <c r="T38" s="68" t="n"/>
      <c r="U38" s="68" t="n"/>
      <c r="V38" s="68" t="n"/>
      <c r="W38" s="68" t="n"/>
      <c r="X38" s="68" t="n"/>
      <c r="Y38" s="68" t="n"/>
      <c r="Z38" s="68" t="n"/>
      <c r="AA38" s="68" t="n"/>
      <c r="AB38" s="68" t="n"/>
      <c r="AC38" s="68" t="n"/>
      <c r="AD38" s="68" t="n"/>
      <c r="AE38" s="68" t="n"/>
      <c r="AF38" s="68" t="n"/>
      <c r="AG38" s="25">
        <f>AVERAGE(J38:AF38)</f>
        <v/>
      </c>
      <c r="AH38" s="21">
        <f>IF(AG38= "", "", IF(AG38&gt;= 89.5, "ممتاز", IF(AG38&gt;= 79.5, "جيد جدا", IF(AG38&gt;= 69.5, "جيد", "راسب"))))</f>
        <v/>
      </c>
    </row>
    <row r="39" ht="15.6" customHeight="1">
      <c r="A39" s="27" t="inlineStr">
        <is>
          <t>دار الحركان الصباحية</t>
        </is>
      </c>
      <c r="B39" s="33" t="inlineStr">
        <is>
          <t>حلقة أسماء</t>
        </is>
      </c>
      <c r="C39" s="33" t="inlineStr">
        <is>
          <t>سمية عبد العزيز سعد الضويحي</t>
        </is>
      </c>
      <c r="D39" s="22" t="inlineStr">
        <is>
          <t>ياسمين حمزة مصطفى عثمان</t>
        </is>
      </c>
      <c r="E39" s="16" t="n">
        <v>2390108054</v>
      </c>
      <c r="F39" s="17" t="inlineStr">
        <is>
          <t>طالبات</t>
        </is>
      </c>
      <c r="G39" s="30" t="n">
        <v>2</v>
      </c>
      <c r="H39" s="30" t="n">
        <v>5</v>
      </c>
      <c r="I39" s="29" t="inlineStr">
        <is>
          <t>ترغب  بالتعاهد</t>
        </is>
      </c>
      <c r="J39" s="100" t="n"/>
      <c r="K39" s="15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</row>
    <row r="40" ht="15.75" customHeight="1">
      <c r="A40" s="27" t="inlineStr">
        <is>
          <t>دار الحركان الصباحية</t>
        </is>
      </c>
      <c r="B40" s="33" t="inlineStr">
        <is>
          <t>حلقة أسماء</t>
        </is>
      </c>
      <c r="C40" s="33" t="inlineStr">
        <is>
          <t>سمية عبد العزيز سعد الضويحي</t>
        </is>
      </c>
      <c r="D40" s="22" t="inlineStr">
        <is>
          <t>ميساء أحمد بشير القاسمي</t>
        </is>
      </c>
      <c r="E40" s="51" t="n">
        <v>2441974512</v>
      </c>
      <c r="F40" s="17" t="inlineStr">
        <is>
          <t>طالبات</t>
        </is>
      </c>
      <c r="G40" s="23" t="n">
        <v>2</v>
      </c>
      <c r="H40" s="23" t="n">
        <v>3</v>
      </c>
      <c r="I40" s="29" t="inlineStr">
        <is>
          <t>ترغب  بالتعاهد</t>
        </is>
      </c>
      <c r="J40" s="15" t="n"/>
      <c r="K40" s="37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</row>
    <row r="41" ht="15.6" customHeight="1">
      <c r="A41" s="27" t="inlineStr">
        <is>
          <t>دار الحركان الصباحية</t>
        </is>
      </c>
      <c r="B41" s="33" t="inlineStr">
        <is>
          <t>حلقة أم سليم</t>
        </is>
      </c>
      <c r="C41" s="33" t="inlineStr">
        <is>
          <t>رهام محمد صالح السعلو</t>
        </is>
      </c>
      <c r="D41" s="97" t="inlineStr">
        <is>
          <t>حصة صالح أبا الخيل</t>
        </is>
      </c>
      <c r="E41" s="16" t="n">
        <v>1006758294</v>
      </c>
      <c r="F41" s="17" t="inlineStr">
        <is>
          <t>متعلمات</t>
        </is>
      </c>
      <c r="G41" s="23" t="n">
        <v>2</v>
      </c>
      <c r="H41" s="23" t="n">
        <v>16</v>
      </c>
      <c r="I41" s="29" t="inlineStr">
        <is>
          <t>ترغب  بالتعاهد</t>
        </is>
      </c>
      <c r="J41" s="68" t="n"/>
      <c r="K41" s="15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</row>
    <row r="42" ht="15.6" customHeight="1">
      <c r="A42" s="27" t="inlineStr">
        <is>
          <t>دار الحركان الصباحية</t>
        </is>
      </c>
      <c r="B42" s="33" t="inlineStr">
        <is>
          <t>حلقة أم حرام</t>
        </is>
      </c>
      <c r="C42" s="33" t="inlineStr">
        <is>
          <t>موضي إبراهيم عبد الرحمن الدبيان</t>
        </is>
      </c>
      <c r="D42" s="22" t="inlineStr">
        <is>
          <t>أسماء سعد عبد الرحمن السويلم</t>
        </is>
      </c>
      <c r="E42" s="16" t="n">
        <v>1012647622</v>
      </c>
      <c r="F42" s="17" t="inlineStr">
        <is>
          <t>متعلمات</t>
        </is>
      </c>
      <c r="G42" s="23" t="n">
        <v>3</v>
      </c>
      <c r="H42" s="23" t="n">
        <v>9</v>
      </c>
      <c r="I42" s="17" t="inlineStr">
        <is>
          <t>تعاهد راسبة بالمراجعة</t>
        </is>
      </c>
      <c r="J42" s="68" t="n"/>
      <c r="K42" s="15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</row>
    <row r="43" ht="15.75" customHeight="1">
      <c r="A43" s="27" t="inlineStr">
        <is>
          <t>دار الحركان الصباحية</t>
        </is>
      </c>
      <c r="B43" s="33" t="inlineStr">
        <is>
          <t>حلقة أم حرام</t>
        </is>
      </c>
      <c r="C43" s="33" t="inlineStr">
        <is>
          <t>موضي إبراهيم عبد الرحمن الدبيان</t>
        </is>
      </c>
      <c r="D43" s="22" t="inlineStr">
        <is>
          <t>إشراقة علي عبد الله محمد</t>
        </is>
      </c>
      <c r="E43" s="16" t="n">
        <v>2186022097</v>
      </c>
      <c r="F43" s="17" t="inlineStr">
        <is>
          <t>متعلمات</t>
        </is>
      </c>
      <c r="G43" s="23" t="n">
        <v>3</v>
      </c>
      <c r="H43" s="23" t="n">
        <v>21</v>
      </c>
      <c r="I43" s="17" t="inlineStr">
        <is>
          <t>تعاهد راسبة بالمراجعة</t>
        </is>
      </c>
      <c r="J43" s="68" t="n"/>
      <c r="K43" s="15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</row>
    <row r="44" ht="15.75" customHeight="1">
      <c r="A44" s="27" t="inlineStr">
        <is>
          <t>دار الحركان الصباحية</t>
        </is>
      </c>
      <c r="B44" s="33" t="inlineStr">
        <is>
          <t>حلقة أم سليم</t>
        </is>
      </c>
      <c r="C44" s="33" t="inlineStr">
        <is>
          <t>رهام محمد صالح السعلو</t>
        </is>
      </c>
      <c r="D44" s="22" t="inlineStr">
        <is>
          <t>رزان عبد الرحمن محمد واصل</t>
        </is>
      </c>
      <c r="E44" s="16" t="n">
        <v>2190118113</v>
      </c>
      <c r="F44" s="17" t="inlineStr">
        <is>
          <t>متعلمات</t>
        </is>
      </c>
      <c r="G44" s="23" t="n">
        <v>1</v>
      </c>
      <c r="H44" s="23" t="n">
        <v>5</v>
      </c>
      <c r="I44" s="16" t="inlineStr">
        <is>
          <t>تعاهد راسبة بالمراجعة</t>
        </is>
      </c>
      <c r="J44" s="68" t="n"/>
      <c r="K44" s="15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</row>
    <row r="45" ht="15.75" customHeight="1">
      <c r="A45" s="27" t="inlineStr">
        <is>
          <t>دار الحركان الصباحية</t>
        </is>
      </c>
      <c r="B45" s="33" t="inlineStr">
        <is>
          <t>حلقة أم حرام</t>
        </is>
      </c>
      <c r="C45" s="33" t="inlineStr">
        <is>
          <t>موضي إبراهيم عبد الرحمن الدبيان</t>
        </is>
      </c>
      <c r="D45" s="22" t="inlineStr">
        <is>
          <t>حمامة محمد عبد الله عبد الرب</t>
        </is>
      </c>
      <c r="E45" s="51" t="n">
        <v>2042558508</v>
      </c>
      <c r="F45" s="17" t="inlineStr">
        <is>
          <t>طالبات</t>
        </is>
      </c>
      <c r="G45" s="23" t="n">
        <v>3</v>
      </c>
      <c r="H45" s="23" t="n">
        <v>13</v>
      </c>
      <c r="I45" s="29" t="inlineStr">
        <is>
          <t>ترغب  بالتعاهد</t>
        </is>
      </c>
      <c r="J45" s="68" t="n"/>
      <c r="K45" s="61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</row>
    <row r="46" ht="15.6" customHeight="1">
      <c r="A46" s="27" t="inlineStr">
        <is>
          <t>دار الحركان المسائية</t>
        </is>
      </c>
      <c r="B46" s="33" t="inlineStr">
        <is>
          <t xml:space="preserve">حلقة مريم </t>
        </is>
      </c>
      <c r="C46" s="33" t="inlineStr">
        <is>
          <t>نورة يونس محمد الحصين</t>
        </is>
      </c>
      <c r="D46" s="34" t="inlineStr">
        <is>
          <t>جنان خالد أحمد الشعلان</t>
        </is>
      </c>
      <c r="E46" s="56" t="n">
        <v>1159510120</v>
      </c>
      <c r="F46" s="17" t="inlineStr">
        <is>
          <t>طالبات</t>
        </is>
      </c>
      <c r="G46" s="30" t="n">
        <v>4</v>
      </c>
      <c r="H46" s="30" t="n">
        <v>1</v>
      </c>
      <c r="I46" s="29" t="inlineStr">
        <is>
          <t>ترغب  بالتعاهد</t>
        </is>
      </c>
      <c r="J46" s="68" t="n"/>
      <c r="K46" s="15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</row>
    <row r="47" ht="15.75" customHeight="1">
      <c r="A47" s="27" t="inlineStr">
        <is>
          <t>دار الحركان المسائية</t>
        </is>
      </c>
      <c r="B47" s="33" t="inlineStr">
        <is>
          <t xml:space="preserve">حلقة مريم </t>
        </is>
      </c>
      <c r="C47" s="33" t="inlineStr">
        <is>
          <t>نورة يونس محمد الحصين</t>
        </is>
      </c>
      <c r="D47" s="34" t="inlineStr">
        <is>
          <t>درة خالد أحمد الشعلان</t>
        </is>
      </c>
      <c r="E47" s="56" t="n">
        <v>1166495869</v>
      </c>
      <c r="F47" s="17" t="inlineStr">
        <is>
          <t>طالبات</t>
        </is>
      </c>
      <c r="G47" s="30" t="n">
        <v>4</v>
      </c>
      <c r="H47" s="30" t="n">
        <v>1</v>
      </c>
      <c r="I47" s="29" t="inlineStr">
        <is>
          <t>ترغب  بالتعاهد</t>
        </is>
      </c>
      <c r="J47" s="68" t="n"/>
      <c r="K47" s="15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</row>
    <row r="48" ht="15.75" customHeight="1">
      <c r="A48" s="27" t="inlineStr">
        <is>
          <t>دار الحركان المسائية</t>
        </is>
      </c>
      <c r="B48" s="33" t="inlineStr">
        <is>
          <t>حلقة فاطمة الزهراء</t>
        </is>
      </c>
      <c r="C48" s="33" t="inlineStr">
        <is>
          <t>مارية أحمد عبد الله الهطلاني</t>
        </is>
      </c>
      <c r="D48" s="22" t="inlineStr">
        <is>
          <t>سارة عبد الرشيد محمد فضل</t>
        </is>
      </c>
      <c r="E48" s="54" t="n">
        <v>2106282326</v>
      </c>
      <c r="F48" s="17" t="inlineStr">
        <is>
          <t>صغيرات</t>
        </is>
      </c>
      <c r="G48" s="30" t="n">
        <v>6</v>
      </c>
      <c r="H48" s="73" t="n">
        <v>1</v>
      </c>
      <c r="I48" s="29" t="inlineStr">
        <is>
          <t>ترغب  بالتعاهد</t>
        </is>
      </c>
      <c r="J48" s="68" t="n"/>
      <c r="K48" s="15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</row>
    <row r="49" ht="15.6" customHeight="1">
      <c r="A49" s="27" t="inlineStr">
        <is>
          <t>دار الحركان المسائية</t>
        </is>
      </c>
      <c r="B49" s="33" t="inlineStr">
        <is>
          <t>حلقة صفية</t>
        </is>
      </c>
      <c r="C49" s="33" t="inlineStr">
        <is>
          <t>جويرية إبراهيم محمد الرميح</t>
        </is>
      </c>
      <c r="D49" s="22" t="inlineStr">
        <is>
          <t>إيمان علي عبد الله محمد نور</t>
        </is>
      </c>
      <c r="E49" s="54" t="n">
        <v>2318961295</v>
      </c>
      <c r="F49" s="17" t="inlineStr">
        <is>
          <t>طالبات</t>
        </is>
      </c>
      <c r="G49" s="30" t="n">
        <v>2</v>
      </c>
      <c r="H49" s="30" t="n">
        <v>2</v>
      </c>
      <c r="I49" s="29" t="inlineStr">
        <is>
          <t>ترغب  بالتعاهد</t>
        </is>
      </c>
      <c r="J49" s="68" t="n"/>
      <c r="K49" s="15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</row>
    <row r="50" ht="15.75" customHeight="1">
      <c r="A50" s="27" t="inlineStr">
        <is>
          <t>دار الحركان المسائية</t>
        </is>
      </c>
      <c r="B50" s="33" t="inlineStr">
        <is>
          <t>حلقة فاطمة الزهراء</t>
        </is>
      </c>
      <c r="C50" s="33" t="inlineStr">
        <is>
          <t>مارية أحمد عبد الله الهطلاني</t>
        </is>
      </c>
      <c r="D50" s="22" t="inlineStr">
        <is>
          <t>هدى اسماعيل خان محمد</t>
        </is>
      </c>
      <c r="E50" s="35" t="n">
        <v>2363866373</v>
      </c>
      <c r="F50" s="17" t="inlineStr">
        <is>
          <t>صغيرات</t>
        </is>
      </c>
      <c r="G50" s="30" t="n">
        <v>4</v>
      </c>
      <c r="H50" s="30" t="n">
        <v>1</v>
      </c>
      <c r="I50" s="29" t="inlineStr">
        <is>
          <t>ترغب  بالتعاهد</t>
        </is>
      </c>
      <c r="J50" s="68" t="n"/>
      <c r="K50" s="15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</row>
    <row r="51" ht="15.75" customHeight="1">
      <c r="A51" s="27" t="inlineStr">
        <is>
          <t>دار الحركان المسائية</t>
        </is>
      </c>
      <c r="B51" s="33" t="inlineStr">
        <is>
          <t>حلقة ميمونة</t>
        </is>
      </c>
      <c r="C51" s="33" t="inlineStr">
        <is>
          <t>روان أحمد ناصر الهويسين</t>
        </is>
      </c>
      <c r="D51" s="57" t="inlineStr">
        <is>
          <t>نورة عبد العزيز منصور الحميدان</t>
        </is>
      </c>
      <c r="E51" s="35" t="n">
        <v>1005100266</v>
      </c>
      <c r="F51" s="17" t="inlineStr">
        <is>
          <t>أميات</t>
        </is>
      </c>
      <c r="G51" s="23" t="n">
        <v>3</v>
      </c>
      <c r="H51" s="23" t="n">
        <v>6</v>
      </c>
      <c r="I51" s="29" t="inlineStr">
        <is>
          <t>ترغب  بالتعاهد</t>
        </is>
      </c>
      <c r="J51" s="68" t="n"/>
      <c r="K51" s="15" t="n"/>
      <c r="L51" s="18" t="n"/>
      <c r="M51" s="18" t="n"/>
      <c r="N51" s="18" t="n"/>
      <c r="O51" s="18" t="n"/>
      <c r="P51" s="18" t="n"/>
      <c r="Q51" s="18" t="n"/>
      <c r="R51" s="18" t="n"/>
      <c r="S51" s="18" t="n"/>
      <c r="T51" s="18" t="n"/>
      <c r="U51" s="18" t="n"/>
      <c r="V51" s="18" t="n"/>
      <c r="W51" s="18" t="n"/>
      <c r="X51" s="18" t="n"/>
      <c r="Y51" s="18" t="n"/>
      <c r="Z51" s="18" t="n"/>
      <c r="AA51" s="18" t="n"/>
      <c r="AB51" s="18" t="n"/>
      <c r="AC51" s="18" t="n"/>
      <c r="AD51" s="18" t="n"/>
      <c r="AE51" s="18" t="n"/>
      <c r="AF51" s="18" t="n"/>
      <c r="AG51" s="18" t="n"/>
      <c r="AH51" s="18" t="n"/>
    </row>
    <row r="52" ht="15.75" customHeight="1">
      <c r="A52" s="27" t="inlineStr">
        <is>
          <t>دار الحركان المسائية</t>
        </is>
      </c>
      <c r="B52" s="33" t="inlineStr">
        <is>
          <t>حلقة أم سليم</t>
        </is>
      </c>
      <c r="C52" s="33" t="inlineStr">
        <is>
          <t>أسماء رفاعي حراب المطيري</t>
        </is>
      </c>
      <c r="D52" s="22" t="inlineStr">
        <is>
          <t>عويضة مريبيد عطية الرشيدي</t>
        </is>
      </c>
      <c r="E52" s="54" t="n">
        <v>1018483014</v>
      </c>
      <c r="F52" s="17" t="inlineStr">
        <is>
          <t>أميات</t>
        </is>
      </c>
      <c r="G52" s="30" t="n">
        <v>6</v>
      </c>
      <c r="H52" s="30" t="n">
        <v>1</v>
      </c>
      <c r="I52" s="29" t="inlineStr">
        <is>
          <t>ترغب  بالتعاهد</t>
        </is>
      </c>
      <c r="J52" s="68" t="n"/>
      <c r="K52" s="15" t="n"/>
      <c r="L52" s="18" t="n"/>
      <c r="M52" s="18" t="n"/>
      <c r="N52" s="18" t="n"/>
      <c r="O52" s="18" t="n"/>
      <c r="P52" s="18" t="n"/>
      <c r="Q52" s="18" t="n"/>
      <c r="R52" s="18" t="n"/>
      <c r="S52" s="18" t="n"/>
      <c r="T52" s="18" t="n"/>
      <c r="U52" s="18" t="n"/>
      <c r="V52" s="18" t="n"/>
      <c r="W52" s="18" t="n"/>
      <c r="X52" s="18" t="n"/>
      <c r="Y52" s="18" t="n"/>
      <c r="Z52" s="18" t="n"/>
      <c r="AA52" s="18" t="n"/>
      <c r="AB52" s="18" t="n"/>
      <c r="AC52" s="18" t="n"/>
      <c r="AD52" s="18" t="n"/>
      <c r="AE52" s="18" t="n"/>
      <c r="AF52" s="18" t="n"/>
      <c r="AG52" s="18" t="n"/>
      <c r="AH52" s="18" t="n"/>
    </row>
    <row r="53" ht="15.6" customHeight="1">
      <c r="A53" s="27" t="inlineStr">
        <is>
          <t>دار الحركان المسائية</t>
        </is>
      </c>
      <c r="B53" s="33" t="inlineStr">
        <is>
          <t>حلقة ميمونة</t>
        </is>
      </c>
      <c r="C53" s="33" t="inlineStr">
        <is>
          <t>روان أحمد ناصر الهويسين</t>
        </is>
      </c>
      <c r="D53" s="57" t="inlineStr">
        <is>
          <t>صالحة عيسي هزاع الحربي</t>
        </is>
      </c>
      <c r="E53" s="58" t="n">
        <v>1021336613</v>
      </c>
      <c r="F53" s="17" t="inlineStr">
        <is>
          <t>أميات</t>
        </is>
      </c>
      <c r="G53" s="23" t="n">
        <v>4</v>
      </c>
      <c r="H53" s="23" t="n">
        <v>9</v>
      </c>
      <c r="I53" s="29" t="inlineStr">
        <is>
          <t>ترغب  بالتعاهد</t>
        </is>
      </c>
      <c r="J53" s="68" t="n"/>
      <c r="K53" s="15" t="n"/>
      <c r="L53" s="18" t="n"/>
      <c r="M53" s="18" t="n"/>
      <c r="N53" s="18" t="n"/>
      <c r="O53" s="18" t="n"/>
      <c r="P53" s="18" t="n"/>
      <c r="Q53" s="18" t="n"/>
      <c r="R53" s="18" t="n"/>
      <c r="S53" s="18" t="n"/>
      <c r="T53" s="18" t="n"/>
      <c r="U53" s="18" t="n"/>
      <c r="V53" s="18" t="n"/>
      <c r="W53" s="18" t="n"/>
      <c r="X53" s="18" t="n"/>
      <c r="Y53" s="18" t="n"/>
      <c r="Z53" s="18" t="n"/>
      <c r="AA53" s="18" t="n"/>
      <c r="AB53" s="18" t="n"/>
      <c r="AC53" s="18" t="n"/>
      <c r="AD53" s="18" t="n"/>
      <c r="AE53" s="18" t="n"/>
      <c r="AF53" s="18" t="n"/>
      <c r="AG53" s="18" t="n"/>
      <c r="AH53" s="18" t="n"/>
    </row>
    <row r="54" ht="15.75" customHeight="1">
      <c r="A54" s="27" t="inlineStr">
        <is>
          <t>دار الحركان المسائية</t>
        </is>
      </c>
      <c r="B54" s="33" t="inlineStr">
        <is>
          <t>حلقة أسماء</t>
        </is>
      </c>
      <c r="C54" s="33" t="inlineStr">
        <is>
          <t>ازدهار عبد الرحمن محمد الحميدي</t>
        </is>
      </c>
      <c r="D54" s="22" t="inlineStr">
        <is>
          <t>حصة علي سليمان الصعنون</t>
        </is>
      </c>
      <c r="E54" s="16" t="n">
        <v>1028624300</v>
      </c>
      <c r="F54" s="17" t="inlineStr">
        <is>
          <t>أميات</t>
        </is>
      </c>
      <c r="G54" s="23" t="n">
        <v>6</v>
      </c>
      <c r="H54" s="23" t="n">
        <v>17</v>
      </c>
      <c r="I54" s="29" t="inlineStr">
        <is>
          <t>ترغب  بالتعاهد</t>
        </is>
      </c>
      <c r="J54" s="68" t="n"/>
      <c r="K54" s="15" t="n"/>
      <c r="L54" s="18" t="n"/>
      <c r="M54" s="18" t="n"/>
      <c r="N54" s="18" t="n"/>
      <c r="O54" s="18" t="n"/>
      <c r="P54" s="18" t="n"/>
      <c r="Q54" s="18" t="n"/>
      <c r="R54" s="18" t="n"/>
      <c r="S54" s="18" t="n"/>
      <c r="T54" s="18" t="n"/>
      <c r="U54" s="18" t="n"/>
      <c r="V54" s="18" t="n"/>
      <c r="W54" s="18" t="n"/>
      <c r="X54" s="18" t="n"/>
      <c r="Y54" s="18" t="n"/>
      <c r="Z54" s="18" t="n"/>
      <c r="AA54" s="18" t="n"/>
      <c r="AB54" s="18" t="n"/>
      <c r="AC54" s="18" t="n"/>
      <c r="AD54" s="18" t="n"/>
      <c r="AE54" s="18" t="n"/>
      <c r="AF54" s="18" t="n"/>
      <c r="AG54" s="18" t="n"/>
      <c r="AH54" s="18" t="n"/>
    </row>
    <row r="55" ht="15.6" customHeight="1">
      <c r="A55" s="27" t="inlineStr">
        <is>
          <t>دار الحركان المسائية</t>
        </is>
      </c>
      <c r="B55" s="33" t="inlineStr">
        <is>
          <t>حلقة سودة</t>
        </is>
      </c>
      <c r="C55" s="33" t="inlineStr">
        <is>
          <t>رغد محمد صالح السعلو</t>
        </is>
      </c>
      <c r="D55" s="52" t="inlineStr">
        <is>
          <t>الجازي سعيد صنيهيت المطيري</t>
        </is>
      </c>
      <c r="E55" s="16" t="n">
        <v>1036718599</v>
      </c>
      <c r="F55" s="17" t="inlineStr">
        <is>
          <t>أميات</t>
        </is>
      </c>
      <c r="G55" s="23" t="n">
        <v>6</v>
      </c>
      <c r="H55" s="23" t="n">
        <v>11</v>
      </c>
      <c r="I55" s="29" t="inlineStr">
        <is>
          <t>ترغب  بالتعاهد</t>
        </is>
      </c>
      <c r="J55" s="68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25">
        <f>AVERAGE(J55:AF55)</f>
        <v/>
      </c>
      <c r="AH55" s="21">
        <f>IF(AG55= "", "", IF(AG55&gt;= 89.5, "ممتاز", IF(AG55&gt;= 79.5, "جيد جدا", IF(AG55&gt;= 69.5, "جيد", "راسب"))))</f>
        <v/>
      </c>
    </row>
    <row r="56" ht="15.6" customHeight="1">
      <c r="A56" s="27" t="inlineStr">
        <is>
          <t>دار الحركان المسائية</t>
        </is>
      </c>
      <c r="B56" s="33" t="inlineStr">
        <is>
          <t>حلقة أم سليم</t>
        </is>
      </c>
      <c r="C56" s="33" t="inlineStr">
        <is>
          <t>أسماء رفاعي حراب المطيري</t>
        </is>
      </c>
      <c r="D56" s="34" t="inlineStr">
        <is>
          <t>شريفة حمد محمد السديري</t>
        </is>
      </c>
      <c r="E56" s="54" t="n">
        <v>1046428726</v>
      </c>
      <c r="F56" s="17" t="inlineStr">
        <is>
          <t>أميات</t>
        </is>
      </c>
      <c r="G56" s="30" t="n">
        <v>6</v>
      </c>
      <c r="H56" s="30" t="n">
        <v>1</v>
      </c>
      <c r="I56" s="29" t="inlineStr">
        <is>
          <t>ترغب  بالتعاهد</t>
        </is>
      </c>
      <c r="J56" s="68" t="n"/>
      <c r="K56" s="15" t="n"/>
      <c r="L56" s="18" t="n"/>
      <c r="M56" s="18" t="n"/>
      <c r="N56" s="18" t="n"/>
      <c r="O56" s="18" t="n"/>
      <c r="P56" s="18" t="n"/>
      <c r="Q56" s="18" t="n"/>
      <c r="R56" s="18" t="n"/>
      <c r="S56" s="18" t="n"/>
      <c r="T56" s="18" t="n"/>
      <c r="U56" s="18" t="n"/>
      <c r="V56" s="18" t="n"/>
      <c r="W56" s="18" t="n"/>
      <c r="X56" s="18" t="n"/>
      <c r="Y56" s="18" t="n"/>
      <c r="Z56" s="18" t="n"/>
      <c r="AA56" s="18" t="n"/>
      <c r="AB56" s="18" t="n"/>
      <c r="AC56" s="18" t="n"/>
      <c r="AD56" s="18" t="n"/>
      <c r="AE56" s="18" t="n"/>
      <c r="AF56" s="18" t="n"/>
      <c r="AG56" s="18" t="n"/>
      <c r="AH56" s="18" t="n"/>
    </row>
    <row r="57" ht="15.75" customHeight="1">
      <c r="A57" s="27" t="inlineStr">
        <is>
          <t>دار الحركان المسائية</t>
        </is>
      </c>
      <c r="B57" s="33" t="inlineStr">
        <is>
          <t>حلقة أم حرام</t>
        </is>
      </c>
      <c r="C57" s="33" t="inlineStr">
        <is>
          <t>هنوف إبراهيم حمد السعيد</t>
        </is>
      </c>
      <c r="D57" s="22" t="inlineStr">
        <is>
          <t>منيرة عويض سالم المطيري</t>
        </is>
      </c>
      <c r="E57" s="17" t="n">
        <v>1046837975</v>
      </c>
      <c r="F57" s="17" t="inlineStr">
        <is>
          <t>أميات</t>
        </is>
      </c>
      <c r="G57" s="23" t="n">
        <v>4</v>
      </c>
      <c r="H57" s="23" t="n">
        <v>10</v>
      </c>
      <c r="I57" s="29" t="inlineStr">
        <is>
          <t>ترغب  بالتعاهد</t>
        </is>
      </c>
      <c r="J57" s="68" t="n"/>
      <c r="K57" s="15" t="n"/>
      <c r="L57" s="18" t="n"/>
      <c r="M57" s="18" t="n"/>
      <c r="N57" s="18" t="n"/>
      <c r="O57" s="18" t="n"/>
      <c r="P57" s="18" t="n"/>
      <c r="Q57" s="18" t="n"/>
      <c r="R57" s="18" t="n"/>
      <c r="S57" s="18" t="n"/>
      <c r="T57" s="18" t="n"/>
      <c r="U57" s="18" t="n"/>
      <c r="V57" s="18" t="n"/>
      <c r="W57" s="18" t="n"/>
      <c r="X57" s="18" t="n"/>
      <c r="Y57" s="18" t="n"/>
      <c r="Z57" s="18" t="n"/>
      <c r="AA57" s="18" t="n"/>
      <c r="AB57" s="18" t="n"/>
      <c r="AC57" s="18" t="n"/>
      <c r="AD57" s="18" t="n"/>
      <c r="AE57" s="18" t="n"/>
      <c r="AF57" s="18" t="n"/>
      <c r="AG57" s="18" t="n"/>
      <c r="AH57" s="18" t="n"/>
    </row>
    <row r="58" ht="15.6" customHeight="1">
      <c r="A58" s="27" t="inlineStr">
        <is>
          <t>دار الحركان المسائية</t>
        </is>
      </c>
      <c r="B58" s="33" t="inlineStr">
        <is>
          <t>حلقة سودة</t>
        </is>
      </c>
      <c r="C58" s="33" t="inlineStr">
        <is>
          <t>رغد محمد صالح السعلو</t>
        </is>
      </c>
      <c r="D58" s="45" t="inlineStr">
        <is>
          <t>لطيفة عبد العزيز علي العمير</t>
        </is>
      </c>
      <c r="E58" s="17" t="n">
        <v>1092437019</v>
      </c>
      <c r="F58" s="17" t="inlineStr">
        <is>
          <t>أميات</t>
        </is>
      </c>
      <c r="G58" s="23" t="n">
        <v>6</v>
      </c>
      <c r="H58" s="23" t="n">
        <v>5</v>
      </c>
      <c r="I58" s="29" t="inlineStr">
        <is>
          <t>ترغب  بالتعاهد</t>
        </is>
      </c>
      <c r="J58" s="68" t="n"/>
      <c r="K58" s="15" t="n"/>
      <c r="L58" s="18" t="n"/>
      <c r="M58" s="18" t="n"/>
      <c r="N58" s="18" t="n"/>
      <c r="O58" s="18" t="n"/>
      <c r="P58" s="18" t="n"/>
      <c r="Q58" s="18" t="n"/>
      <c r="R58" s="18" t="n"/>
      <c r="S58" s="18" t="n"/>
      <c r="T58" s="18" t="n"/>
      <c r="U58" s="18" t="n"/>
      <c r="V58" s="18" t="n"/>
      <c r="W58" s="18" t="n"/>
      <c r="X58" s="18" t="n"/>
      <c r="Y58" s="18" t="n"/>
      <c r="Z58" s="18" t="n"/>
      <c r="AA58" s="18" t="n"/>
      <c r="AB58" s="18" t="n"/>
      <c r="AC58" s="18" t="n"/>
      <c r="AD58" s="18" t="n"/>
      <c r="AE58" s="18" t="n"/>
      <c r="AF58" s="18" t="n"/>
      <c r="AG58" s="18" t="n"/>
      <c r="AH58" s="18" t="n"/>
    </row>
    <row r="59" ht="15.75" customHeight="1">
      <c r="A59" s="27" t="inlineStr">
        <is>
          <t>دار الحركان المسائية</t>
        </is>
      </c>
      <c r="B59" s="33" t="inlineStr">
        <is>
          <t>حلقة الأترجة</t>
        </is>
      </c>
      <c r="C59" s="33" t="inlineStr">
        <is>
          <t>أمجاد عبد الله السويلم</t>
        </is>
      </c>
      <c r="D59" s="57" t="inlineStr">
        <is>
          <t>نجاح مناحي الديحاني</t>
        </is>
      </c>
      <c r="E59" s="54" t="n">
        <v>2198851525</v>
      </c>
      <c r="F59" s="17" t="inlineStr">
        <is>
          <t>أميات</t>
        </is>
      </c>
      <c r="G59" s="30" t="n">
        <v>6</v>
      </c>
      <c r="H59" s="30" t="n">
        <v>1</v>
      </c>
      <c r="I59" s="29" t="inlineStr">
        <is>
          <t>ترغب  بالتعاهد</t>
        </is>
      </c>
      <c r="J59" s="68" t="n"/>
      <c r="K59" s="15" t="n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18" t="n"/>
      <c r="V59" s="18" t="n"/>
      <c r="W59" s="18" t="n"/>
      <c r="X59" s="18" t="n"/>
      <c r="Y59" s="18" t="n"/>
      <c r="Z59" s="18" t="n"/>
      <c r="AA59" s="18" t="n"/>
      <c r="AB59" s="18" t="n"/>
      <c r="AC59" s="18" t="n"/>
      <c r="AD59" s="18" t="n"/>
      <c r="AE59" s="18" t="n"/>
      <c r="AF59" s="18" t="n"/>
      <c r="AG59" s="18" t="n"/>
      <c r="AH59" s="18" t="n"/>
    </row>
    <row r="60" ht="15.6" customFormat="1" customHeight="1" s="15">
      <c r="A60" s="27" t="inlineStr">
        <is>
          <t>دار الحركان المسائية</t>
        </is>
      </c>
      <c r="B60" s="33" t="inlineStr">
        <is>
          <t>حلقة خديجة</t>
        </is>
      </c>
      <c r="C60" s="33" t="inlineStr">
        <is>
          <t>ليلى سعد فراج الحربي</t>
        </is>
      </c>
      <c r="D60" s="22" t="inlineStr">
        <is>
          <t>آية أحمد يوسف إبراهيم</t>
        </is>
      </c>
      <c r="E60" s="54" t="n">
        <v>2274859665</v>
      </c>
      <c r="F60" s="17" t="inlineStr">
        <is>
          <t>طالبات</t>
        </is>
      </c>
      <c r="G60" s="30" t="n">
        <v>1</v>
      </c>
      <c r="H60" s="30" t="n">
        <v>8</v>
      </c>
      <c r="I60" s="29" t="inlineStr">
        <is>
          <t>ترغب  بالتعاهد</t>
        </is>
      </c>
      <c r="J60" s="68" t="n"/>
      <c r="L60" s="18" t="n"/>
      <c r="M60" s="18" t="n"/>
      <c r="N60" s="18" t="n"/>
      <c r="O60" s="18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8" t="n"/>
      <c r="Z60" s="18" t="n"/>
      <c r="AA60" s="18" t="n"/>
      <c r="AB60" s="18" t="n"/>
      <c r="AC60" s="18" t="n"/>
      <c r="AD60" s="18" t="n"/>
      <c r="AE60" s="18" t="n"/>
      <c r="AF60" s="18" t="n"/>
      <c r="AG60" s="18" t="n"/>
      <c r="AH60" s="18" t="n"/>
      <c r="AI60" s="96" t="n"/>
      <c r="AJ60" s="18" t="n"/>
      <c r="AK60" s="18" t="n"/>
      <c r="AL60" s="18" t="n"/>
      <c r="AM60" s="18" t="n"/>
      <c r="AN60" s="18" t="n"/>
      <c r="AO60" s="18" t="n"/>
      <c r="AP60" s="18" t="n"/>
      <c r="AQ60" s="18" t="n"/>
      <c r="AR60" s="18" t="n"/>
      <c r="AW60" s="14" t="n"/>
    </row>
    <row r="61" ht="15.6" customFormat="1" customHeight="1" s="105">
      <c r="A61" s="27" t="inlineStr">
        <is>
          <t>دار الحركان المسائية</t>
        </is>
      </c>
      <c r="B61" s="33" t="inlineStr">
        <is>
          <t>حلقة خديجة</t>
        </is>
      </c>
      <c r="C61" s="33" t="inlineStr">
        <is>
          <t>ليلى سعد فراج الحربي</t>
        </is>
      </c>
      <c r="D61" s="22" t="inlineStr">
        <is>
          <t>نورهان نبيل محمد الغريب</t>
        </is>
      </c>
      <c r="E61" s="38" t="n">
        <v>2370806032</v>
      </c>
      <c r="F61" s="17" t="inlineStr">
        <is>
          <t>طالبات</t>
        </is>
      </c>
      <c r="G61" s="23" t="n">
        <v>2</v>
      </c>
      <c r="H61" s="23" t="n">
        <v>7</v>
      </c>
      <c r="I61" s="17" t="inlineStr">
        <is>
          <t>تعاهد راسبة بالمراجعة</t>
        </is>
      </c>
      <c r="J61" s="68" t="n"/>
      <c r="K61" s="15" t="n"/>
      <c r="L61" s="18" t="n"/>
      <c r="M61" s="18" t="n"/>
      <c r="N61" s="18" t="n"/>
      <c r="O61" s="18" t="n"/>
      <c r="P61" s="18" t="n"/>
      <c r="Q61" s="18" t="n"/>
      <c r="R61" s="18" t="n"/>
      <c r="S61" s="18" t="n"/>
      <c r="T61" s="18" t="n"/>
      <c r="U61" s="18" t="n"/>
      <c r="V61" s="18" t="n"/>
      <c r="W61" s="18" t="n"/>
      <c r="X61" s="18" t="n"/>
      <c r="Y61" s="18" t="n"/>
      <c r="Z61" s="18" t="n"/>
      <c r="AA61" s="18" t="n"/>
      <c r="AB61" s="18" t="n"/>
      <c r="AC61" s="18" t="n"/>
      <c r="AD61" s="18" t="n"/>
      <c r="AE61" s="18" t="n"/>
      <c r="AF61" s="18" t="n"/>
      <c r="AG61" s="18" t="n"/>
      <c r="AH61" s="18" t="n"/>
      <c r="AI61" s="104" t="n"/>
      <c r="AJ61" s="99" t="n"/>
      <c r="AK61" s="99" t="n"/>
      <c r="AL61" s="99" t="n"/>
      <c r="AM61" s="99" t="n"/>
      <c r="AN61" s="99" t="n"/>
      <c r="AO61" s="99" t="n"/>
      <c r="AP61" s="99" t="n"/>
      <c r="AQ61" s="99" t="n"/>
      <c r="AR61" s="99" t="n"/>
      <c r="AS61" s="99" t="n"/>
      <c r="AT61" s="99" t="n"/>
      <c r="AU61" s="99" t="n"/>
      <c r="AV61" s="99" t="n"/>
    </row>
    <row r="62" ht="15.75" customFormat="1" customHeight="1" s="105">
      <c r="A62" s="27" t="inlineStr">
        <is>
          <t>دار الحركان المسائية</t>
        </is>
      </c>
      <c r="B62" s="33" t="inlineStr">
        <is>
          <t>حلقة أروى</t>
        </is>
      </c>
      <c r="C62" s="33" t="inlineStr">
        <is>
          <t>لجين علي عبد العزيز الفهاد</t>
        </is>
      </c>
      <c r="D62" s="22" t="inlineStr">
        <is>
          <t>هناء علي ناجي خيره 2</t>
        </is>
      </c>
      <c r="E62" s="16" t="n">
        <v>4005598091</v>
      </c>
      <c r="F62" s="17" t="inlineStr">
        <is>
          <t>متعلمات</t>
        </is>
      </c>
      <c r="G62" s="23" t="n">
        <v>2</v>
      </c>
      <c r="H62" s="23" t="n">
        <v>16</v>
      </c>
      <c r="I62" s="17" t="inlineStr">
        <is>
          <t>تعاهد راسبة بالمراجعة</t>
        </is>
      </c>
      <c r="J62" s="68" t="n"/>
      <c r="K62" s="15" t="n"/>
      <c r="L62" s="18" t="n"/>
      <c r="M62" s="18" t="n"/>
      <c r="N62" s="18" t="n"/>
      <c r="O62" s="18" t="n"/>
      <c r="P62" s="18" t="n"/>
      <c r="Q62" s="18" t="n"/>
      <c r="R62" s="18" t="n"/>
      <c r="S62" s="18" t="n"/>
      <c r="T62" s="18" t="n"/>
      <c r="U62" s="18" t="n"/>
      <c r="V62" s="18" t="n"/>
      <c r="W62" s="18" t="n"/>
      <c r="X62" s="18" t="n"/>
      <c r="Y62" s="18" t="n"/>
      <c r="Z62" s="18" t="n"/>
      <c r="AA62" s="18" t="n"/>
      <c r="AB62" s="18" t="n"/>
      <c r="AC62" s="18" t="n"/>
      <c r="AD62" s="18" t="n"/>
      <c r="AE62" s="18" t="n"/>
      <c r="AF62" s="18" t="n"/>
      <c r="AG62" s="18" t="n"/>
      <c r="AH62" s="18" t="n"/>
    </row>
    <row r="63" ht="15.75" customFormat="1" customHeight="1" s="105">
      <c r="A63" s="27" t="inlineStr">
        <is>
          <t>دار الحركان المسائية</t>
        </is>
      </c>
      <c r="B63" s="33" t="inlineStr">
        <is>
          <t>حلقة عائشة</t>
        </is>
      </c>
      <c r="C63" s="33" t="inlineStr">
        <is>
          <t>أماني صقار صقير الحربي</t>
        </is>
      </c>
      <c r="D63" s="22" t="inlineStr">
        <is>
          <t>فادو محمد ابكر محمد</t>
        </is>
      </c>
      <c r="E63" s="17" t="n">
        <v>2256220662</v>
      </c>
      <c r="F63" s="17" t="inlineStr">
        <is>
          <t>طالبات</t>
        </is>
      </c>
      <c r="G63" s="23" t="n">
        <v>4</v>
      </c>
      <c r="H63" s="23" t="n">
        <v>5</v>
      </c>
      <c r="I63" s="29" t="inlineStr">
        <is>
          <t>ترغب  بالتعاهد</t>
        </is>
      </c>
      <c r="J63" s="68" t="n"/>
      <c r="K63" s="15" t="n"/>
      <c r="L63" s="18" t="n"/>
      <c r="M63" s="18" t="n"/>
      <c r="N63" s="18" t="n"/>
      <c r="O63" s="18" t="n"/>
      <c r="P63" s="18" t="n"/>
      <c r="Q63" s="18" t="n"/>
      <c r="R63" s="18" t="n"/>
      <c r="S63" s="18" t="n"/>
      <c r="T63" s="18" t="n"/>
      <c r="U63" s="18" t="n"/>
      <c r="V63" s="18" t="n"/>
      <c r="W63" s="18" t="n"/>
      <c r="X63" s="18" t="n"/>
      <c r="Y63" s="18" t="n"/>
      <c r="Z63" s="18" t="n"/>
      <c r="AA63" s="18" t="n"/>
      <c r="AB63" s="18" t="n"/>
      <c r="AC63" s="18" t="n"/>
      <c r="AD63" s="18" t="n"/>
      <c r="AE63" s="18" t="n"/>
      <c r="AF63" s="18" t="n"/>
      <c r="AG63" s="18" t="n"/>
      <c r="AH63" s="18" t="n"/>
    </row>
    <row r="64" ht="15.75" customFormat="1" customHeight="1" s="105">
      <c r="A64" s="27" t="inlineStr">
        <is>
          <t>دار الحركان المسائية</t>
        </is>
      </c>
      <c r="B64" s="33" t="inlineStr">
        <is>
          <t xml:space="preserve">حلقة رملة </t>
        </is>
      </c>
      <c r="C64" s="33" t="inlineStr">
        <is>
          <t>آمنه صالح علي الحجاج</t>
        </is>
      </c>
      <c r="D64" s="22" t="inlineStr">
        <is>
          <t>ترتيل الجيلي الوسيله جار الله</t>
        </is>
      </c>
      <c r="E64" s="63" t="n">
        <v>2322001641</v>
      </c>
      <c r="F64" s="17" t="inlineStr">
        <is>
          <t>طالبات</t>
        </is>
      </c>
      <c r="G64" s="30" t="n">
        <v>4</v>
      </c>
      <c r="H64" s="30" t="n">
        <v>1</v>
      </c>
      <c r="I64" s="29" t="inlineStr">
        <is>
          <t>ترغب  بالتعاهد</t>
        </is>
      </c>
      <c r="J64" s="68" t="n"/>
      <c r="K64" s="15" t="n"/>
      <c r="L64" s="18" t="n"/>
      <c r="M64" s="18" t="n"/>
      <c r="N64" s="18" t="n"/>
      <c r="O64" s="18" t="n"/>
      <c r="P64" s="18" t="n"/>
      <c r="Q64" s="18" t="n"/>
      <c r="R64" s="18" t="n"/>
      <c r="S64" s="18" t="n"/>
      <c r="T64" s="18" t="n"/>
      <c r="U64" s="18" t="n"/>
      <c r="V64" s="18" t="n"/>
      <c r="W64" s="18" t="n"/>
      <c r="X64" s="18" t="n"/>
      <c r="Y64" s="18" t="n"/>
      <c r="Z64" s="18" t="n"/>
      <c r="AA64" s="18" t="n"/>
      <c r="AB64" s="18" t="n"/>
      <c r="AC64" s="18" t="n"/>
      <c r="AD64" s="18" t="n"/>
      <c r="AE64" s="18" t="n"/>
      <c r="AF64" s="18" t="n"/>
      <c r="AG64" s="18" t="n"/>
      <c r="AH64" s="18" t="n"/>
    </row>
    <row r="65" ht="15.75" customFormat="1" customHeight="1" s="105">
      <c r="A65" s="27" t="inlineStr">
        <is>
          <t>دار الحركان المسائية</t>
        </is>
      </c>
      <c r="B65" s="33" t="inlineStr">
        <is>
          <t>حلقة عائشة</t>
        </is>
      </c>
      <c r="C65" s="33" t="inlineStr">
        <is>
          <t>أماني صقار صقير الحربي</t>
        </is>
      </c>
      <c r="D65" s="22" t="inlineStr">
        <is>
          <t>يسرى عبد الرزاق محمد فضل</t>
        </is>
      </c>
      <c r="E65" s="54" t="n">
        <v>2370691442</v>
      </c>
      <c r="F65" s="17" t="inlineStr">
        <is>
          <t>طالبات</t>
        </is>
      </c>
      <c r="G65" s="30" t="n">
        <v>4</v>
      </c>
      <c r="H65" s="30" t="n">
        <v>5</v>
      </c>
      <c r="I65" s="29" t="inlineStr">
        <is>
          <t>ترغب  بالتعاهد</t>
        </is>
      </c>
      <c r="J65" s="68" t="n"/>
      <c r="K65" s="15" t="n"/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18" t="n"/>
      <c r="Y65" s="18" t="n"/>
      <c r="Z65" s="18" t="n"/>
      <c r="AA65" s="18" t="n"/>
      <c r="AB65" s="18" t="n"/>
      <c r="AC65" s="18" t="n"/>
      <c r="AD65" s="18" t="n"/>
      <c r="AE65" s="18" t="n"/>
      <c r="AF65" s="18" t="n"/>
      <c r="AG65" s="18" t="n"/>
      <c r="AH65" s="18" t="n"/>
    </row>
    <row r="66" ht="15.75" customFormat="1" customHeight="1" s="105">
      <c r="A66" s="27" t="inlineStr">
        <is>
          <t>دار الحركان المسائية</t>
        </is>
      </c>
      <c r="B66" s="33" t="inlineStr">
        <is>
          <t xml:space="preserve">حلقة رملة </t>
        </is>
      </c>
      <c r="C66" s="33" t="inlineStr">
        <is>
          <t>آمنه صالح علي الحجاج</t>
        </is>
      </c>
      <c r="D66" s="22" t="inlineStr">
        <is>
          <t>دينا محمد سعيد الفرجي</t>
        </is>
      </c>
      <c r="E66" s="35" t="n">
        <v>2467294886</v>
      </c>
      <c r="F66" s="17" t="inlineStr">
        <is>
          <t>طالبات</t>
        </is>
      </c>
      <c r="G66" s="30" t="n">
        <v>3</v>
      </c>
      <c r="H66" s="30" t="n">
        <v>2</v>
      </c>
      <c r="I66" s="29" t="inlineStr">
        <is>
          <t>ترغب  بالتعاهد</t>
        </is>
      </c>
      <c r="J66" s="68" t="n"/>
      <c r="K66" s="15" t="n"/>
      <c r="L66" s="18" t="n"/>
      <c r="M66" s="18" t="n"/>
      <c r="N66" s="18" t="n"/>
      <c r="O66" s="18" t="n"/>
      <c r="P66" s="18" t="n"/>
      <c r="Q66" s="18" t="n"/>
      <c r="R66" s="18" t="n"/>
      <c r="S66" s="18" t="n"/>
      <c r="T66" s="18" t="n"/>
      <c r="U66" s="18" t="n"/>
      <c r="V66" s="18" t="n"/>
      <c r="W66" s="18" t="n"/>
      <c r="X66" s="18" t="n"/>
      <c r="Y66" s="18" t="n"/>
      <c r="Z66" s="18" t="n"/>
      <c r="AA66" s="18" t="n"/>
      <c r="AB66" s="18" t="n"/>
      <c r="AC66" s="18" t="n"/>
      <c r="AD66" s="18" t="n"/>
      <c r="AE66" s="18" t="n"/>
      <c r="AF66" s="18" t="n"/>
      <c r="AG66" s="18" t="n"/>
      <c r="AH66" s="18" t="n"/>
    </row>
    <row r="67" ht="15.6" customFormat="1" customHeight="1" s="105">
      <c r="A67" s="27" t="inlineStr">
        <is>
          <t>دار الحركان المسائية</t>
        </is>
      </c>
      <c r="B67" s="33" t="inlineStr">
        <is>
          <t>حلقة عائشة</t>
        </is>
      </c>
      <c r="C67" s="33" t="inlineStr">
        <is>
          <t>أماني صقار صقير الحربي</t>
        </is>
      </c>
      <c r="D67" s="22" t="inlineStr">
        <is>
          <t>حلا وسام علي خالد</t>
        </is>
      </c>
      <c r="E67" s="38" t="n">
        <v>3786974877</v>
      </c>
      <c r="F67" s="17" t="inlineStr">
        <is>
          <t>طالبات</t>
        </is>
      </c>
      <c r="G67" s="23" t="n">
        <v>3</v>
      </c>
      <c r="H67" s="23" t="n">
        <v>5</v>
      </c>
      <c r="I67" s="17" t="inlineStr">
        <is>
          <t>تعاهد راسبة بالمراجعة</t>
        </is>
      </c>
      <c r="J67" s="68" t="n"/>
      <c r="K67" s="15" t="n"/>
      <c r="L67" s="18" t="n"/>
      <c r="M67" s="18" t="n"/>
      <c r="N67" s="18" t="n"/>
      <c r="O67" s="18" t="n"/>
      <c r="P67" s="18" t="n"/>
      <c r="Q67" s="18" t="n"/>
      <c r="R67" s="18" t="n"/>
      <c r="S67" s="18" t="n"/>
      <c r="T67" s="18" t="n"/>
      <c r="U67" s="18" t="n"/>
      <c r="V67" s="18" t="n"/>
      <c r="W67" s="18" t="n"/>
      <c r="X67" s="18" t="n"/>
      <c r="Y67" s="18" t="n"/>
      <c r="Z67" s="18" t="n"/>
      <c r="AA67" s="18" t="n"/>
      <c r="AB67" s="18" t="n"/>
      <c r="AC67" s="18" t="n"/>
      <c r="AD67" s="18" t="n"/>
      <c r="AE67" s="18" t="n"/>
      <c r="AF67" s="18" t="n"/>
      <c r="AG67" s="18" t="n"/>
      <c r="AH67" s="18" t="n"/>
    </row>
    <row r="68" ht="15.6" customFormat="1" customHeight="1" s="105">
      <c r="A68" s="27" t="inlineStr">
        <is>
          <t>دار الحركان المسائية</t>
        </is>
      </c>
      <c r="B68" s="33" t="inlineStr">
        <is>
          <t>حلقة أروى</t>
        </is>
      </c>
      <c r="C68" s="33" t="inlineStr">
        <is>
          <t>أسماء رفاعي حراب المطيري</t>
        </is>
      </c>
      <c r="D68" s="22" t="inlineStr">
        <is>
          <t>هناء علي ناجي خيره 1</t>
        </is>
      </c>
      <c r="E68" s="16" t="n">
        <v>4005598091</v>
      </c>
      <c r="F68" s="17" t="inlineStr">
        <is>
          <t>طالبات</t>
        </is>
      </c>
      <c r="G68" s="23" t="n">
        <v>2</v>
      </c>
      <c r="H68" s="23" t="n">
        <v>15</v>
      </c>
      <c r="I68" s="16" t="inlineStr">
        <is>
          <t>تعاهد راسبة بالمراجعة</t>
        </is>
      </c>
      <c r="J68" s="68" t="n"/>
      <c r="K68" s="15" t="n"/>
      <c r="L68" s="18" t="n"/>
      <c r="M68" s="18" t="n"/>
      <c r="N68" s="18" t="n"/>
      <c r="O68" s="18" t="n"/>
      <c r="P68" s="18" t="n"/>
      <c r="Q68" s="18" t="n"/>
      <c r="R68" s="18" t="n"/>
      <c r="S68" s="18" t="n"/>
      <c r="T68" s="18" t="n"/>
      <c r="U68" s="18" t="n"/>
      <c r="V68" s="18" t="n"/>
      <c r="W68" s="18" t="n"/>
      <c r="X68" s="18" t="n"/>
      <c r="Y68" s="18" t="n"/>
      <c r="Z68" s="18" t="n"/>
      <c r="AA68" s="18" t="n"/>
      <c r="AB68" s="18" t="n"/>
      <c r="AC68" s="18" t="n"/>
      <c r="AD68" s="18" t="n"/>
      <c r="AE68" s="18" t="n"/>
      <c r="AF68" s="18" t="n"/>
      <c r="AG68" s="18" t="n"/>
      <c r="AH68" s="18" t="n"/>
    </row>
    <row r="69" ht="15.6" customFormat="1" customHeight="1" s="105">
      <c r="A69" s="27" t="inlineStr">
        <is>
          <t>دار الحركان المسائية</t>
        </is>
      </c>
      <c r="B69" s="33" t="inlineStr">
        <is>
          <t xml:space="preserve">حلقة رملة </t>
        </is>
      </c>
      <c r="C69" s="33" t="inlineStr">
        <is>
          <t>آمنه صالح علي الحجاج</t>
        </is>
      </c>
      <c r="D69" s="22" t="inlineStr">
        <is>
          <t>ساره عدنان محمد الحوشبي</t>
        </is>
      </c>
      <c r="E69" s="56" t="n">
        <v>4808413043</v>
      </c>
      <c r="F69" s="17" t="inlineStr">
        <is>
          <t>طالبات</t>
        </is>
      </c>
      <c r="G69" s="30" t="n">
        <v>3</v>
      </c>
      <c r="H69" s="30" t="n">
        <v>22</v>
      </c>
      <c r="I69" s="29" t="inlineStr">
        <is>
          <t>ترغب  بالتعاهد</t>
        </is>
      </c>
      <c r="J69" s="68" t="n"/>
      <c r="K69" s="15" t="n"/>
      <c r="L69" s="18" t="n"/>
      <c r="M69" s="18" t="n"/>
      <c r="N69" s="18" t="n"/>
      <c r="O69" s="18" t="n"/>
      <c r="P69" s="18" t="n"/>
      <c r="Q69" s="18" t="n"/>
      <c r="R69" s="18" t="n"/>
      <c r="S69" s="18" t="n"/>
      <c r="T69" s="18" t="n"/>
      <c r="U69" s="18" t="n"/>
      <c r="V69" s="18" t="n"/>
      <c r="W69" s="18" t="n"/>
      <c r="X69" s="18" t="n"/>
      <c r="Y69" s="18" t="n"/>
      <c r="Z69" s="18" t="n"/>
      <c r="AA69" s="18" t="n"/>
      <c r="AB69" s="18" t="n"/>
      <c r="AC69" s="18" t="n"/>
      <c r="AD69" s="18" t="n"/>
      <c r="AE69" s="18" t="n"/>
      <c r="AF69" s="18" t="n"/>
      <c r="AG69" s="18" t="n"/>
      <c r="AH69" s="18" t="n"/>
    </row>
    <row r="70" ht="15.75" customFormat="1" customHeight="1" s="105">
      <c r="A70" s="27" t="inlineStr">
        <is>
          <t>دار الحميضي</t>
        </is>
      </c>
      <c r="B70" s="33" t="inlineStr">
        <is>
          <t>حلقة خديجة بنت خويلد</t>
        </is>
      </c>
      <c r="C70" s="33" t="inlineStr">
        <is>
          <t>هيا عبد المحسن محمد ناصر</t>
        </is>
      </c>
      <c r="D70" s="45" t="inlineStr">
        <is>
          <t>سارة عبد الرحمن الحربي</t>
        </is>
      </c>
      <c r="E70" s="16" t="n">
        <v>1004955306</v>
      </c>
      <c r="F70" s="172" t="inlineStr">
        <is>
          <t>أميات</t>
        </is>
      </c>
      <c r="G70" s="64" t="n">
        <v>6</v>
      </c>
      <c r="H70" s="64" t="n">
        <v>6</v>
      </c>
      <c r="I70" s="29" t="inlineStr">
        <is>
          <t>ترغب  بالتعاهد</t>
        </is>
      </c>
      <c r="J70" s="68" t="n"/>
      <c r="K70" s="15" t="n"/>
      <c r="L70" s="18" t="n"/>
      <c r="M70" s="18" t="n"/>
      <c r="N70" s="18" t="n"/>
      <c r="O70" s="18" t="n"/>
      <c r="P70" s="18" t="n"/>
      <c r="Q70" s="18" t="n"/>
      <c r="R70" s="18" t="n"/>
      <c r="S70" s="18" t="n"/>
      <c r="T70" s="18" t="n"/>
      <c r="U70" s="18" t="n"/>
      <c r="V70" s="18" t="n"/>
      <c r="W70" s="18" t="n"/>
      <c r="X70" s="18" t="n"/>
      <c r="Y70" s="18" t="n"/>
      <c r="Z70" s="18" t="n"/>
      <c r="AA70" s="18" t="n"/>
      <c r="AB70" s="18" t="n"/>
      <c r="AC70" s="18" t="n"/>
      <c r="AD70" s="18" t="n"/>
      <c r="AE70" s="18" t="n"/>
      <c r="AF70" s="18" t="n"/>
      <c r="AG70" s="18" t="n"/>
      <c r="AH70" s="18" t="n"/>
    </row>
    <row r="71" ht="15.6" customFormat="1" customHeight="1" s="105">
      <c r="A71" s="27" t="inlineStr">
        <is>
          <t>دار الحميضي</t>
        </is>
      </c>
      <c r="B71" s="33" t="inlineStr">
        <is>
          <t xml:space="preserve">حلقة صفيه بنت عبدالمطلب </t>
        </is>
      </c>
      <c r="C71" s="17" t="inlineStr">
        <is>
          <t>شروق عبدالرحمن محمدالسريع</t>
        </is>
      </c>
      <c r="D71" s="55" t="inlineStr">
        <is>
          <t>حنان سعد إبراهيم الطريف</t>
        </is>
      </c>
      <c r="E71" s="102" t="n">
        <v>1098383647</v>
      </c>
      <c r="F71" s="17" t="inlineStr">
        <is>
          <t>طالبات</t>
        </is>
      </c>
      <c r="G71" s="23" t="n">
        <v>1</v>
      </c>
      <c r="H71" s="23" t="n">
        <v>7</v>
      </c>
      <c r="I71" s="29" t="inlineStr">
        <is>
          <t>ترغب  بالتعاهد</t>
        </is>
      </c>
      <c r="J71" s="68" t="n"/>
      <c r="K71" s="15" t="n"/>
      <c r="L71" s="18" t="n"/>
      <c r="M71" s="18" t="n"/>
      <c r="N71" s="18" t="n"/>
      <c r="O71" s="18" t="n"/>
      <c r="P71" s="18" t="n"/>
      <c r="Q71" s="18" t="n"/>
      <c r="R71" s="18" t="n"/>
      <c r="S71" s="18" t="n"/>
      <c r="T71" s="18" t="n"/>
      <c r="U71" s="18" t="n"/>
      <c r="V71" s="18" t="n"/>
      <c r="W71" s="18" t="n"/>
      <c r="X71" s="18" t="n"/>
      <c r="Y71" s="18" t="n"/>
      <c r="Z71" s="18" t="n"/>
      <c r="AA71" s="18" t="n"/>
      <c r="AB71" s="18" t="n"/>
      <c r="AC71" s="18" t="n"/>
      <c r="AD71" s="18" t="n"/>
      <c r="AE71" s="18" t="n"/>
      <c r="AF71" s="18" t="n"/>
      <c r="AG71" s="18" t="n"/>
      <c r="AH71" s="18" t="n"/>
    </row>
    <row r="72" ht="15.75" customFormat="1" customHeight="1" s="105">
      <c r="A72" s="27" t="inlineStr">
        <is>
          <t>دار العضيب الصباحية</t>
        </is>
      </c>
      <c r="B72" s="33" t="inlineStr">
        <is>
          <t>حلقة خولة بنت ثعلبة</t>
        </is>
      </c>
      <c r="C72" s="33" t="inlineStr">
        <is>
          <t>شروق عبد الله علي الدخيل الله</t>
        </is>
      </c>
      <c r="D72" s="52" t="inlineStr">
        <is>
          <t>نورة ناصر إبراهيم العيدي</t>
        </is>
      </c>
      <c r="E72" s="16" t="n">
        <v>1004061758</v>
      </c>
      <c r="F72" s="17" t="inlineStr">
        <is>
          <t>أميات</t>
        </is>
      </c>
      <c r="G72" s="23" t="n">
        <v>4</v>
      </c>
      <c r="H72" s="23" t="n">
        <v>2</v>
      </c>
      <c r="I72" s="29" t="inlineStr">
        <is>
          <t>ترغب  بالتعاهد</t>
        </is>
      </c>
      <c r="J72" s="68" t="n"/>
      <c r="K72" s="68" t="n"/>
      <c r="L72" s="68" t="n"/>
      <c r="M72" s="68" t="n"/>
      <c r="N72" s="68" t="n"/>
      <c r="O72" s="68" t="n"/>
      <c r="P72" s="68" t="n"/>
      <c r="Q72" s="68" t="n"/>
      <c r="R72" s="68" t="n"/>
      <c r="S72" s="68" t="n"/>
      <c r="T72" s="68" t="n"/>
      <c r="U72" s="68" t="n"/>
      <c r="V72" s="68" t="n"/>
      <c r="W72" s="68" t="n"/>
      <c r="X72" s="68" t="n"/>
      <c r="Y72" s="68" t="n"/>
      <c r="Z72" s="68" t="n"/>
      <c r="AA72" s="68" t="n"/>
      <c r="AB72" s="68" t="n"/>
      <c r="AC72" s="68" t="n"/>
      <c r="AD72" s="68" t="n"/>
      <c r="AE72" s="68" t="n"/>
      <c r="AF72" s="68" t="n"/>
      <c r="AG72" s="25">
        <f>AVERAGE(J72:AF72)</f>
        <v/>
      </c>
      <c r="AH72" s="21">
        <f>IF(AG72= "", "", IF(AG72&gt;= 89.5, "ممتاز", IF(AG72&gt;= 79.5, "جيد جدا", IF(AG72&gt;= 69.5, "جيد", "راسب"))))</f>
        <v/>
      </c>
    </row>
    <row r="73" ht="15.75" customFormat="1" customHeight="1" s="105">
      <c r="A73" s="27" t="inlineStr">
        <is>
          <t>دار العضيب الصباحية</t>
        </is>
      </c>
      <c r="B73" s="33" t="inlineStr">
        <is>
          <t>حلقة خولة بنت ثعلبة</t>
        </is>
      </c>
      <c r="C73" s="33" t="inlineStr">
        <is>
          <t>شروق عبد الله علي الدخيل الله</t>
        </is>
      </c>
      <c r="D73" s="52" t="inlineStr">
        <is>
          <t>هيلة حمد عبد الله الباهلي</t>
        </is>
      </c>
      <c r="E73" s="16" t="n">
        <v>1009477199</v>
      </c>
      <c r="F73" s="17" t="inlineStr">
        <is>
          <t>أميات</t>
        </is>
      </c>
      <c r="G73" s="23" t="n">
        <v>4</v>
      </c>
      <c r="H73" s="23" t="n">
        <v>2</v>
      </c>
      <c r="I73" s="29" t="inlineStr">
        <is>
          <t>ترغب  بالتعاهد</t>
        </is>
      </c>
      <c r="J73" s="68" t="n"/>
      <c r="K73" s="68" t="n"/>
      <c r="L73" s="68" t="n"/>
      <c r="M73" s="68" t="n"/>
      <c r="N73" s="68" t="n"/>
      <c r="O73" s="68" t="n"/>
      <c r="P73" s="68" t="n"/>
      <c r="Q73" s="68" t="n"/>
      <c r="R73" s="68" t="n"/>
      <c r="S73" s="68" t="n"/>
      <c r="T73" s="68" t="n"/>
      <c r="U73" s="68" t="n"/>
      <c r="V73" s="68" t="n"/>
      <c r="W73" s="68" t="n"/>
      <c r="X73" s="68" t="n"/>
      <c r="Y73" s="68" t="n"/>
      <c r="Z73" s="68" t="n"/>
      <c r="AA73" s="68" t="n"/>
      <c r="AB73" s="68" t="n"/>
      <c r="AC73" s="68" t="n"/>
      <c r="AD73" s="68" t="n"/>
      <c r="AE73" s="68" t="n"/>
      <c r="AF73" s="68" t="n"/>
      <c r="AG73" s="25">
        <f>AVERAGE(J73:AF73)</f>
        <v/>
      </c>
      <c r="AH73" s="21">
        <f>IF(AG73= "", "", IF(AG73&gt;= 89.5, "ممتاز", IF(AG73&gt;= 79.5, "جيد جدا", IF(AG73&gt;= 69.5, "جيد", "راسب"))))</f>
        <v/>
      </c>
    </row>
    <row r="74" ht="15.75" customFormat="1" customHeight="1" s="105">
      <c r="A74" s="27" t="inlineStr">
        <is>
          <t>دار العضيب الصباحية</t>
        </is>
      </c>
      <c r="B74" s="33" t="inlineStr">
        <is>
          <t>حلقة خولة بنت ثعلبة</t>
        </is>
      </c>
      <c r="C74" s="33" t="inlineStr">
        <is>
          <t>شروق عبد الله علي الدخيل الله</t>
        </is>
      </c>
      <c r="D74" s="52" t="inlineStr">
        <is>
          <t>هيلة عبد الرحمن ناصر السعودي</t>
        </is>
      </c>
      <c r="E74" s="16" t="n">
        <v>1023619248</v>
      </c>
      <c r="F74" s="17" t="inlineStr">
        <is>
          <t>أميات</t>
        </is>
      </c>
      <c r="G74" s="23" t="n">
        <v>4</v>
      </c>
      <c r="H74" s="23" t="n">
        <v>2</v>
      </c>
      <c r="I74" s="29" t="inlineStr">
        <is>
          <t>ترغب  بالتعاهد</t>
        </is>
      </c>
      <c r="J74" s="68" t="n"/>
      <c r="K74" s="68" t="n"/>
      <c r="L74" s="68" t="n"/>
      <c r="M74" s="68" t="n"/>
      <c r="N74" s="68" t="n"/>
      <c r="O74" s="68" t="n"/>
      <c r="P74" s="68" t="n"/>
      <c r="Q74" s="68" t="n"/>
      <c r="R74" s="68" t="n"/>
      <c r="S74" s="68" t="n"/>
      <c r="T74" s="68" t="n"/>
      <c r="U74" s="68" t="n"/>
      <c r="V74" s="68" t="n"/>
      <c r="W74" s="68" t="n"/>
      <c r="X74" s="68" t="n"/>
      <c r="Y74" s="68" t="n"/>
      <c r="Z74" s="68" t="n"/>
      <c r="AA74" s="68" t="n"/>
      <c r="AB74" s="68" t="n"/>
      <c r="AC74" s="68" t="n"/>
      <c r="AD74" s="68" t="n"/>
      <c r="AE74" s="68" t="n"/>
      <c r="AF74" s="68" t="n"/>
      <c r="AG74" s="25">
        <f>AVERAGE(J74:AF74)</f>
        <v/>
      </c>
      <c r="AH74" s="21">
        <f>IF(AG74= "", "", IF(AG74&gt;= 89.5, "ممتاز", IF(AG74&gt;= 79.5, "جيد جدا", IF(AG74&gt;= 69.5, "جيد", "راسب"))))</f>
        <v/>
      </c>
    </row>
    <row r="75" ht="15.75" customFormat="1" customHeight="1" s="39">
      <c r="A75" s="17" t="inlineStr">
        <is>
          <t>دار العضيب الصباحية</t>
        </is>
      </c>
      <c r="B75" s="17" t="inlineStr">
        <is>
          <t>حلقة خولة بنت ثعلبة</t>
        </is>
      </c>
      <c r="C75" s="17" t="inlineStr">
        <is>
          <t>شروق عبد الله علي الدخيل الله</t>
        </is>
      </c>
      <c r="D75" s="45" t="inlineStr">
        <is>
          <t>فخرية فهد عبيد الشايع</t>
        </is>
      </c>
      <c r="E75" s="16" t="n">
        <v>1032182063</v>
      </c>
      <c r="F75" s="172" t="inlineStr">
        <is>
          <t>أميات</t>
        </is>
      </c>
      <c r="G75" s="30" t="n">
        <v>4</v>
      </c>
      <c r="H75" s="30" t="n">
        <v>1</v>
      </c>
      <c r="I75" s="29" t="inlineStr">
        <is>
          <t>ترغب  بالتعاهد</t>
        </is>
      </c>
      <c r="J75" s="68" t="n"/>
      <c r="K75" s="15" t="n"/>
      <c r="L75" s="18" t="n"/>
      <c r="M75" s="18" t="n"/>
      <c r="N75" s="18" t="n"/>
      <c r="O75" s="18" t="n"/>
      <c r="P75" s="18" t="n"/>
      <c r="Q75" s="18" t="n"/>
      <c r="R75" s="18" t="n"/>
      <c r="S75" s="18" t="n"/>
      <c r="T75" s="18" t="n"/>
      <c r="U75" s="18" t="n"/>
      <c r="V75" s="18" t="n"/>
      <c r="W75" s="18" t="n"/>
      <c r="X75" s="18" t="n"/>
      <c r="Y75" s="18" t="n"/>
      <c r="Z75" s="18" t="n"/>
      <c r="AA75" s="18" t="n"/>
      <c r="AB75" s="18" t="n"/>
      <c r="AC75" s="18" t="n"/>
      <c r="AD75" s="18" t="n"/>
      <c r="AE75" s="18" t="n"/>
      <c r="AF75" s="18" t="n"/>
      <c r="AG75" s="18" t="n"/>
      <c r="AH75" s="18" t="n"/>
      <c r="AI75" s="18" t="n"/>
      <c r="AJ75" s="18" t="n"/>
      <c r="AK75" s="18" t="n"/>
      <c r="AL75" s="18" t="n"/>
      <c r="AM75" s="18" t="n"/>
      <c r="AN75" s="18" t="n"/>
      <c r="AO75" s="18" t="n"/>
      <c r="AP75" s="18" t="n"/>
      <c r="AQ75" s="18" t="n"/>
      <c r="AR75" s="18" t="n"/>
      <c r="AS75" s="25" t="n">
        <v>0</v>
      </c>
      <c r="AT75" s="19" t="n">
        <v>0</v>
      </c>
      <c r="AU75" s="20" t="n">
        <v>0</v>
      </c>
      <c r="AV75" s="21">
        <f>IF(AU75= "", "", IF(AU75&gt;= 89.5, "ممتاز", IF(AU75&gt;= 79.5, "جيد جدا", IF(AU75&gt;= 69.5, "جيد", "راسب"))))</f>
        <v/>
      </c>
    </row>
    <row r="76" ht="15.75" customFormat="1" customHeight="1" s="15">
      <c r="A76" s="17" t="inlineStr">
        <is>
          <t>دار العضيب الصباحية</t>
        </is>
      </c>
      <c r="B76" s="17" t="inlineStr">
        <is>
          <t>حلقة خولة بنت ثعلبة</t>
        </is>
      </c>
      <c r="C76" s="17" t="inlineStr">
        <is>
          <t>شروق عبد الله علي الدخيل الله</t>
        </is>
      </c>
      <c r="D76" s="45" t="inlineStr">
        <is>
          <t>منيرة عبد الرحمن شايع الشائع</t>
        </is>
      </c>
      <c r="E76" s="16" t="n">
        <v>1039902059</v>
      </c>
      <c r="F76" s="172" t="inlineStr">
        <is>
          <t>أميات</t>
        </is>
      </c>
      <c r="G76" s="22" t="n">
        <v>4</v>
      </c>
      <c r="H76" s="22" t="n">
        <v>1</v>
      </c>
      <c r="I76" s="29" t="inlineStr">
        <is>
          <t>ترغب  بالتعاهد</t>
        </is>
      </c>
      <c r="J76" s="103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  <c r="V76" s="36" t="n"/>
      <c r="W76" s="36" t="n"/>
      <c r="X76" s="36" t="n"/>
      <c r="Y76" s="36" t="n"/>
      <c r="Z76" s="36" t="n"/>
      <c r="AA76" s="36" t="n"/>
      <c r="AB76" s="36" t="n"/>
      <c r="AC76" s="36" t="n"/>
      <c r="AD76" s="36" t="n"/>
      <c r="AE76" s="36" t="n"/>
      <c r="AF76" s="36" t="n"/>
      <c r="AG76" s="36" t="n"/>
      <c r="AH76" s="36" t="n"/>
      <c r="AI76" s="18" t="n"/>
      <c r="AJ76" s="18" t="n"/>
      <c r="AK76" s="18" t="n"/>
      <c r="AL76" s="18" t="n"/>
      <c r="AM76" s="18" t="n"/>
      <c r="AN76" s="18" t="n"/>
      <c r="AO76" s="18" t="n"/>
      <c r="AP76" s="18" t="n"/>
      <c r="AQ76" s="18" t="n"/>
      <c r="AR76" s="18" t="n"/>
      <c r="AS76" s="25">
        <f>AVERAGE(L76:AR76)</f>
        <v/>
      </c>
      <c r="AT76" s="19">
        <f>K76</f>
        <v/>
      </c>
      <c r="AU76" s="20">
        <f>AVERAGE(AS76:AT76)</f>
        <v/>
      </c>
      <c r="AV76" s="21">
        <f>IF(AU76= "", "", IF(AU76&gt;= 89.5, "ممتاز", IF(AU76&gt;= 79.5, "جيد جدا", IF(AU76&gt;= 69.5, "جيد", "راسب"))))</f>
        <v/>
      </c>
      <c r="AW76" s="14" t="n"/>
    </row>
    <row r="77" ht="15.75" customFormat="1" customHeight="1" s="15">
      <c r="A77" s="17" t="inlineStr">
        <is>
          <t>دار العضيب الصباحية</t>
        </is>
      </c>
      <c r="B77" s="17" t="inlineStr">
        <is>
          <t>حلقة خولة بنت ثعلبة</t>
        </is>
      </c>
      <c r="C77" s="17" t="inlineStr">
        <is>
          <t>شروق عبد الله علي الدخيل الله</t>
        </is>
      </c>
      <c r="D77" s="45" t="inlineStr">
        <is>
          <t>حصة ابراهيم حسين  الحسياني</t>
        </is>
      </c>
      <c r="E77" s="16" t="n">
        <v>1046397020</v>
      </c>
      <c r="F77" s="172" t="inlineStr">
        <is>
          <t>أميات</t>
        </is>
      </c>
      <c r="G77" s="22" t="n">
        <v>3</v>
      </c>
      <c r="H77" s="22" t="n">
        <v>1</v>
      </c>
      <c r="I77" s="29" t="inlineStr">
        <is>
          <t>ترغب  بالتعاهد</t>
        </is>
      </c>
      <c r="J77" s="103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  <c r="V77" s="36" t="n"/>
      <c r="W77" s="36" t="n"/>
      <c r="X77" s="36" t="n"/>
      <c r="Y77" s="36" t="n"/>
      <c r="Z77" s="36" t="n"/>
      <c r="AA77" s="36" t="n"/>
      <c r="AB77" s="36" t="n"/>
      <c r="AC77" s="36" t="n"/>
      <c r="AD77" s="36" t="n"/>
      <c r="AE77" s="36" t="n"/>
      <c r="AF77" s="36" t="n"/>
      <c r="AG77" s="36" t="n"/>
      <c r="AH77" s="36" t="n"/>
      <c r="AW77" s="14" t="n"/>
    </row>
    <row r="78" ht="15.75" customFormat="1" customHeight="1" s="15">
      <c r="A78" s="27" t="inlineStr">
        <is>
          <t>دار العضيب الصباحية</t>
        </is>
      </c>
      <c r="B78" s="33" t="inlineStr">
        <is>
          <t>حلقة خولة بنت ثعلبة</t>
        </is>
      </c>
      <c r="C78" s="33" t="inlineStr">
        <is>
          <t>شروق عبد الله علي الدخيل الله</t>
        </is>
      </c>
      <c r="D78" s="52" t="inlineStr">
        <is>
          <t>منيرة سالم سليمان النجيبان</t>
        </is>
      </c>
      <c r="E78" s="16" t="n">
        <v>1083921773</v>
      </c>
      <c r="F78" s="17" t="inlineStr">
        <is>
          <t>أميات</t>
        </is>
      </c>
      <c r="G78" s="23" t="n">
        <v>4</v>
      </c>
      <c r="H78" s="23" t="n">
        <v>2</v>
      </c>
      <c r="I78" s="29" t="inlineStr">
        <is>
          <t>ترغب  بالتعاهد</t>
        </is>
      </c>
      <c r="J78" s="68" t="n"/>
      <c r="K78" s="68" t="n"/>
      <c r="L78" s="68" t="n"/>
      <c r="M78" s="68" t="n"/>
      <c r="N78" s="68" t="n"/>
      <c r="O78" s="68" t="n"/>
      <c r="P78" s="68" t="n"/>
      <c r="Q78" s="68" t="n"/>
      <c r="R78" s="68" t="n"/>
      <c r="S78" s="68" t="n"/>
      <c r="T78" s="68" t="n"/>
      <c r="U78" s="68" t="n"/>
      <c r="V78" s="68" t="n"/>
      <c r="W78" s="68" t="n"/>
      <c r="X78" s="68" t="n"/>
      <c r="Y78" s="68" t="n"/>
      <c r="Z78" s="68" t="n"/>
      <c r="AA78" s="68" t="n"/>
      <c r="AB78" s="68" t="n"/>
      <c r="AC78" s="68" t="n"/>
      <c r="AD78" s="68" t="n"/>
      <c r="AE78" s="68" t="n"/>
      <c r="AF78" s="68" t="n"/>
      <c r="AG78" s="25">
        <f>AVERAGE(J78:AF78)</f>
        <v/>
      </c>
      <c r="AH78" s="21">
        <f>IF(AG78= "", "", IF(AG78&gt;= 89.5, "ممتاز", IF(AG78&gt;= 79.5, "جيد جدا", IF(AG78&gt;= 69.5, "جيد", "راسب"))))</f>
        <v/>
      </c>
      <c r="AI78" s="18" t="n"/>
      <c r="AJ78" s="18" t="n"/>
      <c r="AK78" s="18" t="n"/>
      <c r="AL78" s="18" t="n"/>
      <c r="AM78" s="18" t="n"/>
      <c r="AN78" s="18" t="n"/>
      <c r="AO78" s="18" t="n"/>
      <c r="AP78" s="18" t="n"/>
      <c r="AQ78" s="18" t="n"/>
      <c r="AR78" s="18" t="n"/>
      <c r="AW78" s="14" t="n"/>
    </row>
    <row r="79" ht="15.75" customFormat="1" customHeight="1" s="15">
      <c r="A79" s="17" t="inlineStr">
        <is>
          <t>دار العضيب الصباحية</t>
        </is>
      </c>
      <c r="B79" s="17" t="inlineStr">
        <is>
          <t>حلقة خولة بنت ثعلبة</t>
        </is>
      </c>
      <c r="C79" s="17" t="inlineStr">
        <is>
          <t>شروق عبد الله علي الدخيل الله</t>
        </is>
      </c>
      <c r="D79" s="57" t="inlineStr">
        <is>
          <t>خديجة محمد حسن عبد الله</t>
        </is>
      </c>
      <c r="E79" s="35" t="n">
        <v>2104203043</v>
      </c>
      <c r="F79" s="17" t="inlineStr">
        <is>
          <t>أميات</t>
        </is>
      </c>
      <c r="G79" s="23" t="n">
        <v>4</v>
      </c>
      <c r="H79" s="23" t="n">
        <v>2</v>
      </c>
      <c r="I79" s="29" t="inlineStr">
        <is>
          <t>ترغب  بالتعاهد</t>
        </is>
      </c>
      <c r="J79" s="68" t="n"/>
      <c r="K79" s="37" t="n"/>
      <c r="L79" s="37" t="n"/>
      <c r="M79" s="37" t="n"/>
      <c r="N79" s="37" t="n"/>
      <c r="O79" s="37" t="n"/>
      <c r="P79" s="37" t="n"/>
      <c r="Q79" s="37" t="n"/>
      <c r="R79" s="37" t="n"/>
      <c r="S79" s="37" t="n"/>
      <c r="T79" s="37" t="n"/>
      <c r="U79" s="37" t="n"/>
      <c r="V79" s="37" t="n"/>
      <c r="W79" s="37" t="n"/>
      <c r="X79" s="37" t="n"/>
      <c r="Y79" s="37" t="n"/>
      <c r="Z79" s="37" t="n"/>
      <c r="AA79" s="37" t="n"/>
      <c r="AB79" s="37" t="n"/>
      <c r="AC79" s="37" t="n"/>
      <c r="AD79" s="37" t="n"/>
      <c r="AE79" s="37" t="n"/>
      <c r="AF79" s="37" t="n"/>
      <c r="AG79" s="37" t="n"/>
      <c r="AH79" s="37" t="n"/>
      <c r="AI79" s="37" t="n"/>
      <c r="AJ79" s="37" t="n"/>
      <c r="AK79" s="37" t="n"/>
      <c r="AL79" s="37" t="n"/>
      <c r="AM79" s="37" t="n"/>
      <c r="AN79" s="37" t="n"/>
      <c r="AO79" s="37" t="n"/>
      <c r="AP79" s="37" t="n"/>
      <c r="AQ79" s="37" t="n"/>
      <c r="AR79" s="37" t="n"/>
      <c r="AS79" s="37" t="n"/>
      <c r="AT79" s="37" t="n"/>
      <c r="AU79" s="37" t="n"/>
      <c r="AV79" s="37" t="n"/>
      <c r="AW79" s="14" t="n"/>
    </row>
    <row r="80" ht="15.75" customFormat="1" customHeight="1" s="15">
      <c r="A80" s="27" t="inlineStr">
        <is>
          <t>دار العضيب الصباحية</t>
        </is>
      </c>
      <c r="B80" s="33" t="inlineStr">
        <is>
          <t>حلقة خولة بنت ثعلبة</t>
        </is>
      </c>
      <c r="C80" s="33" t="inlineStr">
        <is>
          <t>شروق عبد الله علي الدخيل الله</t>
        </is>
      </c>
      <c r="D80" s="52" t="inlineStr">
        <is>
          <t>جميلة ناصر أحمد اليزيدي</t>
        </is>
      </c>
      <c r="E80" s="16" t="n">
        <v>2403884741</v>
      </c>
      <c r="F80" s="17" t="inlineStr">
        <is>
          <t>أميات</t>
        </is>
      </c>
      <c r="G80" s="23" t="n">
        <v>4</v>
      </c>
      <c r="H80" s="23" t="n">
        <v>2</v>
      </c>
      <c r="I80" s="29" t="inlineStr">
        <is>
          <t>ترغب  بالتعاهد</t>
        </is>
      </c>
      <c r="J80" s="68" t="n"/>
      <c r="K80" s="68" t="n"/>
      <c r="L80" s="68" t="n"/>
      <c r="M80" s="68" t="n"/>
      <c r="N80" s="68" t="n"/>
      <c r="O80" s="68" t="n"/>
      <c r="P80" s="68" t="n"/>
      <c r="Q80" s="68" t="n"/>
      <c r="R80" s="68" t="n"/>
      <c r="S80" s="68" t="n"/>
      <c r="T80" s="68" t="n"/>
      <c r="U80" s="68" t="n"/>
      <c r="V80" s="68" t="n"/>
      <c r="W80" s="68" t="n"/>
      <c r="X80" s="68" t="n"/>
      <c r="Y80" s="68" t="n"/>
      <c r="Z80" s="68" t="n"/>
      <c r="AA80" s="68" t="n"/>
      <c r="AB80" s="68" t="n"/>
      <c r="AC80" s="68" t="n"/>
      <c r="AD80" s="68" t="n"/>
      <c r="AE80" s="68" t="n"/>
      <c r="AF80" s="68" t="n"/>
      <c r="AG80" s="25">
        <f>AVERAGE(J80:AF80)</f>
        <v/>
      </c>
      <c r="AH80" s="21">
        <f>IF(AG80= "", "", IF(AG80&gt;= 89.5, "ممتاز", IF(AG80&gt;= 79.5, "جيد جدا", IF(AG80&gt;= 69.5, "جيد", "راسب"))))</f>
        <v/>
      </c>
      <c r="AI80" s="18" t="n"/>
      <c r="AJ80" s="18" t="n"/>
      <c r="AK80" s="18" t="n"/>
      <c r="AL80" s="18" t="n"/>
      <c r="AM80" s="18" t="n"/>
      <c r="AN80" s="18" t="n"/>
      <c r="AO80" s="18" t="n"/>
      <c r="AP80" s="18" t="n"/>
      <c r="AQ80" s="18" t="n"/>
      <c r="AR80" s="18" t="n"/>
      <c r="AW80" s="14" t="n"/>
    </row>
    <row r="81" ht="15.75" customFormat="1" customHeight="1" s="39">
      <c r="A81" s="27" t="inlineStr">
        <is>
          <t>دار العضيب الصباحية</t>
        </is>
      </c>
      <c r="B81" s="33" t="inlineStr">
        <is>
          <t>حلقة عائشة بنت أبي بكر</t>
        </is>
      </c>
      <c r="C81" s="33" t="inlineStr">
        <is>
          <t>جيهان عبد الرحمن عبد الله الشويمان</t>
        </is>
      </c>
      <c r="D81" s="22" t="inlineStr">
        <is>
          <t>هياء علي سليمان الخشيبان</t>
        </is>
      </c>
      <c r="E81" s="16" t="n">
        <v>1012589410</v>
      </c>
      <c r="F81" s="17" t="inlineStr">
        <is>
          <t>متعلمات</t>
        </is>
      </c>
      <c r="G81" s="30" t="n">
        <v>3</v>
      </c>
      <c r="H81" s="30" t="n">
        <v>20</v>
      </c>
      <c r="I81" s="29" t="inlineStr">
        <is>
          <t>ترغب  بالتعاهد</t>
        </is>
      </c>
      <c r="J81" s="68" t="n"/>
      <c r="K81" s="15" t="n"/>
      <c r="L81" s="18" t="n"/>
      <c r="M81" s="18" t="n"/>
      <c r="N81" s="18" t="n"/>
      <c r="O81" s="18" t="n"/>
      <c r="P81" s="18" t="n"/>
      <c r="Q81" s="18" t="n"/>
      <c r="R81" s="18" t="n"/>
      <c r="S81" s="18" t="n"/>
      <c r="T81" s="18" t="n"/>
      <c r="U81" s="18" t="n"/>
      <c r="V81" s="18" t="n"/>
      <c r="W81" s="18" t="n"/>
      <c r="X81" s="18" t="n"/>
      <c r="Y81" s="18" t="n"/>
      <c r="Z81" s="18" t="n"/>
      <c r="AA81" s="18" t="n"/>
      <c r="AB81" s="18" t="n"/>
      <c r="AC81" s="18" t="n"/>
      <c r="AD81" s="18" t="n"/>
      <c r="AE81" s="18" t="n"/>
      <c r="AF81" s="18" t="n"/>
      <c r="AG81" s="18" t="n"/>
      <c r="AH81" s="18" t="n"/>
      <c r="AI81" s="18" t="n"/>
      <c r="AJ81" s="18" t="n"/>
      <c r="AK81" s="18" t="n"/>
      <c r="AL81" s="18" t="n"/>
      <c r="AM81" s="18" t="n"/>
      <c r="AN81" s="18" t="n"/>
      <c r="AO81" s="18" t="n"/>
      <c r="AP81" s="18" t="n"/>
      <c r="AQ81" s="18" t="n"/>
      <c r="AR81" s="18" t="n"/>
      <c r="AS81" s="15" t="n"/>
      <c r="AT81" s="15" t="n"/>
      <c r="AU81" s="15" t="n"/>
      <c r="AV81" s="15" t="n"/>
    </row>
    <row r="82" ht="15.75" customFormat="1" customHeight="1" s="15">
      <c r="A82" s="27" t="inlineStr">
        <is>
          <t>دار العضيب الصباحية</t>
        </is>
      </c>
      <c r="B82" s="17" t="inlineStr">
        <is>
          <t>حلقة حفصة بنت عمر</t>
        </is>
      </c>
      <c r="C82" s="17" t="inlineStr">
        <is>
          <t>روان سليمان عبد الكريم الجمل</t>
        </is>
      </c>
      <c r="D82" s="22" t="inlineStr">
        <is>
          <t>نورة صالح محمد المقبل</t>
        </is>
      </c>
      <c r="E82" s="16" t="n">
        <v>1082182617</v>
      </c>
      <c r="F82" s="17" t="inlineStr">
        <is>
          <t>متعلمات</t>
        </is>
      </c>
      <c r="G82" s="23" t="n">
        <v>4</v>
      </c>
      <c r="H82" s="23" t="n">
        <v>7</v>
      </c>
      <c r="I82" s="29" t="inlineStr">
        <is>
          <t>ترغب  بالتعاهد</t>
        </is>
      </c>
      <c r="J82" s="68" t="n"/>
      <c r="L82" s="18" t="n"/>
      <c r="M82" s="18" t="n"/>
      <c r="N82" s="18" t="n"/>
      <c r="O82" s="18" t="n"/>
      <c r="P82" s="18" t="n"/>
      <c r="Q82" s="18" t="n"/>
      <c r="R82" s="18" t="n"/>
      <c r="S82" s="18" t="n"/>
      <c r="T82" s="18" t="n"/>
      <c r="U82" s="18" t="n"/>
      <c r="V82" s="18" t="n"/>
      <c r="W82" s="18" t="n"/>
      <c r="X82" s="18" t="n"/>
      <c r="Y82" s="18" t="n"/>
      <c r="Z82" s="18" t="n"/>
      <c r="AA82" s="18" t="n"/>
      <c r="AB82" s="18" t="n"/>
      <c r="AC82" s="18" t="n"/>
      <c r="AD82" s="18" t="n"/>
      <c r="AE82" s="18" t="n"/>
      <c r="AF82" s="18" t="n"/>
      <c r="AG82" s="18" t="n"/>
      <c r="AH82" s="18" t="n"/>
      <c r="AI82" s="18" t="n"/>
      <c r="AJ82" s="18" t="n"/>
      <c r="AK82" s="18" t="n"/>
      <c r="AL82" s="18" t="n"/>
      <c r="AM82" s="18" t="n"/>
      <c r="AN82" s="18" t="n"/>
      <c r="AO82" s="18" t="n"/>
      <c r="AP82" s="18" t="n"/>
      <c r="AQ82" s="18" t="n"/>
      <c r="AR82" s="18" t="n"/>
      <c r="AW82" s="14" t="n"/>
    </row>
    <row r="83" ht="15.75" customFormat="1" customHeight="1" s="44">
      <c r="A83" s="17" t="inlineStr">
        <is>
          <t>دار العضيب الصباحية</t>
        </is>
      </c>
      <c r="B83" s="17" t="inlineStr">
        <is>
          <t>حلقة حفصة بنت عمر</t>
        </is>
      </c>
      <c r="C83" s="17" t="inlineStr">
        <is>
          <t>روان سليمان عبد الكريم الجمل</t>
        </is>
      </c>
      <c r="D83" s="34" t="inlineStr">
        <is>
          <t>ندى عبد الله عبد العزيز الرميح</t>
        </is>
      </c>
      <c r="E83" s="35" t="n">
        <v>1020699409</v>
      </c>
      <c r="F83" s="17" t="inlineStr">
        <is>
          <t>متعلمات</t>
        </is>
      </c>
      <c r="G83" s="23" t="n">
        <v>4</v>
      </c>
      <c r="H83" s="23" t="n">
        <v>17</v>
      </c>
      <c r="I83" s="29" t="inlineStr">
        <is>
          <t>ترغب  بالتعاهد</t>
        </is>
      </c>
      <c r="J83" s="68" t="n"/>
      <c r="K83" s="37" t="n"/>
      <c r="L83" s="37" t="n"/>
      <c r="M83" s="37" t="n"/>
      <c r="N83" s="37" t="n"/>
      <c r="O83" s="37" t="n"/>
      <c r="P83" s="37" t="n"/>
      <c r="Q83" s="37" t="n"/>
      <c r="R83" s="37" t="n"/>
      <c r="S83" s="37" t="n"/>
      <c r="T83" s="37" t="n"/>
      <c r="U83" s="37" t="n"/>
      <c r="V83" s="37" t="n"/>
      <c r="W83" s="37" t="n"/>
      <c r="X83" s="37" t="n"/>
      <c r="Y83" s="37" t="n"/>
      <c r="Z83" s="37" t="n"/>
      <c r="AA83" s="37" t="n"/>
      <c r="AB83" s="37" t="n"/>
      <c r="AC83" s="37" t="n"/>
      <c r="AD83" s="37" t="n"/>
      <c r="AE83" s="37" t="n"/>
      <c r="AF83" s="37" t="n"/>
      <c r="AG83" s="37" t="n"/>
      <c r="AH83" s="37" t="n"/>
      <c r="AI83" s="18" t="n"/>
      <c r="AJ83" s="18" t="n"/>
      <c r="AK83" s="18" t="n"/>
      <c r="AL83" s="18" t="n"/>
      <c r="AM83" s="18" t="n"/>
      <c r="AN83" s="18" t="n"/>
      <c r="AO83" s="18" t="n"/>
      <c r="AP83" s="18" t="n"/>
      <c r="AQ83" s="18" t="n"/>
      <c r="AR83" s="18" t="n"/>
      <c r="AS83" s="15" t="n"/>
      <c r="AT83" s="15" t="n"/>
      <c r="AU83" s="15" t="n"/>
      <c r="AV83" s="15" t="n"/>
    </row>
    <row r="84" ht="15.75" customFormat="1" customHeight="1" s="15">
      <c r="A84" s="27" t="inlineStr">
        <is>
          <t>دار العضيب الصباحية</t>
        </is>
      </c>
      <c r="B84" s="33" t="inlineStr">
        <is>
          <t>حلقة حفة بنت عمر</t>
        </is>
      </c>
      <c r="C84" s="33" t="inlineStr">
        <is>
          <t>روان سليمان عبد الكريم الجمل</t>
        </is>
      </c>
      <c r="D84" s="22" t="inlineStr">
        <is>
          <t>أماني  محمد عبده الحداد</t>
        </is>
      </c>
      <c r="E84" s="29" t="n">
        <v>11576937</v>
      </c>
      <c r="F84" s="172" t="inlineStr">
        <is>
          <t>متعلمات</t>
        </is>
      </c>
      <c r="G84" s="23" t="n">
        <v>4</v>
      </c>
      <c r="H84" s="23" t="n">
        <v>25</v>
      </c>
      <c r="I84" s="29" t="inlineStr">
        <is>
          <t>ترغب  بالتعاهد</t>
        </is>
      </c>
      <c r="J84" s="68" t="n"/>
      <c r="K84" s="69" t="n"/>
      <c r="L84" s="69" t="n"/>
      <c r="M84" s="69" t="n"/>
      <c r="N84" s="69" t="n"/>
      <c r="O84" s="69" t="n"/>
      <c r="P84" s="69" t="n"/>
      <c r="Q84" s="69" t="n"/>
      <c r="R84" s="69" t="n"/>
      <c r="S84" s="69" t="n"/>
      <c r="T84" s="69" t="n"/>
      <c r="U84" s="69" t="n"/>
      <c r="V84" s="69" t="n"/>
      <c r="W84" s="69" t="n"/>
      <c r="X84" s="69" t="n"/>
      <c r="Y84" s="69" t="n"/>
      <c r="Z84" s="69" t="n"/>
      <c r="AA84" s="69" t="n"/>
      <c r="AB84" s="69" t="n"/>
      <c r="AC84" s="69" t="n"/>
      <c r="AD84" s="69" t="n"/>
      <c r="AE84" s="69" t="n"/>
      <c r="AF84" s="69" t="n"/>
      <c r="AG84" s="69" t="n"/>
      <c r="AH84" s="69" t="n"/>
      <c r="AI84" s="18" t="n"/>
      <c r="AJ84" s="18" t="n"/>
      <c r="AK84" s="18" t="n"/>
      <c r="AL84" s="18" t="n"/>
      <c r="AM84" s="18" t="n"/>
      <c r="AN84" s="18" t="n"/>
      <c r="AO84" s="18" t="n"/>
      <c r="AP84" s="18" t="n"/>
      <c r="AQ84" s="18" t="n"/>
      <c r="AR84" s="18" t="n"/>
      <c r="AW84" s="14" t="n"/>
    </row>
    <row r="85" ht="15.75" customFormat="1" customHeight="1" s="15">
      <c r="A85" s="27" t="inlineStr">
        <is>
          <t>دار العضيب الصباحية</t>
        </is>
      </c>
      <c r="B85" s="33" t="inlineStr">
        <is>
          <t>حلقة نسيبة بنت كعب</t>
        </is>
      </c>
      <c r="C85" s="33" t="inlineStr">
        <is>
          <t>نوال سليمان محمد الصعنون</t>
        </is>
      </c>
      <c r="D85" s="22" t="inlineStr">
        <is>
          <t>عينية طلال ماجد العتيبي</t>
        </is>
      </c>
      <c r="E85" s="29" t="n">
        <v>1011399928</v>
      </c>
      <c r="F85" s="17" t="inlineStr">
        <is>
          <t>متعلمات</t>
        </is>
      </c>
      <c r="G85" s="23" t="n">
        <v>6</v>
      </c>
      <c r="H85" s="23" t="n">
        <v>24</v>
      </c>
      <c r="I85" s="29" t="inlineStr">
        <is>
          <t>ترغب  بالتعاهد</t>
        </is>
      </c>
      <c r="J85" s="68" t="n"/>
      <c r="K85" s="69" t="n"/>
      <c r="L85" s="69" t="n"/>
      <c r="M85" s="69" t="n"/>
      <c r="N85" s="69" t="n"/>
      <c r="O85" s="69" t="n"/>
      <c r="P85" s="69" t="n"/>
      <c r="Q85" s="69" t="n"/>
      <c r="R85" s="69" t="n"/>
      <c r="S85" s="69" t="n"/>
      <c r="T85" s="69" t="n"/>
      <c r="U85" s="69" t="n"/>
      <c r="V85" s="69" t="n"/>
      <c r="W85" s="69" t="n"/>
      <c r="X85" s="69" t="n"/>
      <c r="Y85" s="69" t="n"/>
      <c r="Z85" s="69" t="n"/>
      <c r="AA85" s="69" t="n"/>
      <c r="AB85" s="69" t="n"/>
      <c r="AC85" s="69" t="n"/>
      <c r="AD85" s="69" t="n"/>
      <c r="AE85" s="69" t="n"/>
      <c r="AF85" s="69" t="n"/>
      <c r="AG85" s="69" t="n"/>
      <c r="AH85" s="69" t="n"/>
      <c r="AI85" s="18" t="n"/>
      <c r="AJ85" s="18" t="n"/>
      <c r="AK85" s="18" t="n"/>
      <c r="AL85" s="18" t="n"/>
      <c r="AM85" s="18" t="n"/>
      <c r="AN85" s="18" t="n"/>
      <c r="AO85" s="18" t="n"/>
      <c r="AP85" s="18" t="n"/>
      <c r="AQ85" s="18" t="n"/>
      <c r="AR85" s="18" t="n"/>
      <c r="AW85" s="14" t="n"/>
    </row>
    <row r="86" ht="15.75" customFormat="1" customHeight="1" s="15">
      <c r="A86" s="17" t="inlineStr">
        <is>
          <t>دار العضيب الصباحية</t>
        </is>
      </c>
      <c r="B86" s="17" t="inlineStr">
        <is>
          <t>حلقة أسماء بنت أبي بكر</t>
        </is>
      </c>
      <c r="C86" s="17" t="inlineStr">
        <is>
          <t>حنان سليمان عبد الله العقيل</t>
        </is>
      </c>
      <c r="D86" s="22" t="inlineStr">
        <is>
          <t>خديجة حمد يوسف بن سويدان</t>
        </is>
      </c>
      <c r="E86" s="16" t="n">
        <v>1048176208</v>
      </c>
      <c r="F86" s="172" t="inlineStr">
        <is>
          <t>متعلمات</t>
        </is>
      </c>
      <c r="G86" s="22" t="n">
        <v>4</v>
      </c>
      <c r="H86" s="22" t="n">
        <v>31</v>
      </c>
      <c r="I86" s="29" t="inlineStr">
        <is>
          <t>ترغب  بالتعاهد</t>
        </is>
      </c>
      <c r="J86" s="103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  <c r="V86" s="36" t="n"/>
      <c r="W86" s="36" t="n"/>
      <c r="X86" s="36" t="n"/>
      <c r="Y86" s="36" t="n"/>
      <c r="Z86" s="36" t="n"/>
      <c r="AA86" s="36" t="n"/>
      <c r="AB86" s="36" t="n"/>
      <c r="AC86" s="36" t="n"/>
      <c r="AD86" s="36" t="n"/>
      <c r="AE86" s="36" t="n"/>
      <c r="AF86" s="36" t="n"/>
      <c r="AG86" s="36" t="n"/>
      <c r="AH86" s="36" t="n"/>
      <c r="AI86" s="18" t="n"/>
      <c r="AJ86" s="18" t="n"/>
      <c r="AK86" s="18" t="n"/>
      <c r="AL86" s="18" t="n"/>
      <c r="AM86" s="18" t="n"/>
      <c r="AN86" s="18" t="n"/>
      <c r="AO86" s="18" t="n"/>
      <c r="AP86" s="18" t="n"/>
      <c r="AQ86" s="18" t="n"/>
      <c r="AR86" s="18" t="n"/>
      <c r="AW86" s="14" t="n"/>
    </row>
    <row r="87" ht="15.75" customFormat="1" customHeight="1" s="15">
      <c r="A87" s="27" t="inlineStr">
        <is>
          <t>دار العضيب المسائية</t>
        </is>
      </c>
      <c r="B87" s="33" t="inlineStr">
        <is>
          <t>حلقة نسيبة بنت كعب</t>
        </is>
      </c>
      <c r="C87" s="33" t="inlineStr">
        <is>
          <t>ريم محمد سليمان النهابي</t>
        </is>
      </c>
      <c r="D87" s="22" t="inlineStr">
        <is>
          <t>منيرة صالح حمد الموسى</t>
        </is>
      </c>
      <c r="E87" s="16" t="n">
        <v>1054493778</v>
      </c>
      <c r="F87" s="17" t="inlineStr">
        <is>
          <t>أميات</t>
        </is>
      </c>
      <c r="G87" s="23" t="n">
        <v>4</v>
      </c>
      <c r="H87" s="23" t="n">
        <v>24</v>
      </c>
      <c r="I87" s="29" t="inlineStr">
        <is>
          <t>ترغب  بالتعاهد</t>
        </is>
      </c>
      <c r="J87" s="68" t="n"/>
      <c r="L87" s="18" t="n"/>
      <c r="M87" s="18" t="n"/>
      <c r="N87" s="18" t="n"/>
      <c r="O87" s="18" t="n"/>
      <c r="P87" s="18" t="n"/>
      <c r="Q87" s="18" t="n"/>
      <c r="R87" s="18" t="n"/>
      <c r="S87" s="18" t="n"/>
      <c r="T87" s="18" t="n"/>
      <c r="U87" s="18" t="n"/>
      <c r="V87" s="18" t="n"/>
      <c r="W87" s="18" t="n"/>
      <c r="X87" s="18" t="n"/>
      <c r="Y87" s="18" t="n"/>
      <c r="Z87" s="18" t="n"/>
      <c r="AA87" s="18" t="n"/>
      <c r="AB87" s="18" t="n"/>
      <c r="AC87" s="18" t="n"/>
      <c r="AD87" s="18" t="n"/>
      <c r="AE87" s="18" t="n"/>
      <c r="AF87" s="18" t="n"/>
      <c r="AG87" s="18" t="n"/>
      <c r="AH87" s="18" t="n"/>
      <c r="AI87" s="18" t="n"/>
      <c r="AJ87" s="18" t="n"/>
      <c r="AK87" s="18" t="n"/>
      <c r="AL87" s="18" t="n"/>
      <c r="AM87" s="18" t="n"/>
      <c r="AN87" s="18" t="n"/>
      <c r="AO87" s="18" t="n"/>
      <c r="AP87" s="18" t="n"/>
      <c r="AQ87" s="18" t="n"/>
      <c r="AR87" s="18" t="n"/>
      <c r="AS87" s="25" t="n"/>
      <c r="AT87" s="19" t="n"/>
      <c r="AU87" s="20" t="n"/>
      <c r="AV87" s="21" t="n"/>
      <c r="AW87" s="14" t="n"/>
    </row>
    <row r="88" ht="15.75" customFormat="1" customHeight="1" s="15">
      <c r="A88" s="27" t="inlineStr">
        <is>
          <t>دار العضيب المسائية</t>
        </is>
      </c>
      <c r="B88" s="33" t="inlineStr">
        <is>
          <t>حلقة زينب بنت جحش</t>
        </is>
      </c>
      <c r="C88" s="33" t="inlineStr">
        <is>
          <t>جواهر مطيع الرحمن واصل</t>
        </is>
      </c>
      <c r="D88" s="55" t="inlineStr">
        <is>
          <t>فاطمة صالح عبد الله الموسى</t>
        </is>
      </c>
      <c r="E88" s="16" t="n">
        <v>1024693310</v>
      </c>
      <c r="F88" s="17" t="inlineStr">
        <is>
          <t>أميات</t>
        </is>
      </c>
      <c r="G88" s="23" t="n">
        <v>4</v>
      </c>
      <c r="H88" s="23" t="n">
        <v>4</v>
      </c>
      <c r="I88" s="29" t="inlineStr">
        <is>
          <t>ترغب  بالتعاهد</t>
        </is>
      </c>
      <c r="J88" s="68" t="n"/>
      <c r="K88" s="68" t="n"/>
      <c r="L88" s="68" t="n"/>
      <c r="M88" s="68" t="n"/>
      <c r="N88" s="68" t="n"/>
      <c r="O88" s="68" t="n"/>
      <c r="P88" s="68" t="n"/>
      <c r="Q88" s="68" t="n"/>
      <c r="R88" s="68" t="n"/>
      <c r="S88" s="68" t="n"/>
      <c r="T88" s="68" t="n"/>
      <c r="U88" s="68" t="n"/>
      <c r="V88" s="68" t="n"/>
      <c r="W88" s="68" t="n"/>
      <c r="X88" s="68" t="n"/>
      <c r="Y88" s="68" t="n"/>
      <c r="Z88" s="68" t="n"/>
      <c r="AA88" s="68" t="n"/>
      <c r="AB88" s="68" t="n"/>
      <c r="AC88" s="68" t="n"/>
      <c r="AD88" s="68" t="n"/>
      <c r="AE88" s="68" t="n"/>
      <c r="AF88" s="68" t="n"/>
      <c r="AG88" s="25">
        <f>AVERAGE(J88:AF88)</f>
        <v/>
      </c>
      <c r="AH88" s="21">
        <f>IF(AG88= "", "", IF(AG88&gt;= 89.5, "ممتاز", IF(AG88&gt;= 79.5, "جيد جدا", IF(AG88&gt;= 69.5, "جيد", "راسب"))))</f>
        <v/>
      </c>
      <c r="AI88" s="37" t="n"/>
      <c r="AJ88" s="37" t="n"/>
      <c r="AK88" s="37" t="n"/>
      <c r="AL88" s="37" t="n"/>
      <c r="AM88" s="37" t="n"/>
      <c r="AN88" s="37" t="n"/>
      <c r="AO88" s="37" t="n"/>
      <c r="AP88" s="37" t="n"/>
      <c r="AQ88" s="37" t="n"/>
      <c r="AR88" s="37" t="n"/>
      <c r="AS88" s="37" t="n"/>
      <c r="AT88" s="37" t="n"/>
      <c r="AU88" s="37" t="n"/>
      <c r="AV88" s="37" t="n"/>
      <c r="AW88" s="14" t="n"/>
    </row>
    <row r="89" ht="15.75" customFormat="1" customHeight="1" s="15">
      <c r="A89" s="27" t="inlineStr">
        <is>
          <t>دار العضيب المسائية</t>
        </is>
      </c>
      <c r="B89" s="33" t="inlineStr">
        <is>
          <t>حلقة اسماء بنت ابي بكر</t>
        </is>
      </c>
      <c r="C89" s="33" t="inlineStr">
        <is>
          <t>ريم محمد سليمان النهابي</t>
        </is>
      </c>
      <c r="D89" s="106" t="inlineStr">
        <is>
          <t>منيرة عبد العزيز علي المحيميد</t>
        </is>
      </c>
      <c r="E89" s="16" t="n">
        <v>1025398924</v>
      </c>
      <c r="F89" s="17" t="inlineStr">
        <is>
          <t>أميات</t>
        </is>
      </c>
      <c r="G89" s="23" t="n">
        <v>4</v>
      </c>
      <c r="H89" s="23" t="n">
        <v>7</v>
      </c>
      <c r="I89" s="29" t="inlineStr">
        <is>
          <t>ترغب بالتعاهد</t>
        </is>
      </c>
      <c r="J89" s="68" t="n"/>
      <c r="K89" s="18" t="n"/>
      <c r="L89" s="18" t="n"/>
      <c r="M89" s="18" t="n"/>
      <c r="N89" s="18" t="n"/>
      <c r="O89" s="18" t="n"/>
      <c r="P89" s="18" t="n"/>
      <c r="Q89" s="18" t="n"/>
      <c r="R89" s="18" t="n"/>
      <c r="S89" s="18" t="n"/>
      <c r="AG89" s="25" t="n"/>
      <c r="AH89" s="21" t="n"/>
      <c r="AI89" s="18" t="n"/>
      <c r="AJ89" s="18" t="n"/>
      <c r="AK89" s="18" t="n"/>
      <c r="AL89" s="18" t="n"/>
      <c r="AM89" s="18" t="n"/>
      <c r="AN89" s="18" t="n"/>
      <c r="AO89" s="18" t="n"/>
      <c r="AP89" s="18" t="n"/>
      <c r="AQ89" s="18" t="n"/>
      <c r="AR89" s="18" t="n"/>
      <c r="AW89" s="14" t="n"/>
    </row>
    <row r="90" ht="15.75" customFormat="1" customHeight="1" s="15">
      <c r="A90" s="27" t="inlineStr">
        <is>
          <t>دار العضيب المسائية</t>
        </is>
      </c>
      <c r="B90" s="33" t="inlineStr">
        <is>
          <t>حلقة اسماء بنت ابي بكر</t>
        </is>
      </c>
      <c r="C90" s="33" t="inlineStr">
        <is>
          <t>ريم محمد سليمان النهابي</t>
        </is>
      </c>
      <c r="D90" s="55" t="inlineStr">
        <is>
          <t>زينب صالح مصطفى حيدر</t>
        </is>
      </c>
      <c r="E90" s="16" t="n">
        <v>2133443947</v>
      </c>
      <c r="F90" s="17" t="inlineStr">
        <is>
          <t>أميات</t>
        </is>
      </c>
      <c r="G90" s="30" t="n">
        <v>6</v>
      </c>
      <c r="H90" s="30" t="n">
        <v>9</v>
      </c>
      <c r="I90" s="29" t="inlineStr">
        <is>
          <t>ترغب بالتعاهد</t>
        </is>
      </c>
      <c r="J90" s="68" t="n"/>
      <c r="K90" s="18" t="n"/>
      <c r="L90" s="18" t="n"/>
      <c r="M90" s="18" t="n"/>
      <c r="N90" s="18" t="n"/>
      <c r="O90" s="18" t="n"/>
      <c r="P90" s="18" t="n"/>
      <c r="Q90" s="18" t="n"/>
      <c r="R90" s="18" t="n"/>
      <c r="S90" s="18" t="n"/>
      <c r="AG90" s="25" t="n"/>
      <c r="AH90" s="21" t="n"/>
      <c r="AI90" s="37" t="n"/>
      <c r="AJ90" s="37" t="n"/>
      <c r="AK90" s="37" t="n"/>
      <c r="AL90" s="37" t="n"/>
      <c r="AM90" s="37" t="n"/>
      <c r="AN90" s="37" t="n"/>
      <c r="AO90" s="37" t="n"/>
      <c r="AP90" s="37" t="n"/>
      <c r="AQ90" s="37" t="n"/>
      <c r="AR90" s="37" t="n"/>
      <c r="AS90" s="37" t="n"/>
      <c r="AT90" s="37" t="n"/>
      <c r="AU90" s="37" t="n"/>
      <c r="AV90" s="37" t="n"/>
      <c r="AW90" s="14" t="n"/>
    </row>
    <row r="91" ht="15.75" customFormat="1" customHeight="1" s="15">
      <c r="A91" s="27" t="inlineStr">
        <is>
          <t>دار العضيب المسائية</t>
        </is>
      </c>
      <c r="B91" s="33" t="inlineStr">
        <is>
          <t>حلقة نسيبة بنت كعب</t>
        </is>
      </c>
      <c r="C91" s="33" t="inlineStr">
        <is>
          <t>ريم محمد سليمان النهابي</t>
        </is>
      </c>
      <c r="D91" s="55" t="inlineStr">
        <is>
          <t>ثريا علي إبراهيم يوسف</t>
        </is>
      </c>
      <c r="E91" s="16" t="n">
        <v>2215536787</v>
      </c>
      <c r="F91" s="17" t="inlineStr">
        <is>
          <t>أميات</t>
        </is>
      </c>
      <c r="G91" s="23" t="n">
        <v>4</v>
      </c>
      <c r="H91" s="23" t="n">
        <v>20</v>
      </c>
      <c r="I91" s="29" t="inlineStr">
        <is>
          <t>ترغب  بالتعاهد</t>
        </is>
      </c>
      <c r="J91" s="68" t="n"/>
      <c r="K91" s="68" t="n"/>
      <c r="L91" s="68" t="n"/>
      <c r="M91" s="68" t="n"/>
      <c r="N91" s="68" t="n"/>
      <c r="O91" s="68" t="n"/>
      <c r="P91" s="68" t="n"/>
      <c r="Q91" s="68" t="n"/>
      <c r="R91" s="68" t="n"/>
      <c r="S91" s="68" t="n"/>
      <c r="T91" s="68" t="n"/>
      <c r="U91" s="68" t="n"/>
      <c r="V91" s="68" t="n"/>
      <c r="W91" s="68" t="n"/>
      <c r="X91" s="68" t="n"/>
      <c r="Y91" s="68" t="n"/>
      <c r="Z91" s="68" t="n"/>
      <c r="AA91" s="68" t="n"/>
      <c r="AB91" s="68" t="n"/>
      <c r="AC91" s="68" t="n"/>
      <c r="AD91" s="68" t="n"/>
      <c r="AE91" s="68" t="n"/>
      <c r="AF91" s="68" t="n"/>
      <c r="AG91" s="25">
        <f>AVERAGE(J91:AF91)</f>
        <v/>
      </c>
      <c r="AH91" s="21">
        <f>IF(AG91= "", "", IF(AG91&gt;= 89.5, "ممتاز", IF(AG91&gt;= 79.5, "جيد جدا", IF(AG91&gt;= 69.5, "جيد", "راسب"))))</f>
        <v/>
      </c>
      <c r="AI91" s="36" t="n"/>
      <c r="AJ91" s="36" t="n"/>
      <c r="AK91" s="36" t="n"/>
      <c r="AL91" s="36" t="n"/>
      <c r="AM91" s="36" t="n"/>
      <c r="AN91" s="36" t="n"/>
      <c r="AO91" s="36" t="n"/>
      <c r="AP91" s="36" t="n"/>
      <c r="AQ91" s="36" t="n"/>
      <c r="AR91" s="36" t="n"/>
      <c r="AS91" s="36" t="n"/>
      <c r="AT91" s="36" t="n"/>
      <c r="AU91" s="36" t="n"/>
      <c r="AV91" s="36" t="n"/>
      <c r="AW91" s="14" t="n"/>
    </row>
    <row r="92" ht="15.75" customFormat="1" customHeight="1" s="15">
      <c r="A92" s="27" t="inlineStr">
        <is>
          <t>دار العضيب المسائية</t>
        </is>
      </c>
      <c r="B92" s="33" t="inlineStr">
        <is>
          <t>حلقة اسماء بنت ابي بكر</t>
        </is>
      </c>
      <c r="C92" s="33" t="inlineStr">
        <is>
          <t>أفراح سليمان إبراهيم الحويل</t>
        </is>
      </c>
      <c r="D92" s="34" t="inlineStr">
        <is>
          <t>نادية خميس عوض بالعبيد</t>
        </is>
      </c>
      <c r="E92" s="35" t="n">
        <v>1078243076</v>
      </c>
      <c r="F92" s="17" t="inlineStr">
        <is>
          <t>طالبات</t>
        </is>
      </c>
      <c r="G92" s="23" t="n">
        <v>3</v>
      </c>
      <c r="H92" s="23" t="n">
        <v>7</v>
      </c>
      <c r="I92" s="29" t="inlineStr">
        <is>
          <t>ترغب  بالتعاهد</t>
        </is>
      </c>
      <c r="J92" s="68" t="n"/>
      <c r="K92" s="37" t="n"/>
      <c r="L92" s="37" t="n"/>
      <c r="M92" s="37" t="n"/>
      <c r="N92" s="37" t="n"/>
      <c r="O92" s="37" t="n"/>
      <c r="P92" s="37" t="n"/>
      <c r="Q92" s="37" t="n"/>
      <c r="R92" s="37" t="n"/>
      <c r="S92" s="37" t="n"/>
      <c r="T92" s="37" t="n"/>
      <c r="U92" s="37" t="n"/>
      <c r="V92" s="37" t="n"/>
      <c r="W92" s="37" t="n"/>
      <c r="X92" s="37" t="n"/>
      <c r="Y92" s="37" t="n"/>
      <c r="Z92" s="37" t="n"/>
      <c r="AA92" s="37" t="n"/>
      <c r="AB92" s="37" t="n"/>
      <c r="AC92" s="37" t="n"/>
      <c r="AD92" s="37" t="n"/>
      <c r="AE92" s="37" t="n"/>
      <c r="AF92" s="37" t="n"/>
      <c r="AG92" s="37" t="n"/>
      <c r="AH92" s="37" t="n"/>
      <c r="AI92" s="18" t="n"/>
      <c r="AJ92" s="18" t="n"/>
      <c r="AK92" s="18" t="n"/>
      <c r="AL92" s="18" t="n"/>
      <c r="AM92" s="18" t="n"/>
      <c r="AN92" s="18" t="n"/>
      <c r="AO92" s="18" t="n"/>
      <c r="AP92" s="18" t="n"/>
      <c r="AQ92" s="18" t="n"/>
      <c r="AR92" s="18" t="n"/>
      <c r="AW92" s="14" t="n"/>
    </row>
    <row r="93" ht="15.75" customFormat="1" customHeight="1" s="15">
      <c r="A93" s="27" t="inlineStr">
        <is>
          <t>دار الفهد</t>
        </is>
      </c>
      <c r="B93" s="33" t="inlineStr">
        <is>
          <t>حلقة رقية بنت محمدرضي الله عنها</t>
        </is>
      </c>
      <c r="C93" s="33" t="inlineStr">
        <is>
          <t>عزيزة حميدان المطيري</t>
        </is>
      </c>
      <c r="D93" s="88" t="inlineStr">
        <is>
          <t>ديم فهد عبد الله السلمان</t>
        </is>
      </c>
      <c r="E93" s="98" t="n">
        <v>1157813773</v>
      </c>
      <c r="F93" s="17" t="inlineStr">
        <is>
          <t>طالبات</t>
        </is>
      </c>
      <c r="G93" s="79" t="n">
        <v>6</v>
      </c>
      <c r="H93" s="79" t="n">
        <v>3</v>
      </c>
      <c r="I93" s="29" t="inlineStr">
        <is>
          <t>ترغب  بالتعاهد</t>
        </is>
      </c>
      <c r="J93" s="68" t="n">
        <v>100</v>
      </c>
      <c r="K93" s="15" t="n">
        <v>100</v>
      </c>
      <c r="L93" s="99" t="n">
        <v>100</v>
      </c>
      <c r="M93" s="99" t="n"/>
      <c r="N93" s="99" t="n"/>
      <c r="O93" s="99" t="n"/>
      <c r="P93" s="99" t="n"/>
      <c r="Q93" s="99" t="n"/>
      <c r="R93" s="99" t="n"/>
      <c r="S93" s="99" t="n"/>
      <c r="T93" s="99" t="n"/>
      <c r="U93" s="99" t="n"/>
      <c r="V93" s="99" t="n"/>
      <c r="W93" s="99" t="n"/>
      <c r="X93" s="99" t="n"/>
      <c r="Y93" s="99" t="n"/>
      <c r="Z93" s="99" t="n"/>
      <c r="AA93" s="99" t="n"/>
      <c r="AB93" s="99" t="n"/>
      <c r="AC93" s="99" t="n"/>
      <c r="AD93" s="99" t="n"/>
      <c r="AE93" s="99" t="n"/>
      <c r="AF93" s="99" t="n"/>
      <c r="AG93" s="99" t="n"/>
      <c r="AH93" s="99" t="n"/>
      <c r="AI93" s="18" t="n"/>
      <c r="AJ93" s="18" t="n"/>
      <c r="AK93" s="18" t="n"/>
      <c r="AL93" s="18" t="n"/>
      <c r="AM93" s="18" t="n"/>
      <c r="AN93" s="18" t="n"/>
      <c r="AO93" s="18" t="n"/>
      <c r="AP93" s="18" t="n"/>
      <c r="AQ93" s="18" t="n"/>
      <c r="AR93" s="18" t="n"/>
      <c r="AW93" s="14" t="n"/>
    </row>
    <row r="94" ht="15.75" customFormat="1" customHeight="1" s="44">
      <c r="A94" s="27" t="inlineStr">
        <is>
          <t>دار الفهد</t>
        </is>
      </c>
      <c r="B94" s="33" t="inlineStr">
        <is>
          <t>حلقة فاطمة رضي الله عنها</t>
        </is>
      </c>
      <c r="C94" s="33" t="inlineStr">
        <is>
          <t>منيرة عبد الرحمن محمد العجروش</t>
        </is>
      </c>
      <c r="D94" s="22" t="inlineStr">
        <is>
          <t>نوري سعد حمد المطيري</t>
        </is>
      </c>
      <c r="E94" s="16" t="n">
        <v>1021241102</v>
      </c>
      <c r="F94" s="17" t="inlineStr">
        <is>
          <t>أميات</t>
        </is>
      </c>
      <c r="G94" s="23" t="n">
        <v>6</v>
      </c>
      <c r="H94" s="23" t="n">
        <v>25</v>
      </c>
      <c r="I94" s="16" t="inlineStr">
        <is>
          <t>تعاهد راسبة بالمراجعة</t>
        </is>
      </c>
      <c r="J94" s="68" t="n"/>
      <c r="K94" s="15" t="n"/>
      <c r="L94" s="18" t="n"/>
      <c r="M94" s="18" t="n"/>
      <c r="N94" s="18" t="n"/>
      <c r="O94" s="18" t="n"/>
      <c r="P94" s="18" t="n"/>
      <c r="Q94" s="18" t="n"/>
      <c r="R94" s="18" t="n"/>
      <c r="S94" s="18" t="n"/>
      <c r="T94" s="18" t="n"/>
      <c r="U94" s="18" t="n"/>
      <c r="V94" s="18" t="n"/>
      <c r="W94" s="18" t="n"/>
      <c r="X94" s="18" t="n"/>
      <c r="Y94" s="18" t="n"/>
      <c r="Z94" s="18" t="n"/>
      <c r="AA94" s="18" t="n"/>
      <c r="AB94" s="18" t="n"/>
      <c r="AC94" s="18" t="n"/>
      <c r="AD94" s="18" t="n"/>
      <c r="AE94" s="18" t="n"/>
      <c r="AF94" s="18" t="n"/>
      <c r="AG94" s="18" t="n"/>
      <c r="AH94" s="18" t="n"/>
      <c r="AI94" s="18" t="n"/>
      <c r="AJ94" s="18" t="n"/>
      <c r="AK94" s="18" t="n"/>
      <c r="AL94" s="18" t="n"/>
      <c r="AM94" s="18" t="n"/>
      <c r="AN94" s="18" t="n"/>
      <c r="AO94" s="18" t="n"/>
      <c r="AP94" s="18" t="n"/>
      <c r="AQ94" s="18" t="n"/>
      <c r="AR94" s="18" t="n"/>
      <c r="AS94" s="15" t="n"/>
      <c r="AT94" s="15" t="n"/>
      <c r="AU94" s="15" t="n"/>
      <c r="AV94" s="15" t="n"/>
    </row>
    <row r="95" ht="15.75" customFormat="1" customHeight="1" s="15">
      <c r="A95" s="27" t="inlineStr">
        <is>
          <t>دار الفهد</t>
        </is>
      </c>
      <c r="B95" s="33" t="inlineStr">
        <is>
          <t>حلقة فاطمة رضي الله عنها</t>
        </is>
      </c>
      <c r="C95" s="33" t="inlineStr">
        <is>
          <t>منيرة عبد الرحمن محمد العجروش</t>
        </is>
      </c>
      <c r="D95" s="32" t="inlineStr">
        <is>
          <t>هيا عبد العزيز محمد المطرودي</t>
        </is>
      </c>
      <c r="E95" s="16" t="n">
        <v>1031133059</v>
      </c>
      <c r="F95" s="17" t="inlineStr">
        <is>
          <t>متعلمات</t>
        </is>
      </c>
      <c r="G95" s="70" t="n">
        <v>6</v>
      </c>
      <c r="H95" s="70" t="n">
        <v>15</v>
      </c>
      <c r="I95" s="29" t="inlineStr">
        <is>
          <t>ترغب  بالتعاهد</t>
        </is>
      </c>
      <c r="J95" s="68" t="n"/>
      <c r="K95" s="68" t="n"/>
      <c r="L95" s="68" t="n"/>
      <c r="M95" s="68" t="n"/>
      <c r="N95" s="68" t="n"/>
      <c r="O95" s="68" t="n"/>
      <c r="P95" s="68" t="n"/>
      <c r="Q95" s="68" t="n"/>
      <c r="R95" s="68" t="n"/>
      <c r="S95" s="68" t="n"/>
      <c r="T95" s="68" t="n"/>
      <c r="U95" s="68" t="n"/>
      <c r="V95" s="68" t="n"/>
      <c r="W95" s="68" t="n"/>
      <c r="X95" s="68" t="n"/>
      <c r="Y95" s="68" t="n"/>
      <c r="Z95" s="68" t="n"/>
      <c r="AA95" s="68" t="n"/>
      <c r="AB95" s="68" t="n"/>
      <c r="AC95" s="68" t="n"/>
      <c r="AD95" s="68" t="n"/>
      <c r="AE95" s="68" t="n"/>
      <c r="AF95" s="68" t="n"/>
      <c r="AG95" s="25">
        <f>AVERAGE(J95:AF95)</f>
        <v/>
      </c>
      <c r="AH95" s="21">
        <f>IF(AG95= "", "", IF(AG95&gt;= 89.5, "ممتاز", IF(AG95&gt;= 79.5, "جيد جدا", IF(AG95&gt;= 69.5, "جيد", "راسب"))))</f>
        <v/>
      </c>
      <c r="AI95" s="18" t="n"/>
      <c r="AJ95" s="18" t="n"/>
      <c r="AK95" s="18" t="n"/>
      <c r="AL95" s="18" t="n"/>
      <c r="AM95" s="18" t="n"/>
      <c r="AN95" s="18" t="n"/>
      <c r="AO95" s="18" t="n"/>
      <c r="AP95" s="18" t="n"/>
      <c r="AQ95" s="18" t="n"/>
      <c r="AR95" s="18" t="n"/>
      <c r="AW95" s="14" t="n"/>
    </row>
    <row r="96" ht="15.75" customFormat="1" customHeight="1" s="15">
      <c r="A96" s="108" t="inlineStr">
        <is>
          <t>دار الفيحاء</t>
        </is>
      </c>
      <c r="B96" s="108" t="inlineStr">
        <is>
          <t>حلقة عائشة بنت أبي بكر</t>
        </is>
      </c>
      <c r="C96" s="108" t="inlineStr">
        <is>
          <t>ليلى غائب مرزوق المطيري</t>
        </is>
      </c>
      <c r="D96" s="32" t="inlineStr">
        <is>
          <t>سعاد حسن الطاهر مهدي</t>
        </is>
      </c>
      <c r="E96" s="109" t="n">
        <v>2354387140</v>
      </c>
      <c r="F96" s="172" t="inlineStr">
        <is>
          <t>طالبات</t>
        </is>
      </c>
      <c r="G96" s="23" t="n">
        <v>1</v>
      </c>
      <c r="H96" s="23" t="n">
        <v>10</v>
      </c>
      <c r="I96" s="17" t="inlineStr">
        <is>
          <t>خاتمة تعاهد</t>
        </is>
      </c>
      <c r="J96" s="68" t="n"/>
      <c r="K96" s="68" t="n"/>
      <c r="L96" s="68" t="n"/>
      <c r="M96" s="68" t="n"/>
      <c r="N96" s="68" t="n"/>
      <c r="O96" s="68" t="n"/>
      <c r="P96" s="68" t="n"/>
      <c r="Q96" s="68" t="n"/>
      <c r="R96" s="68" t="n"/>
      <c r="S96" s="68" t="n"/>
      <c r="T96" s="68" t="n"/>
      <c r="U96" s="68" t="n"/>
      <c r="V96" s="68" t="n"/>
      <c r="W96" s="68" t="n"/>
      <c r="X96" s="68" t="n"/>
      <c r="Y96" s="68" t="n"/>
      <c r="Z96" s="68" t="n"/>
      <c r="AA96" s="68" t="n"/>
      <c r="AB96" s="68" t="n"/>
      <c r="AC96" s="68" t="n"/>
      <c r="AD96" s="68" t="n"/>
      <c r="AE96" s="68" t="n"/>
      <c r="AF96" s="68" t="n"/>
      <c r="AG96" s="90" t="n"/>
      <c r="AH96" s="91" t="n"/>
      <c r="AI96" s="37" t="n"/>
      <c r="AJ96" s="37" t="n"/>
      <c r="AK96" s="37" t="n"/>
      <c r="AL96" s="37" t="n"/>
      <c r="AM96" s="37" t="n"/>
      <c r="AN96" s="37" t="n"/>
      <c r="AO96" s="37" t="n"/>
      <c r="AP96" s="37" t="n"/>
      <c r="AQ96" s="37" t="n"/>
      <c r="AR96" s="37" t="n"/>
      <c r="AS96" s="37" t="n"/>
      <c r="AT96" s="37" t="n"/>
      <c r="AU96" s="37" t="n"/>
      <c r="AV96" s="37" t="n"/>
      <c r="AW96" s="14" t="n"/>
    </row>
    <row r="97" ht="15.75" customFormat="1" customHeight="1" s="15">
      <c r="A97" s="27" t="inlineStr">
        <is>
          <t>دار المطار</t>
        </is>
      </c>
      <c r="B97" s="33" t="inlineStr">
        <is>
          <t>حلقة خولة بنت ثعلبة</t>
        </is>
      </c>
      <c r="C97" s="33" t="inlineStr">
        <is>
          <t>عبير أحمد حمد السليم</t>
        </is>
      </c>
      <c r="D97" s="22" t="inlineStr">
        <is>
          <t>لينا حيدر عيدروس الحامد</t>
        </is>
      </c>
      <c r="E97" s="16" t="n">
        <v>2295814277</v>
      </c>
      <c r="F97" s="17" t="inlineStr">
        <is>
          <t>طالبات</t>
        </is>
      </c>
      <c r="G97" s="30" t="n">
        <v>6</v>
      </c>
      <c r="H97" s="30" t="n">
        <v>4</v>
      </c>
      <c r="I97" s="29" t="inlineStr">
        <is>
          <t>ترغب  بالتعاهد</t>
        </is>
      </c>
      <c r="J97" s="68" t="n"/>
      <c r="L97" s="18" t="n"/>
      <c r="M97" s="18" t="n"/>
      <c r="N97" s="18" t="n"/>
      <c r="O97" s="18" t="n"/>
      <c r="P97" s="18" t="n"/>
      <c r="Q97" s="18" t="n"/>
      <c r="R97" s="18" t="n"/>
      <c r="S97" s="18" t="n"/>
      <c r="T97" s="18" t="n"/>
      <c r="U97" s="18" t="n"/>
      <c r="V97" s="18" t="n"/>
      <c r="W97" s="18" t="n"/>
      <c r="X97" s="18" t="n"/>
      <c r="Y97" s="18" t="n"/>
      <c r="Z97" s="18" t="n"/>
      <c r="AA97" s="18" t="n"/>
      <c r="AB97" s="18" t="n"/>
      <c r="AC97" s="18" t="n"/>
      <c r="AD97" s="18" t="n"/>
      <c r="AE97" s="18" t="n"/>
      <c r="AF97" s="18" t="n"/>
      <c r="AG97" s="18" t="n"/>
      <c r="AH97" s="18" t="n"/>
      <c r="AI97" s="37" t="n"/>
      <c r="AJ97" s="37" t="n"/>
      <c r="AK97" s="37" t="n"/>
      <c r="AL97" s="37" t="n"/>
      <c r="AM97" s="37" t="n"/>
      <c r="AN97" s="37" t="n"/>
      <c r="AO97" s="37" t="n"/>
      <c r="AP97" s="37" t="n"/>
      <c r="AQ97" s="37" t="n"/>
      <c r="AR97" s="37" t="n"/>
      <c r="AS97" s="37" t="n"/>
      <c r="AT97" s="37" t="n"/>
      <c r="AU97" s="37" t="n"/>
      <c r="AV97" s="37" t="n"/>
      <c r="AW97" s="14" t="n"/>
    </row>
    <row r="98" ht="15.75" customFormat="1" customHeight="1" s="15">
      <c r="A98" s="27" t="inlineStr">
        <is>
          <t>دار المطار</t>
        </is>
      </c>
      <c r="B98" s="33" t="inlineStr">
        <is>
          <t>حلقة خولة بنت ثعلبة</t>
        </is>
      </c>
      <c r="C98" s="27" t="inlineStr">
        <is>
          <t>عبير أحمد حمد السليم</t>
        </is>
      </c>
      <c r="D98" s="22" t="inlineStr">
        <is>
          <t>مناب سليمان محمد عثمان</t>
        </is>
      </c>
      <c r="E98" s="16" t="n">
        <v>2316583760</v>
      </c>
      <c r="F98" s="172" t="inlineStr">
        <is>
          <t>طالبات</t>
        </is>
      </c>
      <c r="G98" s="30" t="n">
        <v>4</v>
      </c>
      <c r="H98" s="30" t="n">
        <v>8</v>
      </c>
      <c r="I98" s="29" t="inlineStr">
        <is>
          <t>ترغب  بالتعاهد</t>
        </is>
      </c>
      <c r="J98" s="100" t="n"/>
      <c r="L98" s="18" t="n"/>
      <c r="M98" s="18" t="n"/>
      <c r="N98" s="18" t="n"/>
      <c r="O98" s="18" t="n"/>
      <c r="P98" s="18" t="n"/>
      <c r="Q98" s="18" t="n"/>
      <c r="R98" s="18" t="n"/>
      <c r="S98" s="18" t="n"/>
      <c r="T98" s="18" t="n"/>
      <c r="U98" s="18" t="n"/>
      <c r="V98" s="18" t="n"/>
      <c r="W98" s="18" t="n"/>
      <c r="X98" s="18" t="n"/>
      <c r="Y98" s="18" t="n"/>
      <c r="Z98" s="18" t="n"/>
      <c r="AA98" s="18" t="n"/>
      <c r="AB98" s="18" t="n"/>
      <c r="AC98" s="18" t="n"/>
      <c r="AD98" s="18" t="n"/>
      <c r="AE98" s="18" t="n"/>
      <c r="AF98" s="18" t="n"/>
      <c r="AG98" s="18" t="n"/>
      <c r="AH98" s="18" t="n"/>
      <c r="AI98" s="18" t="n"/>
      <c r="AJ98" s="18" t="n"/>
      <c r="AK98" s="18" t="n"/>
      <c r="AL98" s="18" t="n"/>
      <c r="AM98" s="18" t="n"/>
      <c r="AN98" s="18" t="n"/>
      <c r="AO98" s="18" t="n"/>
      <c r="AP98" s="18" t="n"/>
      <c r="AQ98" s="18" t="n"/>
      <c r="AR98" s="18" t="n"/>
      <c r="AW98" s="14" t="n"/>
    </row>
    <row r="99" ht="15.75" customFormat="1" customHeight="1" s="15">
      <c r="A99" s="27" t="inlineStr">
        <is>
          <t>دار المطار</t>
        </is>
      </c>
      <c r="B99" s="33" t="inlineStr">
        <is>
          <t>حلقة عائشة بنت أبي بكر</t>
        </is>
      </c>
      <c r="C99" s="33" t="inlineStr">
        <is>
          <t>وجدان عبد العزيز عبد الكريم الجميل</t>
        </is>
      </c>
      <c r="D99" s="55" t="inlineStr">
        <is>
          <t xml:space="preserve">مريم سليمان إبراهيم المعتاز </t>
        </is>
      </c>
      <c r="E99" s="16" t="inlineStr">
        <is>
          <t xml:space="preserve">
1005344583</t>
        </is>
      </c>
      <c r="F99" s="17" t="inlineStr">
        <is>
          <t>أميات</t>
        </is>
      </c>
      <c r="G99" s="23" t="n">
        <v>4</v>
      </c>
      <c r="H99" s="23" t="n">
        <v>2</v>
      </c>
      <c r="I99" s="29" t="inlineStr">
        <is>
          <t>ترغب  بالتعاهد</t>
        </is>
      </c>
      <c r="J99" s="68" t="n"/>
      <c r="L99" s="18" t="n"/>
      <c r="M99" s="18" t="n"/>
      <c r="N99" s="18" t="n"/>
      <c r="O99" s="18" t="n"/>
      <c r="P99" s="18" t="n"/>
      <c r="Q99" s="18" t="n"/>
      <c r="R99" s="18" t="n"/>
      <c r="S99" s="18" t="n"/>
      <c r="T99" s="18" t="n"/>
      <c r="U99" s="18" t="n"/>
      <c r="V99" s="18" t="n"/>
      <c r="W99" s="18" t="n"/>
      <c r="X99" s="18" t="n"/>
      <c r="Y99" s="18" t="n"/>
      <c r="Z99" s="18" t="n"/>
      <c r="AA99" s="18" t="n"/>
      <c r="AB99" s="18" t="n"/>
      <c r="AC99" s="18" t="n"/>
      <c r="AD99" s="18" t="n"/>
      <c r="AE99" s="18" t="n"/>
      <c r="AF99" s="18" t="n"/>
      <c r="AG99" s="18" t="n"/>
      <c r="AH99" s="18" t="n"/>
      <c r="AI99" s="18" t="n"/>
      <c r="AJ99" s="18" t="n"/>
      <c r="AK99" s="18" t="n"/>
      <c r="AL99" s="18" t="n"/>
      <c r="AM99" s="18" t="n"/>
      <c r="AN99" s="18" t="n"/>
      <c r="AO99" s="18" t="n"/>
      <c r="AP99" s="18" t="n"/>
      <c r="AQ99" s="18" t="n"/>
      <c r="AR99" s="18" t="n"/>
      <c r="AW99" s="14" t="n"/>
    </row>
    <row r="100" ht="15.75" customFormat="1" customHeight="1" s="15">
      <c r="A100" s="27" t="inlineStr">
        <is>
          <t>دار المطار</t>
        </is>
      </c>
      <c r="B100" s="33" t="inlineStr">
        <is>
          <t>حلقة عائشة بنت أبي بكر</t>
        </is>
      </c>
      <c r="C100" s="33" t="inlineStr">
        <is>
          <t>وجدان عبد العزيز عبد الكريم الجميل</t>
        </is>
      </c>
      <c r="D100" s="55" t="inlineStr">
        <is>
          <t xml:space="preserve">نورة عبد اللطيف عبد الله البواردي </t>
        </is>
      </c>
      <c r="E100" s="16" t="inlineStr">
        <is>
          <t xml:space="preserve">
1234567891</t>
        </is>
      </c>
      <c r="F100" s="17" t="inlineStr">
        <is>
          <t>أميات</t>
        </is>
      </c>
      <c r="G100" s="23" t="n">
        <v>4</v>
      </c>
      <c r="H100" s="23" t="n">
        <v>2</v>
      </c>
      <c r="I100" s="29" t="inlineStr">
        <is>
          <t>ترغب  بالتعاهد</t>
        </is>
      </c>
      <c r="J100" s="68" t="n"/>
      <c r="L100" s="18" t="n"/>
      <c r="M100" s="18" t="n"/>
      <c r="N100" s="18" t="n"/>
      <c r="O100" s="18" t="n"/>
      <c r="P100" s="18" t="n"/>
      <c r="Q100" s="18" t="n"/>
      <c r="R100" s="18" t="n"/>
      <c r="S100" s="18" t="n"/>
      <c r="T100" s="18" t="n"/>
      <c r="U100" s="18" t="n"/>
      <c r="V100" s="18" t="n"/>
      <c r="W100" s="18" t="n"/>
      <c r="X100" s="18" t="n"/>
      <c r="Y100" s="18" t="n"/>
      <c r="Z100" s="18" t="n"/>
      <c r="AA100" s="18" t="n"/>
      <c r="AB100" s="18" t="n"/>
      <c r="AC100" s="18" t="n"/>
      <c r="AD100" s="18" t="n"/>
      <c r="AE100" s="18" t="n"/>
      <c r="AF100" s="18" t="n"/>
      <c r="AG100" s="18" t="n"/>
      <c r="AH100" s="18" t="n"/>
      <c r="AI100" s="18" t="n"/>
      <c r="AJ100" s="18" t="n"/>
      <c r="AK100" s="18" t="n"/>
      <c r="AL100" s="18" t="n"/>
      <c r="AM100" s="18" t="n"/>
      <c r="AN100" s="18" t="n"/>
      <c r="AO100" s="18" t="n"/>
      <c r="AP100" s="18" t="n"/>
      <c r="AQ100" s="18" t="n"/>
      <c r="AR100" s="18" t="n"/>
      <c r="AS100" s="25">
        <f>AVERAGE(L100:AR100)</f>
        <v/>
      </c>
      <c r="AT100" s="19">
        <f>K100</f>
        <v/>
      </c>
      <c r="AU100" s="20">
        <f>AVERAGE(AS100:AT100)</f>
        <v/>
      </c>
      <c r="AV100" s="21">
        <f>IF(AU100= "", "", IF(AU100&gt;= 89.5, "ممتاز", IF(AU100&gt;= 79.5, "جيد جدا", IF(AU100&gt;= 69.5, "جيد", "راسب"))))</f>
        <v/>
      </c>
      <c r="AW100" s="14" t="n"/>
    </row>
    <row r="101" ht="15.75" customFormat="1" customHeight="1" s="15">
      <c r="A101" s="27" t="inlineStr">
        <is>
          <t>دار المطار</t>
        </is>
      </c>
      <c r="B101" s="33" t="inlineStr">
        <is>
          <t>حلقة أم عمارة</t>
        </is>
      </c>
      <c r="C101" s="33" t="inlineStr">
        <is>
          <t>تماضر عبدالعزبز صالح الفوزان</t>
        </is>
      </c>
      <c r="D101" s="72" t="inlineStr">
        <is>
          <t>أمل عدنان مضرماني</t>
        </is>
      </c>
      <c r="E101" s="111" t="n">
        <v>2081108486</v>
      </c>
      <c r="F101" s="17" t="inlineStr">
        <is>
          <t>أميات</t>
        </is>
      </c>
      <c r="G101" s="23" t="n">
        <v>4</v>
      </c>
      <c r="H101" s="23" t="n">
        <v>2</v>
      </c>
      <c r="I101" s="29" t="inlineStr">
        <is>
          <t>ترغب  بالتعاهد</t>
        </is>
      </c>
      <c r="J101" s="68" t="n"/>
      <c r="K101" s="68" t="n"/>
      <c r="L101" s="68" t="n"/>
      <c r="M101" s="68" t="n"/>
      <c r="N101" s="68" t="n"/>
      <c r="O101" s="68" t="n"/>
      <c r="P101" s="68" t="n"/>
      <c r="Q101" s="68" t="n"/>
      <c r="R101" s="68" t="n"/>
      <c r="S101" s="68" t="n"/>
      <c r="T101" s="68" t="n"/>
      <c r="U101" s="68" t="n"/>
      <c r="V101" s="68" t="n"/>
      <c r="W101" s="68" t="n"/>
      <c r="X101" s="68" t="n"/>
      <c r="Y101" s="68" t="n"/>
      <c r="Z101" s="68" t="n"/>
      <c r="AA101" s="68" t="n"/>
      <c r="AB101" s="68" t="n"/>
      <c r="AC101" s="68" t="n"/>
      <c r="AD101" s="68" t="n"/>
      <c r="AE101" s="68" t="n"/>
      <c r="AF101" s="68" t="n"/>
      <c r="AG101" s="25">
        <f>AVERAGE(J101:AF101)</f>
        <v/>
      </c>
      <c r="AH101" s="21">
        <f>IF(AG101= "", "", IF(AG101&gt;= 89.5, "ممتاز", IF(AG101&gt;= 79.5, "جيد جدا", IF(AG101&gt;= 69.5, "جيد", "راسب"))))</f>
        <v/>
      </c>
      <c r="AI101" s="18" t="n"/>
      <c r="AJ101" s="18" t="n"/>
      <c r="AK101" s="18" t="n"/>
      <c r="AL101" s="18" t="n"/>
      <c r="AM101" s="18" t="n"/>
      <c r="AN101" s="18" t="n"/>
      <c r="AO101" s="18" t="n"/>
      <c r="AP101" s="18" t="n"/>
      <c r="AQ101" s="18" t="n"/>
      <c r="AR101" s="18" t="n"/>
      <c r="AW101" s="14" t="n"/>
    </row>
    <row r="102" ht="15.75" customFormat="1" customHeight="1" s="15">
      <c r="A102" s="27" t="inlineStr">
        <is>
          <t>دار المطار</t>
        </is>
      </c>
      <c r="B102" s="33" t="inlineStr">
        <is>
          <t>حلقة رقية بنت محمد</t>
        </is>
      </c>
      <c r="C102" s="33" t="inlineStr">
        <is>
          <t>منيرة سليمان حسين المبارك</t>
        </is>
      </c>
      <c r="D102" s="22" t="inlineStr">
        <is>
          <t>تيسير حاتم كمال مبارك</t>
        </is>
      </c>
      <c r="E102" s="16" t="n">
        <v>2223204203</v>
      </c>
      <c r="F102" s="17" t="inlineStr">
        <is>
          <t>طالبات</t>
        </is>
      </c>
      <c r="G102" s="23" t="n">
        <v>2</v>
      </c>
      <c r="H102" s="23" t="n">
        <v>15</v>
      </c>
      <c r="I102" s="16" t="inlineStr">
        <is>
          <t>تعاهد راسبة بالمراجعة</t>
        </is>
      </c>
      <c r="J102" s="68" t="n"/>
      <c r="L102" s="18" t="n"/>
      <c r="M102" s="18" t="n"/>
      <c r="N102" s="18" t="n"/>
      <c r="O102" s="18" t="n"/>
      <c r="P102" s="18" t="n"/>
      <c r="Q102" s="18" t="n"/>
      <c r="R102" s="18" t="n"/>
      <c r="S102" s="18" t="n"/>
      <c r="T102" s="18" t="n"/>
      <c r="U102" s="18" t="n"/>
      <c r="V102" s="18" t="n"/>
      <c r="W102" s="18" t="n"/>
      <c r="X102" s="18" t="n"/>
      <c r="Y102" s="18" t="n"/>
      <c r="Z102" s="18" t="n"/>
      <c r="AA102" s="18" t="n"/>
      <c r="AB102" s="18" t="n"/>
      <c r="AC102" s="18" t="n"/>
      <c r="AD102" s="18" t="n"/>
      <c r="AE102" s="18" t="n"/>
      <c r="AF102" s="18" t="n"/>
      <c r="AG102" s="18" t="n"/>
      <c r="AH102" s="18" t="n"/>
      <c r="AI102" s="18" t="n"/>
      <c r="AJ102" s="18" t="n"/>
      <c r="AK102" s="18" t="n"/>
      <c r="AL102" s="18" t="n"/>
      <c r="AM102" s="18" t="n"/>
      <c r="AN102" s="18" t="n"/>
      <c r="AO102" s="18" t="n"/>
      <c r="AP102" s="18" t="n"/>
      <c r="AQ102" s="18" t="n"/>
      <c r="AR102" s="18" t="n"/>
      <c r="AS102" s="25">
        <f>AVERAGE(L102:AR102)</f>
        <v/>
      </c>
      <c r="AT102" s="19">
        <f>K102</f>
        <v/>
      </c>
      <c r="AU102" s="20">
        <f>AVERAGE(AS102:AT102)</f>
        <v/>
      </c>
      <c r="AV102" s="21">
        <f>IF(AU102= "", "", IF(AU102&gt;= 89.5, "ممتاز", IF(AU102&gt;= 79.5, "جيد جدا", IF(AU102&gt;= 69.5, "جيد", "راسب"))))</f>
        <v/>
      </c>
      <c r="AW102" s="14" t="n"/>
    </row>
    <row r="103" ht="15.75" customFormat="1" customHeight="1" s="15">
      <c r="A103" s="27" t="inlineStr">
        <is>
          <t>دار المطار</t>
        </is>
      </c>
      <c r="B103" s="33" t="inlineStr">
        <is>
          <t xml:space="preserve"> حلقة زينب بنت محمد </t>
        </is>
      </c>
      <c r="C103" s="33" t="inlineStr">
        <is>
          <t>بشرى تركي الحميدي القطيمي</t>
        </is>
      </c>
      <c r="D103" s="55" t="inlineStr">
        <is>
          <t>ملاذ رضا عوض عبد الوهاب</t>
        </is>
      </c>
      <c r="E103" s="16" t="inlineStr">
        <is>
          <t xml:space="preserve">
2166571717</t>
        </is>
      </c>
      <c r="F103" s="17" t="inlineStr">
        <is>
          <t>طالبات</t>
        </is>
      </c>
      <c r="G103" s="23" t="n">
        <v>2</v>
      </c>
      <c r="H103" s="23" t="n">
        <v>6</v>
      </c>
      <c r="I103" s="29" t="inlineStr">
        <is>
          <t>ترغب  بالتعاهد</t>
        </is>
      </c>
      <c r="J103" s="68" t="n"/>
      <c r="L103" s="18" t="n"/>
      <c r="M103" s="18" t="n"/>
      <c r="N103" s="18" t="n"/>
      <c r="O103" s="18" t="n"/>
      <c r="P103" s="18" t="n"/>
      <c r="Q103" s="18" t="n"/>
      <c r="R103" s="18" t="n"/>
      <c r="S103" s="18" t="n"/>
      <c r="T103" s="18" t="n"/>
      <c r="U103" s="18" t="n"/>
      <c r="V103" s="18" t="n"/>
      <c r="W103" s="18" t="n"/>
      <c r="X103" s="18" t="n"/>
      <c r="Y103" s="18" t="n"/>
      <c r="Z103" s="18" t="n"/>
      <c r="AA103" s="18" t="n"/>
      <c r="AB103" s="18" t="n"/>
      <c r="AC103" s="18" t="n"/>
      <c r="AD103" s="18" t="n"/>
      <c r="AE103" s="18" t="n"/>
      <c r="AF103" s="18" t="n"/>
      <c r="AG103" s="18" t="n"/>
      <c r="AH103" s="18" t="n"/>
      <c r="AI103" s="18" t="n"/>
      <c r="AJ103" s="18" t="n"/>
      <c r="AK103" s="18" t="n"/>
      <c r="AL103" s="18" t="n"/>
      <c r="AM103" s="18" t="n"/>
      <c r="AN103" s="18" t="n"/>
      <c r="AO103" s="18" t="n"/>
      <c r="AP103" s="18" t="n"/>
      <c r="AQ103" s="18" t="n"/>
      <c r="AR103" s="18" t="n"/>
      <c r="AS103" s="25">
        <f>AVERAGE(L103:AR103)</f>
        <v/>
      </c>
      <c r="AT103" s="19">
        <f>K103</f>
        <v/>
      </c>
      <c r="AU103" s="20">
        <f>AVERAGE(AS103:AT103)</f>
        <v/>
      </c>
      <c r="AV103" s="21">
        <f>IF(AU103= "", "", IF(AU103&gt;= 89.5, "ممتاز", IF(AU103&gt;= 79.5, "جيد جدا", IF(AU103&gt;= 69.5, "جيد", "راسب"))))</f>
        <v/>
      </c>
      <c r="AW103" s="14" t="n"/>
    </row>
    <row r="104" ht="15.75" customFormat="1" customHeight="1" s="15">
      <c r="A104" s="27" t="inlineStr">
        <is>
          <t>دار المطار</t>
        </is>
      </c>
      <c r="B104" s="33" t="inlineStr">
        <is>
          <t xml:space="preserve">حلقة رقية بنت محمد </t>
        </is>
      </c>
      <c r="C104" s="33" t="inlineStr">
        <is>
          <t>منيرة سليمان حسين المبارك</t>
        </is>
      </c>
      <c r="D104" s="71" t="inlineStr">
        <is>
          <t xml:space="preserve">صفية صالح موسى الجبريل </t>
        </is>
      </c>
      <c r="E104" s="31" t="n">
        <v>11572</v>
      </c>
      <c r="F104" s="17" t="inlineStr">
        <is>
          <t>طالبات</t>
        </is>
      </c>
      <c r="G104" s="23" t="n">
        <v>2</v>
      </c>
      <c r="H104" s="23" t="n">
        <v>1</v>
      </c>
      <c r="I104" s="29" t="inlineStr">
        <is>
          <t>ترغب  بالتعاهد</t>
        </is>
      </c>
      <c r="J104" s="68" t="n"/>
      <c r="K104" s="37" t="n"/>
      <c r="L104" s="37" t="n"/>
      <c r="M104" s="37" t="n"/>
      <c r="N104" s="37" t="n"/>
      <c r="O104" s="37" t="n"/>
      <c r="P104" s="37" t="n"/>
      <c r="Q104" s="37" t="n"/>
      <c r="R104" s="37" t="n"/>
      <c r="S104" s="37" t="n"/>
      <c r="T104" s="37" t="n"/>
      <c r="U104" s="37" t="n"/>
      <c r="V104" s="37" t="n"/>
      <c r="W104" s="37" t="n"/>
      <c r="X104" s="37" t="n"/>
      <c r="Y104" s="37" t="n"/>
      <c r="Z104" s="37" t="n"/>
      <c r="AA104" s="37" t="n"/>
      <c r="AB104" s="37" t="n"/>
      <c r="AC104" s="37" t="n"/>
      <c r="AD104" s="37" t="n"/>
      <c r="AE104" s="37" t="n"/>
      <c r="AF104" s="37" t="n"/>
      <c r="AG104" s="37" t="n"/>
      <c r="AH104" s="37" t="n"/>
      <c r="AI104" s="18" t="n"/>
      <c r="AJ104" s="18" t="n"/>
      <c r="AK104" s="18" t="n"/>
      <c r="AL104" s="18" t="n"/>
      <c r="AM104" s="18" t="n"/>
      <c r="AN104" s="18" t="n"/>
      <c r="AO104" s="18" t="n"/>
      <c r="AP104" s="18" t="n"/>
      <c r="AQ104" s="18" t="n"/>
      <c r="AR104" s="18" t="n"/>
      <c r="AW104" s="14" t="n"/>
    </row>
    <row r="105" ht="15.75" customFormat="1" customHeight="1" s="15">
      <c r="A105" s="27" t="inlineStr">
        <is>
          <t>دار المطار</t>
        </is>
      </c>
      <c r="B105" s="33" t="inlineStr">
        <is>
          <t xml:space="preserve">حلقة رقية بنت محمد </t>
        </is>
      </c>
      <c r="C105" s="33" t="inlineStr">
        <is>
          <t>منيرة سليمان حسين المبارك</t>
        </is>
      </c>
      <c r="D105" s="71" t="inlineStr">
        <is>
          <t xml:space="preserve">صافية صالح موسى الجبريل </t>
        </is>
      </c>
      <c r="E105" s="31" t="n">
        <v>71767</v>
      </c>
      <c r="F105" s="17" t="inlineStr">
        <is>
          <t>طالبات</t>
        </is>
      </c>
      <c r="G105" s="23" t="n">
        <v>2</v>
      </c>
      <c r="H105" s="23" t="n">
        <v>1</v>
      </c>
      <c r="I105" s="29" t="inlineStr">
        <is>
          <t>ترغب  بالتعاهد</t>
        </is>
      </c>
      <c r="J105" s="68" t="n"/>
      <c r="K105" s="37" t="n"/>
      <c r="L105" s="37" t="n"/>
      <c r="M105" s="37" t="n"/>
      <c r="N105" s="37" t="n"/>
      <c r="O105" s="37" t="n"/>
      <c r="P105" s="37" t="n"/>
      <c r="Q105" s="37" t="n"/>
      <c r="R105" s="37" t="n"/>
      <c r="S105" s="37" t="n"/>
      <c r="T105" s="37" t="n"/>
      <c r="U105" s="37" t="n"/>
      <c r="V105" s="37" t="n"/>
      <c r="W105" s="37" t="n"/>
      <c r="X105" s="37" t="n"/>
      <c r="Y105" s="37" t="n"/>
      <c r="Z105" s="37" t="n"/>
      <c r="AA105" s="37" t="n"/>
      <c r="AB105" s="37" t="n"/>
      <c r="AC105" s="37" t="n"/>
      <c r="AD105" s="37" t="n"/>
      <c r="AE105" s="37" t="n"/>
      <c r="AF105" s="37" t="n"/>
      <c r="AG105" s="37" t="n"/>
      <c r="AH105" s="37" t="n"/>
      <c r="AI105" s="18" t="n"/>
      <c r="AJ105" s="18" t="n"/>
      <c r="AK105" s="18" t="n"/>
      <c r="AL105" s="18" t="n"/>
      <c r="AM105" s="18" t="n"/>
      <c r="AN105" s="18" t="n"/>
      <c r="AO105" s="18" t="n"/>
      <c r="AP105" s="18" t="n"/>
      <c r="AQ105" s="18" t="n"/>
      <c r="AR105" s="18" t="n"/>
      <c r="AW105" s="14" t="n"/>
    </row>
    <row r="106" ht="15.75" customFormat="1" customHeight="1" s="15">
      <c r="A106" s="27" t="inlineStr">
        <is>
          <t>دار المطار</t>
        </is>
      </c>
      <c r="B106" s="33" t="inlineStr">
        <is>
          <t>حلقة خولة بنت ثعلبة</t>
        </is>
      </c>
      <c r="C106" s="33" t="inlineStr">
        <is>
          <t>عبير أحمد حمد السليم</t>
        </is>
      </c>
      <c r="D106" s="65" t="inlineStr">
        <is>
          <t>خلود أحمد ميلاد عبد الرحيم</t>
        </is>
      </c>
      <c r="E106" s="110" t="n">
        <v>2461554814</v>
      </c>
      <c r="F106" s="17" t="inlineStr">
        <is>
          <t>طالبات</t>
        </is>
      </c>
      <c r="G106" s="66" t="n">
        <v>1</v>
      </c>
      <c r="H106" s="66" t="n">
        <v>2</v>
      </c>
      <c r="I106" s="29" t="inlineStr">
        <is>
          <t>ترغب  بالتعاهد</t>
        </is>
      </c>
      <c r="J106" s="68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18" t="n"/>
      <c r="AJ106" s="18" t="n"/>
      <c r="AK106" s="18" t="n"/>
      <c r="AL106" s="18" t="n"/>
      <c r="AM106" s="18" t="n"/>
      <c r="AN106" s="18" t="n"/>
      <c r="AO106" s="18" t="n"/>
      <c r="AP106" s="18" t="n"/>
      <c r="AQ106" s="18" t="n"/>
      <c r="AR106" s="18" t="n"/>
      <c r="AW106" s="14" t="n"/>
    </row>
    <row r="107" ht="15.75" customFormat="1" customHeight="1" s="15">
      <c r="A107" s="27" t="inlineStr">
        <is>
          <t>دار الودي</t>
        </is>
      </c>
      <c r="B107" s="35" t="inlineStr">
        <is>
          <t>حلقة روض الجنان</t>
        </is>
      </c>
      <c r="C107" s="35" t="inlineStr">
        <is>
          <t>عائشة عبد الرحمن عبد الله الدوسري</t>
        </is>
      </c>
      <c r="D107" s="34" t="inlineStr">
        <is>
          <t>نوير سعود نايف النايف المطيري</t>
        </is>
      </c>
      <c r="E107" s="16" t="n">
        <v>1005775299</v>
      </c>
      <c r="F107" s="172" t="inlineStr">
        <is>
          <t>أميات</t>
        </is>
      </c>
      <c r="G107" s="30" t="n">
        <v>6</v>
      </c>
      <c r="H107" s="30" t="n">
        <v>1</v>
      </c>
      <c r="I107" s="29" t="inlineStr">
        <is>
          <t>ترغب بالتعاهد</t>
        </is>
      </c>
      <c r="J107" s="10" t="n"/>
      <c r="L107" s="18" t="n"/>
      <c r="M107" s="18" t="n"/>
      <c r="N107" s="18" t="n"/>
      <c r="O107" s="18" t="n"/>
      <c r="P107" s="18" t="n"/>
      <c r="Q107" s="18" t="n"/>
      <c r="R107" s="18" t="n"/>
      <c r="S107" s="18" t="n"/>
      <c r="T107" s="18" t="n"/>
      <c r="U107" s="18" t="n"/>
      <c r="V107" s="18" t="n"/>
      <c r="W107" s="18" t="n"/>
      <c r="X107" s="18" t="n"/>
      <c r="Y107" s="18" t="n"/>
      <c r="Z107" s="18" t="n"/>
      <c r="AA107" s="18" t="n"/>
      <c r="AB107" s="18" t="n"/>
      <c r="AC107" s="18" t="n"/>
      <c r="AD107" s="18" t="n"/>
      <c r="AE107" s="18" t="n"/>
      <c r="AF107" s="18" t="n"/>
      <c r="AG107" s="18" t="n"/>
      <c r="AH107" s="18" t="n"/>
      <c r="AI107" s="18" t="n"/>
      <c r="AJ107" s="18" t="n"/>
      <c r="AK107" s="18" t="n"/>
      <c r="AL107" s="18" t="n"/>
      <c r="AM107" s="18" t="n"/>
      <c r="AN107" s="18" t="n"/>
      <c r="AO107" s="18" t="n"/>
      <c r="AP107" s="18" t="n"/>
      <c r="AQ107" s="18" t="n"/>
      <c r="AR107" s="18" t="n"/>
      <c r="AW107" s="14" t="n"/>
    </row>
    <row r="108" ht="15.75" customFormat="1" customHeight="1" s="15">
      <c r="A108" s="27" t="inlineStr">
        <is>
          <t>دار الودي</t>
        </is>
      </c>
      <c r="B108" s="33" t="inlineStr">
        <is>
          <t>حلقة روض الجنان</t>
        </is>
      </c>
      <c r="C108" s="33" t="inlineStr">
        <is>
          <t>عائشة عبد الرحمن عبد الله الدوسري</t>
        </is>
      </c>
      <c r="D108" s="22" t="inlineStr">
        <is>
          <t>حصة إبراهيم راشد المطيري</t>
        </is>
      </c>
      <c r="E108" s="16" t="n">
        <v>1006007452</v>
      </c>
      <c r="F108" s="172" t="inlineStr">
        <is>
          <t>أميات</t>
        </is>
      </c>
      <c r="G108" s="30" t="n">
        <v>6</v>
      </c>
      <c r="H108" s="30" t="n">
        <v>1</v>
      </c>
      <c r="I108" s="29" t="inlineStr">
        <is>
          <t>ترغب  بالتعاهد</t>
        </is>
      </c>
      <c r="J108" s="68" t="n"/>
      <c r="K108" s="68" t="n"/>
      <c r="L108" s="68" t="n"/>
      <c r="M108" s="68" t="n"/>
      <c r="N108" s="68" t="n"/>
      <c r="O108" s="68" t="n"/>
      <c r="P108" s="68" t="n"/>
      <c r="Q108" s="68" t="n"/>
      <c r="R108" s="68" t="n"/>
      <c r="S108" s="68" t="n"/>
      <c r="T108" s="68" t="n"/>
      <c r="U108" s="68" t="n"/>
      <c r="V108" s="68" t="n"/>
      <c r="W108" s="68" t="n"/>
      <c r="X108" s="68" t="n"/>
      <c r="Y108" s="68" t="n"/>
      <c r="Z108" s="68" t="n"/>
      <c r="AA108" s="68" t="n"/>
      <c r="AB108" s="68" t="n"/>
      <c r="AC108" s="68" t="n"/>
      <c r="AD108" s="68" t="n"/>
      <c r="AE108" s="68" t="n"/>
      <c r="AF108" s="68" t="n"/>
      <c r="AG108" s="90" t="n"/>
      <c r="AH108" s="91" t="n"/>
      <c r="AI108" s="18" t="n"/>
      <c r="AJ108" s="18" t="n"/>
      <c r="AK108" s="18" t="n"/>
      <c r="AL108" s="18" t="n"/>
      <c r="AM108" s="18" t="n"/>
      <c r="AN108" s="18" t="n"/>
      <c r="AO108" s="18" t="n"/>
      <c r="AP108" s="18" t="n"/>
      <c r="AQ108" s="18" t="n"/>
      <c r="AR108" s="18" t="n"/>
      <c r="AW108" s="14" t="n"/>
    </row>
    <row r="109" ht="15.75" customFormat="1" customHeight="1" s="15">
      <c r="A109" s="27" t="inlineStr">
        <is>
          <t>دار الودي</t>
        </is>
      </c>
      <c r="B109" s="35" t="inlineStr">
        <is>
          <t>حلقة روض الجنان</t>
        </is>
      </c>
      <c r="C109" s="35" t="inlineStr">
        <is>
          <t>عائشة عبد الرحمن عبد الله الدوسري</t>
        </is>
      </c>
      <c r="D109" s="34" t="inlineStr">
        <is>
          <t>صغيرة غازي خصيوي المطيري</t>
        </is>
      </c>
      <c r="E109" s="16" t="n">
        <v>1019077708</v>
      </c>
      <c r="F109" s="172" t="inlineStr">
        <is>
          <t>أميات</t>
        </is>
      </c>
      <c r="G109" s="30" t="n">
        <v>6</v>
      </c>
      <c r="H109" s="30" t="n">
        <v>1</v>
      </c>
      <c r="I109" s="29" t="inlineStr">
        <is>
          <t>ترغب بالتعاهد</t>
        </is>
      </c>
      <c r="J109" s="10" t="n"/>
      <c r="L109" s="18" t="n"/>
      <c r="M109" s="18" t="n"/>
      <c r="N109" s="18" t="n"/>
      <c r="O109" s="18" t="n"/>
      <c r="P109" s="18" t="n"/>
      <c r="Q109" s="18" t="n"/>
      <c r="R109" s="18" t="n"/>
      <c r="S109" s="18" t="n"/>
      <c r="T109" s="18" t="n"/>
      <c r="U109" s="18" t="n"/>
      <c r="V109" s="18" t="n"/>
      <c r="W109" s="18" t="n"/>
      <c r="X109" s="18" t="n"/>
      <c r="Y109" s="18" t="n"/>
      <c r="Z109" s="18" t="n"/>
      <c r="AA109" s="18" t="n"/>
      <c r="AB109" s="18" t="n"/>
      <c r="AC109" s="18" t="n"/>
      <c r="AD109" s="18" t="n"/>
      <c r="AE109" s="18" t="n"/>
      <c r="AF109" s="18" t="n"/>
      <c r="AG109" s="18" t="n"/>
      <c r="AH109" s="18" t="n"/>
      <c r="AI109" s="36" t="n"/>
      <c r="AJ109" s="36" t="n"/>
      <c r="AK109" s="36" t="n"/>
      <c r="AL109" s="36" t="n"/>
      <c r="AM109" s="36" t="n"/>
      <c r="AN109" s="36" t="n"/>
      <c r="AO109" s="36" t="n"/>
      <c r="AP109" s="36" t="n"/>
      <c r="AQ109" s="36" t="n"/>
      <c r="AR109" s="36" t="n"/>
      <c r="AS109" s="36" t="n"/>
      <c r="AT109" s="36" t="n"/>
      <c r="AU109" s="36" t="n"/>
      <c r="AV109" s="36" t="n"/>
      <c r="AW109" s="14" t="n"/>
    </row>
    <row r="110" ht="15.75" customFormat="1" customHeight="1" s="113">
      <c r="A110" s="27" t="inlineStr">
        <is>
          <t>دار الودي</t>
        </is>
      </c>
      <c r="B110" s="35" t="inlineStr">
        <is>
          <t>حلقة روض الجنان</t>
        </is>
      </c>
      <c r="C110" s="35" t="inlineStr">
        <is>
          <t>عائشة عبد الرحمن عبد الله الدوسري</t>
        </is>
      </c>
      <c r="D110" s="34" t="inlineStr">
        <is>
          <t>حصة عبد الله فطحان المطيري</t>
        </is>
      </c>
      <c r="E110" s="200" t="n">
        <v>1024110395</v>
      </c>
      <c r="F110" s="172" t="inlineStr">
        <is>
          <t>أميات</t>
        </is>
      </c>
      <c r="G110" s="252" t="n">
        <v>6</v>
      </c>
      <c r="H110" s="252" t="n">
        <v>1</v>
      </c>
      <c r="I110" s="29" t="inlineStr">
        <is>
          <t>ترغب بالتعاهد</t>
        </is>
      </c>
      <c r="J110" s="10" t="n"/>
      <c r="L110" s="253" t="n"/>
      <c r="M110" s="253" t="n"/>
      <c r="N110" s="253" t="n"/>
      <c r="O110" s="253" t="n"/>
      <c r="P110" s="253" t="n"/>
      <c r="Q110" s="253" t="n"/>
      <c r="R110" s="253" t="n"/>
      <c r="S110" s="253" t="n"/>
      <c r="T110" s="253" t="n"/>
      <c r="U110" s="253" t="n"/>
      <c r="V110" s="253" t="n"/>
      <c r="W110" s="253" t="n"/>
      <c r="X110" s="253" t="n"/>
      <c r="Y110" s="253" t="n"/>
      <c r="Z110" s="253" t="n"/>
      <c r="AA110" s="253" t="n"/>
      <c r="AB110" s="253" t="n"/>
      <c r="AC110" s="253" t="n"/>
      <c r="AD110" s="253" t="n"/>
      <c r="AE110" s="253" t="n"/>
      <c r="AF110" s="253" t="n"/>
      <c r="AG110" s="253" t="n"/>
      <c r="AH110" s="253" t="n"/>
      <c r="AI110" s="114" t="n"/>
      <c r="AJ110" s="114" t="n"/>
      <c r="AK110" s="114" t="n"/>
      <c r="AL110" s="114" t="n"/>
      <c r="AM110" s="114" t="n"/>
      <c r="AN110" s="114" t="n"/>
      <c r="AO110" s="114" t="n"/>
      <c r="AP110" s="114" t="n"/>
      <c r="AQ110" s="114" t="n"/>
      <c r="AR110" s="114" t="n"/>
      <c r="AS110" s="114" t="n"/>
      <c r="AT110" s="114" t="n"/>
      <c r="AU110" s="114" t="n"/>
      <c r="AV110" s="114" t="n"/>
      <c r="AW110" s="115" t="n"/>
    </row>
    <row r="111" ht="15.75" customFormat="1" customHeight="1" s="15">
      <c r="A111" s="27" t="inlineStr">
        <is>
          <t>دار الودي</t>
        </is>
      </c>
      <c r="B111" s="35" t="inlineStr">
        <is>
          <t>حلقة روض الجنان</t>
        </is>
      </c>
      <c r="C111" s="35" t="inlineStr">
        <is>
          <t>عائشة عبد الرحمن عبد الله الدوسري</t>
        </is>
      </c>
      <c r="D111" s="34" t="inlineStr">
        <is>
          <t>نوري رشيد معجل المطيري</t>
        </is>
      </c>
      <c r="E111" s="16" t="n">
        <v>1029763800</v>
      </c>
      <c r="F111" s="172" t="inlineStr">
        <is>
          <t>أميات</t>
        </is>
      </c>
      <c r="G111" s="30" t="n">
        <v>6</v>
      </c>
      <c r="H111" s="30" t="n">
        <v>1</v>
      </c>
      <c r="I111" s="29" t="inlineStr">
        <is>
          <t>ترغب بالتعاهد</t>
        </is>
      </c>
      <c r="J111" s="10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  <c r="AA111" s="18" t="n"/>
      <c r="AB111" s="18" t="n"/>
      <c r="AC111" s="18" t="n"/>
      <c r="AD111" s="18" t="n"/>
      <c r="AE111" s="18" t="n"/>
      <c r="AF111" s="18" t="n"/>
      <c r="AG111" s="18" t="n"/>
      <c r="AH111" s="18" t="n"/>
      <c r="AI111" s="36" t="n"/>
      <c r="AJ111" s="36" t="n"/>
      <c r="AK111" s="36" t="n"/>
      <c r="AL111" s="36" t="n"/>
      <c r="AM111" s="36" t="n"/>
      <c r="AN111" s="36" t="n"/>
      <c r="AO111" s="36" t="n"/>
      <c r="AP111" s="36" t="n"/>
      <c r="AQ111" s="36" t="n"/>
      <c r="AR111" s="36" t="n"/>
      <c r="AS111" s="36" t="n"/>
      <c r="AT111" s="36" t="n"/>
      <c r="AU111" s="36" t="n"/>
      <c r="AV111" s="36" t="n"/>
    </row>
    <row r="112" ht="15.75" customFormat="1" customHeight="1" s="15">
      <c r="A112" s="27" t="inlineStr">
        <is>
          <t>دار الودي</t>
        </is>
      </c>
      <c r="B112" s="35" t="inlineStr">
        <is>
          <t>حلقة روض الجنان</t>
        </is>
      </c>
      <c r="C112" s="35" t="inlineStr">
        <is>
          <t>عائشة عبد الرحمن عبد الله الدوسري</t>
        </is>
      </c>
      <c r="D112" s="34" t="inlineStr">
        <is>
          <t>مستورة عويض عباس المطيري</t>
        </is>
      </c>
      <c r="E112" s="16" t="n">
        <v>1081595074</v>
      </c>
      <c r="F112" s="172" t="inlineStr">
        <is>
          <t>أميات</t>
        </is>
      </c>
      <c r="G112" s="30" t="n">
        <v>6</v>
      </c>
      <c r="H112" s="30" t="n">
        <v>1</v>
      </c>
      <c r="I112" s="29" t="inlineStr">
        <is>
          <t>ترغب بالتعاهد</t>
        </is>
      </c>
      <c r="J112" s="10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  <c r="AJ112" s="18" t="n"/>
      <c r="AK112" s="18" t="n"/>
      <c r="AL112" s="18" t="n"/>
      <c r="AM112" s="18" t="n"/>
      <c r="AN112" s="18" t="n"/>
      <c r="AO112" s="18" t="n"/>
      <c r="AP112" s="18" t="n"/>
      <c r="AQ112" s="18" t="n"/>
      <c r="AR112" s="18" t="n"/>
    </row>
    <row r="113" ht="15.75" customFormat="1" customHeight="1" s="15">
      <c r="A113" s="27" t="inlineStr">
        <is>
          <t>دار الودي</t>
        </is>
      </c>
      <c r="B113" s="35" t="inlineStr">
        <is>
          <t>حلقة روض الجنان</t>
        </is>
      </c>
      <c r="C113" s="35" t="inlineStr">
        <is>
          <t>عائشة عبد الرحمن عبد الله الدوسري</t>
        </is>
      </c>
      <c r="D113" s="34" t="inlineStr">
        <is>
          <t>شيمة عويض عباس المطيري</t>
        </is>
      </c>
      <c r="E113" s="16" t="n">
        <v>1083735843</v>
      </c>
      <c r="F113" s="172" t="inlineStr">
        <is>
          <t>أميات</t>
        </is>
      </c>
      <c r="G113" s="30" t="n">
        <v>6</v>
      </c>
      <c r="H113" s="30" t="n">
        <v>1</v>
      </c>
      <c r="I113" s="29" t="inlineStr">
        <is>
          <t>ترغب بالتعاهد</t>
        </is>
      </c>
      <c r="J113" s="10" t="n"/>
      <c r="L113" s="18" t="n"/>
      <c r="M113" s="18" t="n"/>
      <c r="N113" s="18" t="n"/>
      <c r="O113" s="18" t="n"/>
      <c r="P113" s="18" t="n"/>
      <c r="Q113" s="18" t="n"/>
      <c r="R113" s="18" t="n"/>
      <c r="S113" s="18" t="n"/>
      <c r="T113" s="18" t="n"/>
      <c r="U113" s="18" t="n"/>
      <c r="V113" s="18" t="n"/>
      <c r="W113" s="18" t="n"/>
      <c r="X113" s="18" t="n"/>
      <c r="Y113" s="18" t="n"/>
      <c r="Z113" s="18" t="n"/>
      <c r="AA113" s="18" t="n"/>
      <c r="AB113" s="18" t="n"/>
      <c r="AC113" s="18" t="n"/>
      <c r="AD113" s="18" t="n"/>
      <c r="AE113" s="18" t="n"/>
      <c r="AF113" s="18" t="n"/>
      <c r="AG113" s="18" t="n"/>
      <c r="AH113" s="18" t="n"/>
      <c r="AI113" s="37" t="n"/>
      <c r="AJ113" s="37" t="n"/>
      <c r="AK113" s="37" t="n"/>
      <c r="AL113" s="37" t="n"/>
      <c r="AM113" s="37" t="n"/>
      <c r="AN113" s="37" t="n"/>
      <c r="AO113" s="37" t="n"/>
      <c r="AP113" s="37" t="n"/>
      <c r="AQ113" s="37" t="n"/>
      <c r="AR113" s="37" t="n"/>
      <c r="AS113" s="37" t="n"/>
      <c r="AT113" s="37" t="n"/>
      <c r="AU113" s="37" t="n"/>
      <c r="AV113" s="37" t="n"/>
    </row>
    <row r="114" ht="15.75" customFormat="1" customHeight="1" s="15">
      <c r="A114" s="27" t="inlineStr">
        <is>
          <t>دار تراتيل الصباحية</t>
        </is>
      </c>
      <c r="B114" s="33" t="inlineStr">
        <is>
          <t>الخنساء</t>
        </is>
      </c>
      <c r="C114" s="33" t="inlineStr">
        <is>
          <t>ربى عبد العزيز عبد الله الضيف</t>
        </is>
      </c>
      <c r="D114" s="34" t="inlineStr">
        <is>
          <t>هاجر محمد عبد الرحمن البريكان</t>
        </is>
      </c>
      <c r="E114" s="35" t="n">
        <v>1089239667</v>
      </c>
      <c r="F114" s="17" t="inlineStr">
        <is>
          <t>طالبات</t>
        </is>
      </c>
      <c r="G114" s="23" t="n">
        <v>3</v>
      </c>
      <c r="H114" s="23" t="n">
        <v>3</v>
      </c>
      <c r="I114" s="29" t="inlineStr">
        <is>
          <t>ترغب  بالتعاهد</t>
        </is>
      </c>
      <c r="J114" s="68" t="n"/>
      <c r="K114" s="37" t="n"/>
      <c r="L114" s="37" t="n"/>
      <c r="M114" s="37" t="n"/>
      <c r="N114" s="37" t="n"/>
      <c r="O114" s="37" t="n"/>
      <c r="P114" s="37" t="n"/>
      <c r="Q114" s="37" t="n"/>
      <c r="R114" s="37" t="n"/>
      <c r="S114" s="37" t="n"/>
      <c r="T114" s="37" t="n"/>
      <c r="U114" s="37" t="n"/>
      <c r="V114" s="37" t="n"/>
      <c r="W114" s="37" t="n"/>
      <c r="X114" s="37" t="n"/>
      <c r="Y114" s="37" t="n"/>
      <c r="Z114" s="37" t="n"/>
      <c r="AA114" s="37" t="n"/>
      <c r="AB114" s="37" t="n"/>
      <c r="AC114" s="37" t="n"/>
      <c r="AD114" s="37" t="n"/>
      <c r="AE114" s="37" t="n"/>
      <c r="AF114" s="37" t="n"/>
      <c r="AG114" s="37" t="n"/>
      <c r="AH114" s="37" t="n"/>
      <c r="AI114" s="18" t="n"/>
      <c r="AJ114" s="18" t="n"/>
      <c r="AK114" s="18" t="n"/>
      <c r="AL114" s="18" t="n"/>
      <c r="AM114" s="18" t="n"/>
      <c r="AN114" s="18" t="n"/>
      <c r="AO114" s="18" t="n"/>
      <c r="AP114" s="18" t="n"/>
      <c r="AQ114" s="18" t="n"/>
      <c r="AR114" s="18" t="n"/>
    </row>
    <row r="115" ht="15.75" customFormat="1" customHeight="1" s="15">
      <c r="A115" s="27" t="inlineStr">
        <is>
          <t>دار تراتيل الصباحية</t>
        </is>
      </c>
      <c r="B115" s="33" t="inlineStr">
        <is>
          <t>أسماء بنت عميس</t>
        </is>
      </c>
      <c r="C115" s="33" t="inlineStr">
        <is>
          <t>هدى عبدالعزيز عبد الله الفوزان</t>
        </is>
      </c>
      <c r="D115" s="88" t="inlineStr">
        <is>
          <t>مها عبدالرحمن حمد الهطلاني</t>
        </is>
      </c>
      <c r="E115" s="112" t="n">
        <v>1005413099</v>
      </c>
      <c r="F115" s="17" t="inlineStr">
        <is>
          <t>متعلمات</t>
        </is>
      </c>
      <c r="G115" s="23" t="n">
        <v>2</v>
      </c>
      <c r="H115" s="23" t="n">
        <v>14</v>
      </c>
      <c r="I115" s="29" t="inlineStr">
        <is>
          <t>ترغب  بالتعاهد</t>
        </is>
      </c>
      <c r="J115" s="68" t="n"/>
      <c r="K115" s="69" t="n"/>
      <c r="L115" s="69" t="n"/>
      <c r="M115" s="69" t="n"/>
      <c r="N115" s="69" t="n"/>
      <c r="O115" s="69" t="n"/>
      <c r="P115" s="69" t="n"/>
      <c r="Q115" s="69" t="n"/>
      <c r="R115" s="69" t="n"/>
      <c r="S115" s="69" t="n"/>
      <c r="T115" s="69" t="n"/>
      <c r="U115" s="69" t="n"/>
      <c r="V115" s="69" t="n"/>
      <c r="W115" s="69" t="n"/>
      <c r="X115" s="69" t="n"/>
      <c r="Y115" s="69" t="n"/>
      <c r="Z115" s="69" t="n"/>
      <c r="AA115" s="69" t="n"/>
      <c r="AB115" s="69" t="n"/>
      <c r="AC115" s="69" t="n"/>
      <c r="AD115" s="69" t="n"/>
      <c r="AE115" s="69" t="n"/>
      <c r="AF115" s="69" t="n"/>
      <c r="AG115" s="69" t="n"/>
      <c r="AH115" s="69" t="n"/>
      <c r="AI115" s="18" t="n"/>
      <c r="AJ115" s="18" t="n"/>
      <c r="AK115" s="18" t="n"/>
      <c r="AL115" s="18" t="n"/>
      <c r="AM115" s="18" t="n"/>
      <c r="AN115" s="18" t="n"/>
      <c r="AO115" s="18" t="n"/>
      <c r="AP115" s="18" t="n"/>
      <c r="AQ115" s="18" t="n"/>
      <c r="AR115" s="18" t="n"/>
    </row>
    <row r="116" ht="15.75" customFormat="1" customHeight="1" s="15">
      <c r="A116" s="27" t="inlineStr">
        <is>
          <t>دار تراتيل الصباحية</t>
        </is>
      </c>
      <c r="B116" s="33" t="inlineStr">
        <is>
          <t>زينب بنت خزيمه</t>
        </is>
      </c>
      <c r="C116" s="33" t="inlineStr">
        <is>
          <t>نسيبة عبد الله محمد المانع</t>
        </is>
      </c>
      <c r="D116" s="88" t="inlineStr">
        <is>
          <t>مها حمود عبد الله الكريدا</t>
        </is>
      </c>
      <c r="E116" s="112" t="n">
        <v>1011613088</v>
      </c>
      <c r="F116" s="17" t="inlineStr">
        <is>
          <t>متعلمات</t>
        </is>
      </c>
      <c r="G116" s="23" t="n">
        <v>3</v>
      </c>
      <c r="H116" s="23" t="n">
        <v>7</v>
      </c>
      <c r="I116" s="29" t="inlineStr">
        <is>
          <t>ترغب  بالتعاهد</t>
        </is>
      </c>
      <c r="J116" s="68" t="n"/>
      <c r="K116" s="69" t="n"/>
      <c r="L116" s="69" t="n"/>
      <c r="M116" s="69" t="n"/>
      <c r="N116" s="69" t="n"/>
      <c r="O116" s="69" t="n"/>
      <c r="P116" s="69" t="n"/>
      <c r="Q116" s="69" t="n"/>
      <c r="R116" s="69" t="n"/>
      <c r="S116" s="69" t="n"/>
      <c r="T116" s="69" t="n"/>
      <c r="U116" s="69" t="n"/>
      <c r="V116" s="69" t="n"/>
      <c r="W116" s="69" t="n"/>
      <c r="X116" s="69" t="n"/>
      <c r="Y116" s="69" t="n"/>
      <c r="Z116" s="69" t="n"/>
      <c r="AA116" s="69" t="n"/>
      <c r="AB116" s="69" t="n"/>
      <c r="AC116" s="69" t="n"/>
      <c r="AD116" s="69" t="n"/>
      <c r="AE116" s="69" t="n"/>
      <c r="AF116" s="69" t="n"/>
      <c r="AG116" s="69" t="n"/>
      <c r="AH116" s="69" t="n"/>
      <c r="AI116" s="18" t="n"/>
      <c r="AJ116" s="18" t="n"/>
      <c r="AK116" s="18" t="n"/>
      <c r="AL116" s="18" t="n"/>
      <c r="AM116" s="18" t="n"/>
      <c r="AN116" s="18" t="n"/>
      <c r="AO116" s="18" t="n"/>
      <c r="AP116" s="18" t="n"/>
      <c r="AQ116" s="18" t="n"/>
      <c r="AR116" s="18" t="n"/>
    </row>
    <row r="117" ht="15.75" customFormat="1" customHeight="1" s="15">
      <c r="A117" s="27" t="inlineStr">
        <is>
          <t>دار تراتيل الصباحية</t>
        </is>
      </c>
      <c r="B117" s="33" t="inlineStr">
        <is>
          <t>سودة بنت زمعه</t>
        </is>
      </c>
      <c r="C117" s="33" t="inlineStr">
        <is>
          <t>خولة عبدالعزيز حمد السليم</t>
        </is>
      </c>
      <c r="D117" s="88" t="inlineStr">
        <is>
          <t>حصة عبدالعزيز صالح الرعوجي</t>
        </is>
      </c>
      <c r="E117" s="112" t="n">
        <v>1014697955</v>
      </c>
      <c r="F117" s="17" t="inlineStr">
        <is>
          <t>متعلمات</t>
        </is>
      </c>
      <c r="G117" s="23" t="n">
        <v>1</v>
      </c>
      <c r="H117" s="23" t="n">
        <v>1</v>
      </c>
      <c r="I117" s="17" t="inlineStr">
        <is>
          <t>خاتمة تعاهد</t>
        </is>
      </c>
      <c r="J117" s="68" t="n"/>
      <c r="K117" s="69" t="n"/>
      <c r="L117" s="69" t="n"/>
      <c r="M117" s="69" t="n"/>
      <c r="N117" s="69" t="n"/>
      <c r="O117" s="69" t="n"/>
      <c r="P117" s="69" t="n"/>
      <c r="Q117" s="69" t="n"/>
      <c r="R117" s="69" t="n"/>
      <c r="S117" s="69" t="n"/>
      <c r="T117" s="69" t="n"/>
      <c r="U117" s="69" t="n"/>
      <c r="V117" s="69" t="n"/>
      <c r="W117" s="69" t="n"/>
      <c r="X117" s="69" t="n"/>
      <c r="Y117" s="69" t="n"/>
      <c r="Z117" s="69" t="n"/>
      <c r="AA117" s="69" t="n"/>
      <c r="AB117" s="69" t="n"/>
      <c r="AC117" s="69" t="n"/>
      <c r="AD117" s="69" t="n"/>
      <c r="AE117" s="69" t="n"/>
      <c r="AF117" s="69" t="n"/>
      <c r="AG117" s="69" t="n"/>
      <c r="AH117" s="69" t="n"/>
      <c r="AI117" s="37" t="n"/>
      <c r="AJ117" s="37" t="n"/>
      <c r="AK117" s="37" t="n"/>
      <c r="AL117" s="37" t="n"/>
      <c r="AM117" s="37" t="n"/>
      <c r="AN117" s="37" t="n"/>
      <c r="AO117" s="37" t="n"/>
      <c r="AP117" s="37" t="n"/>
      <c r="AQ117" s="37" t="n"/>
      <c r="AR117" s="37" t="n"/>
      <c r="AS117" s="37" t="n"/>
      <c r="AT117" s="37" t="n"/>
      <c r="AU117" s="37" t="n"/>
      <c r="AV117" s="37" t="n"/>
    </row>
    <row r="118" ht="15.75" customFormat="1" customHeight="1" s="15">
      <c r="A118" s="27" t="inlineStr">
        <is>
          <t>دار تراتيل الصباحية</t>
        </is>
      </c>
      <c r="B118" s="33" t="inlineStr">
        <is>
          <t>رقية بنت محمد</t>
        </is>
      </c>
      <c r="C118" s="33" t="inlineStr">
        <is>
          <t>عائشة سايمان شداد الرشيدي</t>
        </is>
      </c>
      <c r="D118" s="88" t="inlineStr">
        <is>
          <t>مضاوي عبدالعزيز سليمان الصايغ</t>
        </is>
      </c>
      <c r="E118" s="112" t="n">
        <v>1015898529</v>
      </c>
      <c r="F118" s="17" t="inlineStr">
        <is>
          <t>متعلمات</t>
        </is>
      </c>
      <c r="G118" s="23" t="n">
        <v>3</v>
      </c>
      <c r="H118" s="23" t="n">
        <v>1</v>
      </c>
      <c r="I118" s="29" t="inlineStr">
        <is>
          <t>ترغب  بالتعاهد</t>
        </is>
      </c>
      <c r="J118" s="68" t="n"/>
      <c r="K118" s="69" t="n"/>
      <c r="L118" s="69" t="n"/>
      <c r="M118" s="69" t="n"/>
      <c r="N118" s="69" t="n"/>
      <c r="O118" s="69" t="n"/>
      <c r="P118" s="69" t="n"/>
      <c r="Q118" s="69" t="n"/>
      <c r="R118" s="69" t="n"/>
      <c r="S118" s="69" t="n"/>
      <c r="T118" s="69" t="n"/>
      <c r="U118" s="69" t="n"/>
      <c r="V118" s="69" t="n"/>
      <c r="W118" s="69" t="n"/>
      <c r="X118" s="69" t="n"/>
      <c r="Y118" s="69" t="n"/>
      <c r="Z118" s="69" t="n"/>
      <c r="AA118" s="69" t="n"/>
      <c r="AB118" s="69" t="n"/>
      <c r="AC118" s="69" t="n"/>
      <c r="AD118" s="69" t="n"/>
      <c r="AE118" s="69" t="n"/>
      <c r="AF118" s="69" t="n"/>
      <c r="AG118" s="69" t="n"/>
      <c r="AH118" s="69" t="n"/>
      <c r="AI118" s="18" t="n"/>
      <c r="AJ118" s="18" t="n"/>
      <c r="AK118" s="18" t="n"/>
      <c r="AL118" s="18" t="n"/>
      <c r="AM118" s="18" t="n"/>
      <c r="AN118" s="18" t="n"/>
      <c r="AO118" s="18" t="n"/>
      <c r="AP118" s="18" t="n"/>
      <c r="AQ118" s="18" t="n"/>
      <c r="AR118" s="18" t="n"/>
    </row>
    <row r="119" ht="15.75" customFormat="1" customHeight="1" s="15">
      <c r="A119" s="27" t="inlineStr">
        <is>
          <t>دار تراتيل الصباحية</t>
        </is>
      </c>
      <c r="B119" s="33" t="inlineStr">
        <is>
          <t>درة بنت ابي لهب</t>
        </is>
      </c>
      <c r="C119" s="33" t="inlineStr">
        <is>
          <t>نوال سليمان صالح الزنيدي</t>
        </is>
      </c>
      <c r="D119" s="88" t="inlineStr">
        <is>
          <t>هدى عبد الله إبراهيم المرشد</t>
        </is>
      </c>
      <c r="E119" s="112" t="n">
        <v>1024813782</v>
      </c>
      <c r="F119" s="17" t="inlineStr">
        <is>
          <t>متعلمات</t>
        </is>
      </c>
      <c r="G119" s="23" t="n">
        <v>2</v>
      </c>
      <c r="H119" s="23" t="n">
        <v>2</v>
      </c>
      <c r="I119" s="29" t="inlineStr">
        <is>
          <t>ترغب  بالتعاهد</t>
        </is>
      </c>
      <c r="J119" s="68" t="n"/>
      <c r="K119" s="69" t="n"/>
      <c r="L119" s="69" t="n"/>
      <c r="M119" s="69" t="n"/>
      <c r="N119" s="69" t="n"/>
      <c r="O119" s="69" t="n"/>
      <c r="P119" s="69" t="n"/>
      <c r="Q119" s="69" t="n"/>
      <c r="R119" s="69" t="n"/>
      <c r="S119" s="69" t="n"/>
      <c r="T119" s="69" t="n"/>
      <c r="U119" s="69" t="n"/>
      <c r="V119" s="69" t="n"/>
      <c r="W119" s="69" t="n"/>
      <c r="X119" s="69" t="n"/>
      <c r="Y119" s="69" t="n"/>
      <c r="Z119" s="69" t="n"/>
      <c r="AA119" s="69" t="n"/>
      <c r="AB119" s="69" t="n"/>
      <c r="AC119" s="69" t="n"/>
      <c r="AD119" s="69" t="n"/>
      <c r="AE119" s="69" t="n"/>
      <c r="AF119" s="69" t="n"/>
      <c r="AG119" s="69" t="n"/>
      <c r="AH119" s="69" t="n"/>
      <c r="AI119" s="37" t="n"/>
      <c r="AJ119" s="37" t="n"/>
      <c r="AK119" s="37" t="n"/>
      <c r="AL119" s="37" t="n"/>
      <c r="AM119" s="37" t="n"/>
      <c r="AN119" s="37" t="n"/>
      <c r="AO119" s="37" t="n"/>
      <c r="AP119" s="37" t="n"/>
      <c r="AQ119" s="37" t="n"/>
      <c r="AR119" s="37" t="n"/>
      <c r="AS119" s="37" t="n"/>
      <c r="AT119" s="37" t="n"/>
      <c r="AU119" s="37" t="n"/>
      <c r="AV119" s="37" t="n"/>
    </row>
    <row r="120" ht="15.6" customFormat="1" customHeight="1" s="15">
      <c r="A120" s="27" t="inlineStr">
        <is>
          <t>دار تراتيل الصباحية</t>
        </is>
      </c>
      <c r="B120" s="33" t="inlineStr">
        <is>
          <t>اروى بنت الحارث</t>
        </is>
      </c>
      <c r="C120" s="33" t="inlineStr">
        <is>
          <t>هدى عبدالعزيز عبد الله الفوزان</t>
        </is>
      </c>
      <c r="D120" s="88" t="inlineStr">
        <is>
          <t>لولوة محمد صالح الهطلاني</t>
        </is>
      </c>
      <c r="E120" s="112" t="n">
        <v>1038770077</v>
      </c>
      <c r="F120" s="17" t="inlineStr">
        <is>
          <t>متعلمات</t>
        </is>
      </c>
      <c r="G120" s="23" t="n"/>
      <c r="H120" s="23" t="n"/>
      <c r="I120" s="17" t="inlineStr">
        <is>
          <t>خاتمة تعاهد</t>
        </is>
      </c>
      <c r="J120" s="68" t="n"/>
      <c r="K120" s="69" t="n"/>
      <c r="L120" s="69" t="n"/>
      <c r="M120" s="69" t="n"/>
      <c r="N120" s="69" t="n"/>
      <c r="O120" s="69" t="n"/>
      <c r="P120" s="69" t="n"/>
      <c r="Q120" s="69" t="n"/>
      <c r="R120" s="69" t="n"/>
      <c r="S120" s="69" t="n"/>
      <c r="T120" s="69" t="n"/>
      <c r="U120" s="69" t="n"/>
      <c r="V120" s="69" t="n"/>
      <c r="W120" s="69" t="n"/>
      <c r="X120" s="69" t="n"/>
      <c r="Y120" s="69" t="n"/>
      <c r="Z120" s="69" t="n"/>
      <c r="AA120" s="69" t="n"/>
      <c r="AB120" s="69" t="n"/>
      <c r="AC120" s="69" t="n"/>
      <c r="AD120" s="69" t="n"/>
      <c r="AE120" s="69" t="n"/>
      <c r="AF120" s="69" t="n"/>
      <c r="AG120" s="69" t="n"/>
      <c r="AH120" s="69" t="n"/>
      <c r="AI120" s="18" t="n"/>
      <c r="AJ120" s="18" t="n"/>
      <c r="AK120" s="18" t="n"/>
      <c r="AL120" s="18" t="n"/>
      <c r="AM120" s="18" t="n"/>
      <c r="AN120" s="18" t="n"/>
      <c r="AO120" s="18" t="n"/>
      <c r="AP120" s="18" t="n"/>
      <c r="AQ120" s="18" t="n"/>
      <c r="AR120" s="18" t="n"/>
      <c r="AS120" s="25">
        <f>AVERAGE(L120:AR120)</f>
        <v/>
      </c>
      <c r="AT120" s="19">
        <f>K120</f>
        <v/>
      </c>
      <c r="AU120" s="20">
        <f>AVERAGE(AS120:AT120)</f>
        <v/>
      </c>
      <c r="AV120" s="21">
        <f>IF(AU120= "", "", IF(AU120&gt;= 89.5, "ممتاز", IF(AU120&gt;= 79.5, "جيد جدا", IF(AU120&gt;= 69.5, "جيد", "راسب"))))</f>
        <v/>
      </c>
    </row>
    <row r="121" ht="15.75" customFormat="1" customHeight="1" s="15">
      <c r="A121" s="27" t="inlineStr">
        <is>
          <t>دار تراتيل الصباحية</t>
        </is>
      </c>
      <c r="B121" s="33" t="inlineStr">
        <is>
          <t>اروى بنت الحارث</t>
        </is>
      </c>
      <c r="C121" s="33" t="inlineStr">
        <is>
          <t>هدى عبدالعزيز عبد الله الفوزان</t>
        </is>
      </c>
      <c r="D121" s="88" t="inlineStr">
        <is>
          <t>نورة علي حمد الطعيسي</t>
        </is>
      </c>
      <c r="E121" s="112" t="n">
        <v>1043781820</v>
      </c>
      <c r="F121" s="17" t="inlineStr">
        <is>
          <t>متعلمات</t>
        </is>
      </c>
      <c r="G121" s="23" t="n"/>
      <c r="H121" s="23" t="n"/>
      <c r="I121" s="17" t="inlineStr">
        <is>
          <t>خاتمة تعاهد</t>
        </is>
      </c>
      <c r="J121" s="68" t="n"/>
      <c r="K121" s="69" t="n"/>
      <c r="L121" s="69" t="n"/>
      <c r="M121" s="69" t="n"/>
      <c r="N121" s="69" t="n"/>
      <c r="O121" s="69" t="n"/>
      <c r="P121" s="69" t="n"/>
      <c r="Q121" s="69" t="n"/>
      <c r="R121" s="69" t="n"/>
      <c r="S121" s="69" t="n"/>
      <c r="T121" s="69" t="n"/>
      <c r="U121" s="69" t="n"/>
      <c r="V121" s="69" t="n"/>
      <c r="W121" s="69" t="n"/>
      <c r="X121" s="69" t="n"/>
      <c r="Y121" s="69" t="n"/>
      <c r="Z121" s="69" t="n"/>
      <c r="AA121" s="69" t="n"/>
      <c r="AB121" s="69" t="n"/>
      <c r="AC121" s="69" t="n"/>
      <c r="AD121" s="69" t="n"/>
      <c r="AE121" s="69" t="n"/>
      <c r="AF121" s="69" t="n"/>
      <c r="AG121" s="69" t="n"/>
      <c r="AH121" s="69" t="n"/>
      <c r="AI121" s="37" t="n"/>
      <c r="AJ121" s="37" t="n"/>
      <c r="AK121" s="37" t="n"/>
      <c r="AL121" s="37" t="n"/>
      <c r="AM121" s="37" t="n"/>
      <c r="AN121" s="37" t="n"/>
      <c r="AO121" s="37" t="n"/>
      <c r="AP121" s="37" t="n"/>
      <c r="AQ121" s="37" t="n"/>
      <c r="AR121" s="37" t="n"/>
      <c r="AS121" s="37" t="n"/>
      <c r="AT121" s="37" t="n"/>
      <c r="AU121" s="37" t="n"/>
      <c r="AV121" s="37" t="n"/>
    </row>
    <row r="122" ht="15.75" customFormat="1" customHeight="1" s="15">
      <c r="A122" s="27" t="inlineStr">
        <is>
          <t>دار تراتيل الصباحية</t>
        </is>
      </c>
      <c r="B122" s="33" t="inlineStr">
        <is>
          <t>ام سليم</t>
        </is>
      </c>
      <c r="C122" s="33" t="inlineStr">
        <is>
          <t>جميلة سالم عليان الحربي</t>
        </is>
      </c>
      <c r="D122" s="88" t="inlineStr">
        <is>
          <t>فوزية عبد الله عثمان البييبي</t>
        </is>
      </c>
      <c r="E122" s="112" t="n">
        <v>1068074531</v>
      </c>
      <c r="F122" s="17" t="inlineStr">
        <is>
          <t>متعلمات</t>
        </is>
      </c>
      <c r="G122" s="23" t="n">
        <v>3</v>
      </c>
      <c r="H122" s="23" t="n">
        <v>2</v>
      </c>
      <c r="I122" s="29" t="inlineStr">
        <is>
          <t>ترغب  بالتعاهد</t>
        </is>
      </c>
      <c r="J122" s="68" t="n"/>
      <c r="K122" s="69" t="n"/>
      <c r="L122" s="69" t="n"/>
      <c r="M122" s="69" t="n"/>
      <c r="N122" s="69" t="n"/>
      <c r="O122" s="69" t="n"/>
      <c r="P122" s="69" t="n"/>
      <c r="Q122" s="69" t="n"/>
      <c r="R122" s="69" t="n"/>
      <c r="S122" s="69" t="n"/>
      <c r="T122" s="69" t="n"/>
      <c r="U122" s="69" t="n"/>
      <c r="V122" s="69" t="n"/>
      <c r="W122" s="69" t="n"/>
      <c r="X122" s="69" t="n"/>
      <c r="Y122" s="69" t="n"/>
      <c r="Z122" s="69" t="n"/>
      <c r="AA122" s="69" t="n"/>
      <c r="AB122" s="69" t="n"/>
      <c r="AC122" s="69" t="n"/>
      <c r="AD122" s="69" t="n"/>
      <c r="AE122" s="69" t="n"/>
      <c r="AF122" s="69" t="n"/>
      <c r="AG122" s="69" t="n"/>
      <c r="AH122" s="69" t="n"/>
      <c r="AI122" s="37" t="n"/>
      <c r="AJ122" s="37" t="n"/>
      <c r="AK122" s="37" t="n"/>
      <c r="AL122" s="37" t="n"/>
      <c r="AM122" s="37" t="n"/>
      <c r="AN122" s="37" t="n"/>
      <c r="AO122" s="37" t="n"/>
      <c r="AP122" s="37" t="n"/>
      <c r="AQ122" s="37" t="n"/>
      <c r="AR122" s="37" t="n"/>
      <c r="AS122" s="37" t="n"/>
      <c r="AT122" s="37" t="n"/>
      <c r="AU122" s="37" t="n"/>
      <c r="AV122" s="37" t="n"/>
    </row>
    <row r="123" ht="15.75" customFormat="1" customHeight="1" s="15">
      <c r="A123" s="27" t="inlineStr">
        <is>
          <t>دار تراتيل الصباحية</t>
        </is>
      </c>
      <c r="B123" s="33" t="inlineStr">
        <is>
          <t>أسماء بنت عميس</t>
        </is>
      </c>
      <c r="C123" s="33" t="inlineStr">
        <is>
          <t>هدى عبدالعزيز عبد الله الفوزان</t>
        </is>
      </c>
      <c r="D123" s="88" t="inlineStr">
        <is>
          <t>لولوة علي ابراهيم الصويان</t>
        </is>
      </c>
      <c r="E123" s="112" t="n">
        <v>1070980428</v>
      </c>
      <c r="F123" s="17" t="inlineStr">
        <is>
          <t>متعلمات</t>
        </is>
      </c>
      <c r="G123" s="23" t="n">
        <v>2</v>
      </c>
      <c r="H123" s="23" t="n">
        <v>14</v>
      </c>
      <c r="I123" s="29" t="inlineStr">
        <is>
          <t>ترغب  بالتعاهد</t>
        </is>
      </c>
      <c r="J123" s="68" t="n"/>
      <c r="K123" s="69" t="n"/>
      <c r="L123" s="69" t="n"/>
      <c r="M123" s="69" t="n"/>
      <c r="N123" s="69" t="n"/>
      <c r="O123" s="69" t="n"/>
      <c r="P123" s="69" t="n"/>
      <c r="Q123" s="69" t="n"/>
      <c r="R123" s="69" t="n"/>
      <c r="S123" s="69" t="n"/>
      <c r="T123" s="69" t="n"/>
      <c r="U123" s="69" t="n"/>
      <c r="V123" s="69" t="n"/>
      <c r="W123" s="69" t="n"/>
      <c r="X123" s="69" t="n"/>
      <c r="Y123" s="69" t="n"/>
      <c r="Z123" s="69" t="n"/>
      <c r="AA123" s="69" t="n"/>
      <c r="AB123" s="69" t="n"/>
      <c r="AC123" s="69" t="n"/>
      <c r="AD123" s="69" t="n"/>
      <c r="AE123" s="69" t="n"/>
      <c r="AF123" s="69" t="n"/>
      <c r="AG123" s="69" t="n"/>
      <c r="AH123" s="69" t="n"/>
      <c r="AI123" s="37" t="n"/>
      <c r="AJ123" s="37" t="n"/>
      <c r="AK123" s="37" t="n"/>
      <c r="AL123" s="37" t="n"/>
      <c r="AM123" s="37" t="n"/>
      <c r="AN123" s="37" t="n"/>
      <c r="AO123" s="37" t="n"/>
      <c r="AP123" s="37" t="n"/>
      <c r="AQ123" s="37" t="n"/>
      <c r="AR123" s="37" t="n"/>
      <c r="AS123" s="37" t="n"/>
      <c r="AT123" s="37" t="n"/>
      <c r="AU123" s="37" t="n"/>
      <c r="AV123" s="37" t="n"/>
    </row>
    <row r="124" ht="15.75" customFormat="1" customHeight="1" s="15">
      <c r="A124" s="27" t="inlineStr">
        <is>
          <t>دار تراتيل المسائية</t>
        </is>
      </c>
      <c r="B124" s="33" t="inlineStr">
        <is>
          <t>الشيماء بنت الحارث رضي الله عنها</t>
        </is>
      </c>
      <c r="C124" s="33" t="inlineStr">
        <is>
          <t>بدور سليمان صالح السويلمي</t>
        </is>
      </c>
      <c r="D124" s="116" t="inlineStr">
        <is>
          <t>منيرة رشيد عبدالكريم الدعيجي</t>
        </is>
      </c>
      <c r="E124" s="98" t="n">
        <v>1010691622</v>
      </c>
      <c r="F124" s="17" t="inlineStr">
        <is>
          <t>أميات</t>
        </is>
      </c>
      <c r="G124" s="79" t="n">
        <v>4</v>
      </c>
      <c r="H124" s="79" t="n">
        <v>5</v>
      </c>
      <c r="I124" s="29" t="inlineStr">
        <is>
          <t>ترغب  بالتعاهد</t>
        </is>
      </c>
      <c r="J124" s="68" t="n"/>
      <c r="K124" s="117" t="n"/>
      <c r="L124" s="99" t="n"/>
      <c r="M124" s="99" t="n"/>
      <c r="N124" s="99" t="n"/>
      <c r="O124" s="99" t="n"/>
      <c r="P124" s="99" t="n"/>
      <c r="Q124" s="99" t="n"/>
      <c r="R124" s="99" t="n"/>
      <c r="S124" s="99" t="n"/>
      <c r="T124" s="99" t="n"/>
      <c r="U124" s="99" t="n"/>
      <c r="V124" s="99" t="n"/>
      <c r="W124" s="99" t="n"/>
      <c r="X124" s="99" t="n"/>
      <c r="Y124" s="99" t="n"/>
      <c r="Z124" s="99" t="n"/>
      <c r="AA124" s="99" t="n"/>
      <c r="AB124" s="99" t="n"/>
      <c r="AC124" s="99" t="n"/>
      <c r="AD124" s="99" t="n"/>
      <c r="AE124" s="99" t="n"/>
      <c r="AF124" s="99" t="n"/>
      <c r="AG124" s="99" t="n"/>
      <c r="AH124" s="99" t="n"/>
      <c r="AI124" s="37" t="n"/>
      <c r="AJ124" s="37" t="n"/>
      <c r="AK124" s="37" t="n"/>
      <c r="AL124" s="37" t="n"/>
      <c r="AM124" s="37" t="n"/>
      <c r="AN124" s="37" t="n"/>
      <c r="AO124" s="37" t="n"/>
      <c r="AP124" s="37" t="n"/>
      <c r="AQ124" s="37" t="n"/>
      <c r="AR124" s="37" t="n"/>
      <c r="AS124" s="37" t="n"/>
      <c r="AT124" s="37" t="n"/>
      <c r="AU124" s="37" t="n"/>
      <c r="AV124" s="37" t="n"/>
    </row>
    <row r="125" ht="15.6" customFormat="1" customHeight="1" s="15">
      <c r="A125" s="27" t="inlineStr">
        <is>
          <t>دار تراتيل المسائية</t>
        </is>
      </c>
      <c r="B125" s="33" t="inlineStr">
        <is>
          <t>الشيماء بنت الحارث رضي الله عنها</t>
        </is>
      </c>
      <c r="C125" s="33" t="inlineStr">
        <is>
          <t>بدور سليمان صالح السويلمي</t>
        </is>
      </c>
      <c r="D125" s="116" t="inlineStr">
        <is>
          <t>منيرة محمد عبدالله الخويطر</t>
        </is>
      </c>
      <c r="E125" s="98" t="n">
        <v>1014153306</v>
      </c>
      <c r="F125" s="17" t="inlineStr">
        <is>
          <t>أميات</t>
        </is>
      </c>
      <c r="G125" s="79" t="n">
        <v>6</v>
      </c>
      <c r="H125" s="79" t="n">
        <v>10</v>
      </c>
      <c r="I125" s="29" t="inlineStr">
        <is>
          <t>ترغب  بالتعاهد</t>
        </is>
      </c>
      <c r="J125" s="68" t="n"/>
      <c r="K125" s="118" t="n"/>
      <c r="L125" s="99" t="n"/>
      <c r="M125" s="99" t="n"/>
      <c r="N125" s="99" t="n"/>
      <c r="O125" s="99" t="n"/>
      <c r="P125" s="99" t="n"/>
      <c r="Q125" s="99" t="n"/>
      <c r="R125" s="99" t="n"/>
      <c r="S125" s="99" t="n"/>
      <c r="T125" s="99" t="n"/>
      <c r="U125" s="99" t="n"/>
      <c r="V125" s="99" t="n"/>
      <c r="W125" s="99" t="n"/>
      <c r="X125" s="99" t="n"/>
      <c r="Y125" s="99" t="n"/>
      <c r="Z125" s="99" t="n"/>
      <c r="AA125" s="99" t="n"/>
      <c r="AB125" s="99" t="n"/>
      <c r="AC125" s="99" t="n"/>
      <c r="AD125" s="99" t="n"/>
      <c r="AE125" s="99" t="n"/>
      <c r="AF125" s="99" t="n"/>
      <c r="AG125" s="99" t="n"/>
      <c r="AH125" s="99" t="n"/>
      <c r="AI125" s="18" t="n"/>
      <c r="AJ125" s="18" t="n"/>
      <c r="AK125" s="18" t="n"/>
      <c r="AL125" s="18" t="n"/>
      <c r="AM125" s="18" t="n"/>
      <c r="AN125" s="18" t="n"/>
      <c r="AO125" s="18" t="n"/>
      <c r="AP125" s="18" t="n"/>
      <c r="AQ125" s="18" t="n"/>
      <c r="AR125" s="18" t="n"/>
    </row>
    <row r="126" ht="15.75" customFormat="1" customHeight="1" s="15">
      <c r="A126" s="27" t="inlineStr">
        <is>
          <t>دار تراتيل المسائية</t>
        </is>
      </c>
      <c r="B126" s="33" t="inlineStr">
        <is>
          <t>اروى بنت الحارث رضي الله عنها</t>
        </is>
      </c>
      <c r="C126" s="33" t="inlineStr">
        <is>
          <t>شريفة محماس ضيف الله المطيري</t>
        </is>
      </c>
      <c r="D126" s="116" t="inlineStr">
        <is>
          <t>منيرة عريفج عيد المطيري</t>
        </is>
      </c>
      <c r="E126" s="98" t="n">
        <v>1019732666</v>
      </c>
      <c r="F126" s="17" t="inlineStr">
        <is>
          <t>أميات</t>
        </is>
      </c>
      <c r="G126" s="79" t="n">
        <v>4</v>
      </c>
      <c r="H126" s="79" t="n">
        <v>3</v>
      </c>
      <c r="I126" s="29" t="inlineStr">
        <is>
          <t>ترغب  بالتعاهد</t>
        </is>
      </c>
      <c r="J126" s="68" t="n"/>
      <c r="K126" s="118" t="n"/>
      <c r="L126" s="99" t="n"/>
      <c r="M126" s="99" t="n"/>
      <c r="N126" s="99" t="n"/>
      <c r="O126" s="99" t="n"/>
      <c r="P126" s="99" t="n"/>
      <c r="Q126" s="99" t="n"/>
      <c r="R126" s="99" t="n"/>
      <c r="S126" s="99" t="n"/>
      <c r="T126" s="99" t="n"/>
      <c r="U126" s="99" t="n"/>
      <c r="V126" s="99" t="n"/>
      <c r="W126" s="99" t="n"/>
      <c r="X126" s="99" t="n"/>
      <c r="Y126" s="99" t="n"/>
      <c r="Z126" s="99" t="n"/>
      <c r="AA126" s="99" t="n"/>
      <c r="AB126" s="99" t="n"/>
      <c r="AC126" s="99" t="n"/>
      <c r="AD126" s="99" t="n"/>
      <c r="AE126" s="99" t="n"/>
      <c r="AF126" s="99" t="n"/>
      <c r="AG126" s="99" t="n"/>
      <c r="AH126" s="99" t="n"/>
      <c r="AI126" s="37" t="n"/>
      <c r="AJ126" s="37" t="n"/>
      <c r="AK126" s="37" t="n"/>
      <c r="AL126" s="37" t="n"/>
      <c r="AM126" s="37" t="n"/>
      <c r="AN126" s="37" t="n"/>
      <c r="AO126" s="37" t="n"/>
      <c r="AP126" s="37" t="n"/>
      <c r="AQ126" s="37" t="n"/>
      <c r="AR126" s="37" t="n"/>
      <c r="AS126" s="37" t="n"/>
      <c r="AT126" s="37" t="n"/>
      <c r="AU126" s="37" t="n"/>
      <c r="AV126" s="37" t="n"/>
    </row>
    <row r="127" ht="15.6" customFormat="1" customHeight="1" s="15">
      <c r="A127" s="27" t="inlineStr">
        <is>
          <t>دار تراتيل المسائية</t>
        </is>
      </c>
      <c r="B127" s="33" t="inlineStr">
        <is>
          <t>سودة بنت زمعه رضي الله عنها</t>
        </is>
      </c>
      <c r="C127" s="33" t="inlineStr">
        <is>
          <t>لولوة عبدالرحمن علي العمرو</t>
        </is>
      </c>
      <c r="D127" s="116" t="inlineStr">
        <is>
          <t>سعداء عبدالمحسن سفر المطيري</t>
        </is>
      </c>
      <c r="E127" s="98" t="n">
        <v>1020247563</v>
      </c>
      <c r="F127" s="17" t="inlineStr">
        <is>
          <t>أميات</t>
        </is>
      </c>
      <c r="G127" s="79" t="n">
        <v>6</v>
      </c>
      <c r="H127" s="79" t="n">
        <v>24</v>
      </c>
      <c r="I127" s="29" t="inlineStr">
        <is>
          <t>ترغب  بالتعاهد</t>
        </is>
      </c>
      <c r="J127" s="68" t="n"/>
      <c r="K127" s="118" t="n"/>
      <c r="L127" s="99" t="n"/>
      <c r="M127" s="99" t="n"/>
      <c r="N127" s="99" t="n"/>
      <c r="O127" s="99" t="n"/>
      <c r="P127" s="99" t="n"/>
      <c r="Q127" s="99" t="n"/>
      <c r="R127" s="99" t="n"/>
      <c r="S127" s="99" t="n"/>
      <c r="T127" s="99" t="n"/>
      <c r="U127" s="99" t="n"/>
      <c r="V127" s="99" t="n"/>
      <c r="W127" s="99" t="n"/>
      <c r="X127" s="99" t="n"/>
      <c r="Y127" s="99" t="n"/>
      <c r="Z127" s="99" t="n"/>
      <c r="AA127" s="99" t="n"/>
      <c r="AB127" s="99" t="n"/>
      <c r="AC127" s="99" t="n"/>
      <c r="AD127" s="99" t="n"/>
      <c r="AE127" s="99" t="n"/>
      <c r="AF127" s="99" t="n"/>
      <c r="AG127" s="99" t="n"/>
      <c r="AH127" s="99" t="n"/>
      <c r="AI127" s="18" t="n"/>
      <c r="AJ127" s="18" t="n"/>
      <c r="AK127" s="18" t="n"/>
      <c r="AL127" s="18" t="n"/>
      <c r="AM127" s="18" t="n"/>
      <c r="AN127" s="18" t="n"/>
      <c r="AO127" s="18" t="n"/>
      <c r="AP127" s="18" t="n"/>
      <c r="AQ127" s="18" t="n"/>
      <c r="AR127" s="18" t="n"/>
    </row>
    <row r="128" ht="15.75" customFormat="1" customHeight="1" s="15">
      <c r="A128" s="27" t="inlineStr">
        <is>
          <t>دار تراتيل المسائية</t>
        </is>
      </c>
      <c r="B128" s="33" t="inlineStr">
        <is>
          <t>عائشة بنت ابي بكر رضي الله عنها</t>
        </is>
      </c>
      <c r="C128" s="33" t="inlineStr">
        <is>
          <t>اللولو عبدالعزيز عبدالله النتيفي</t>
        </is>
      </c>
      <c r="D128" s="116" t="inlineStr">
        <is>
          <t>شيهانه غازي ضاوي الحربي</t>
        </is>
      </c>
      <c r="E128" s="98" t="n">
        <v>1024799858</v>
      </c>
      <c r="F128" s="17" t="inlineStr">
        <is>
          <t>أميات</t>
        </is>
      </c>
      <c r="G128" s="79" t="n">
        <v>3</v>
      </c>
      <c r="H128" s="79" t="n">
        <v>3</v>
      </c>
      <c r="I128" s="29" t="inlineStr">
        <is>
          <t>ترغب  بالتعاهد</t>
        </is>
      </c>
      <c r="J128" s="68" t="n"/>
      <c r="L128" s="99" t="n"/>
      <c r="M128" s="99" t="n"/>
      <c r="N128" s="99" t="n"/>
      <c r="O128" s="99" t="n"/>
      <c r="P128" s="99" t="n"/>
      <c r="Q128" s="99" t="n"/>
      <c r="R128" s="99" t="n"/>
      <c r="S128" s="99" t="n"/>
      <c r="T128" s="99" t="n"/>
      <c r="U128" s="99" t="n"/>
      <c r="V128" s="99" t="n"/>
      <c r="W128" s="99" t="n"/>
      <c r="X128" s="99" t="n"/>
      <c r="Y128" s="99" t="n"/>
      <c r="Z128" s="99" t="n"/>
      <c r="AA128" s="99" t="n"/>
      <c r="AB128" s="99" t="n"/>
      <c r="AC128" s="99" t="n"/>
      <c r="AD128" s="99" t="n"/>
      <c r="AE128" s="99" t="n"/>
      <c r="AF128" s="99" t="n"/>
      <c r="AG128" s="99" t="n"/>
      <c r="AH128" s="99" t="n"/>
      <c r="AI128" s="18" t="n"/>
      <c r="AJ128" s="18" t="n"/>
      <c r="AK128" s="18" t="n"/>
      <c r="AL128" s="18" t="n"/>
      <c r="AM128" s="18" t="n"/>
      <c r="AN128" s="18" t="n"/>
      <c r="AO128" s="18" t="n"/>
      <c r="AP128" s="18" t="n"/>
      <c r="AQ128" s="18" t="n"/>
      <c r="AR128" s="18" t="n"/>
    </row>
    <row r="129" ht="15.75" customFormat="1" customHeight="1" s="15">
      <c r="A129" s="27" t="inlineStr">
        <is>
          <t>دار تراتيل المسائية</t>
        </is>
      </c>
      <c r="B129" s="33" t="inlineStr">
        <is>
          <t>الشيماء بنت الحارث رضي الله عنها</t>
        </is>
      </c>
      <c r="C129" s="33" t="inlineStr">
        <is>
          <t>بدور سليمان صالح السويلمي</t>
        </is>
      </c>
      <c r="D129" s="88" t="inlineStr">
        <is>
          <t>دعيجة سعيد وهق المطيري</t>
        </is>
      </c>
      <c r="E129" s="98" t="n">
        <v>1029117205</v>
      </c>
      <c r="F129" s="17" t="inlineStr">
        <is>
          <t>أميات</t>
        </is>
      </c>
      <c r="G129" s="79" t="n">
        <v>4</v>
      </c>
      <c r="H129" s="79" t="n">
        <v>1</v>
      </c>
      <c r="I129" s="29" t="inlineStr">
        <is>
          <t>ترغب  بالتعاهد</t>
        </is>
      </c>
      <c r="J129" s="68" t="n"/>
      <c r="K129" s="117" t="n"/>
      <c r="L129" s="99" t="n"/>
      <c r="M129" s="99" t="n"/>
      <c r="N129" s="99" t="n"/>
      <c r="O129" s="99" t="n"/>
      <c r="P129" s="99" t="n"/>
      <c r="Q129" s="99" t="n"/>
      <c r="R129" s="99" t="n"/>
      <c r="S129" s="99" t="n"/>
      <c r="T129" s="99" t="n"/>
      <c r="U129" s="99" t="n"/>
      <c r="V129" s="99" t="n"/>
      <c r="W129" s="99" t="n"/>
      <c r="X129" s="99" t="n"/>
      <c r="Y129" s="99" t="n"/>
      <c r="Z129" s="99" t="n"/>
      <c r="AA129" s="99" t="n"/>
      <c r="AB129" s="99" t="n"/>
      <c r="AC129" s="99" t="n"/>
      <c r="AD129" s="99" t="n"/>
      <c r="AE129" s="99" t="n"/>
      <c r="AF129" s="99" t="n"/>
      <c r="AG129" s="99" t="n"/>
      <c r="AH129" s="99" t="n"/>
    </row>
    <row r="130" ht="15.75" customFormat="1" customHeight="1" s="15">
      <c r="A130" s="27" t="inlineStr">
        <is>
          <t>دار تراتيل المسائية</t>
        </is>
      </c>
      <c r="B130" s="33" t="inlineStr">
        <is>
          <t>اروى بنت الحارث رضي الله عنها</t>
        </is>
      </c>
      <c r="C130" s="33" t="inlineStr">
        <is>
          <t>شريفة محماس ضيف الله المطيري</t>
        </is>
      </c>
      <c r="D130" s="88" t="inlineStr">
        <is>
          <t>حصة صالح صنيتان العقيلي</t>
        </is>
      </c>
      <c r="E130" s="98" t="n">
        <v>1031267386</v>
      </c>
      <c r="F130" s="17" t="inlineStr">
        <is>
          <t>أميات</t>
        </is>
      </c>
      <c r="G130" s="79" t="n">
        <v>4</v>
      </c>
      <c r="H130" s="79" t="n">
        <v>10</v>
      </c>
      <c r="I130" s="29" t="inlineStr">
        <is>
          <t>ترغب  بالتعاهد</t>
        </is>
      </c>
      <c r="J130" s="68" t="n"/>
      <c r="L130" s="99" t="n"/>
      <c r="M130" s="99" t="n"/>
      <c r="N130" s="99" t="n"/>
      <c r="O130" s="99" t="n"/>
      <c r="P130" s="99" t="n"/>
      <c r="Q130" s="99" t="n"/>
      <c r="R130" s="99" t="n"/>
      <c r="S130" s="99" t="n"/>
      <c r="T130" s="99" t="n"/>
      <c r="U130" s="99" t="n"/>
      <c r="V130" s="99" t="n"/>
      <c r="W130" s="99" t="n"/>
      <c r="X130" s="99" t="n"/>
      <c r="Y130" s="99" t="n"/>
      <c r="Z130" s="99" t="n"/>
      <c r="AA130" s="99" t="n"/>
      <c r="AB130" s="99" t="n"/>
      <c r="AC130" s="99" t="n"/>
      <c r="AD130" s="99" t="n"/>
      <c r="AE130" s="99" t="n"/>
      <c r="AF130" s="99" t="n"/>
      <c r="AG130" s="99" t="n"/>
      <c r="AH130" s="99" t="n"/>
      <c r="AI130" s="18" t="n"/>
      <c r="AJ130" s="18" t="n"/>
      <c r="AK130" s="18" t="n"/>
      <c r="AL130" s="18" t="n"/>
      <c r="AM130" s="18" t="n"/>
      <c r="AN130" s="18" t="n"/>
      <c r="AO130" s="18" t="n"/>
      <c r="AP130" s="18" t="n"/>
      <c r="AQ130" s="18" t="n"/>
      <c r="AR130" s="18" t="n"/>
    </row>
    <row r="131" ht="15.75" customFormat="1" customHeight="1" s="15">
      <c r="A131" s="27" t="inlineStr">
        <is>
          <t>دار تراتيل المسائية</t>
        </is>
      </c>
      <c r="B131" s="33" t="inlineStr">
        <is>
          <t>سودة بنت زمعه رضي الله عنها</t>
        </is>
      </c>
      <c r="C131" s="33" t="inlineStr">
        <is>
          <t>لولوة عبدالرحمن علي العمرو</t>
        </is>
      </c>
      <c r="D131" s="116" t="inlineStr">
        <is>
          <t xml:space="preserve">حصة عماش فرح المطيري </t>
        </is>
      </c>
      <c r="E131" s="16" t="n">
        <v>1033487578</v>
      </c>
      <c r="F131" s="17" t="inlineStr">
        <is>
          <t>أميات</t>
        </is>
      </c>
      <c r="G131" s="23" t="n">
        <v>4</v>
      </c>
      <c r="H131" s="23" t="n">
        <v>1</v>
      </c>
      <c r="I131" s="29" t="inlineStr">
        <is>
          <t>ترغب  بالتعاهد</t>
        </is>
      </c>
      <c r="J131" s="68" t="n"/>
      <c r="L131" s="18" t="n"/>
      <c r="M131" s="18" t="n"/>
      <c r="N131" s="18" t="n"/>
      <c r="O131" s="18" t="n"/>
      <c r="P131" s="18" t="n"/>
      <c r="Q131" s="18" t="n"/>
      <c r="R131" s="18" t="n"/>
      <c r="S131" s="18" t="n"/>
      <c r="T131" s="18" t="n"/>
      <c r="U131" s="18" t="n"/>
      <c r="V131" s="18" t="n"/>
      <c r="W131" s="18" t="n"/>
      <c r="X131" s="18" t="n"/>
      <c r="Y131" s="18" t="n"/>
      <c r="Z131" s="18" t="n"/>
      <c r="AA131" s="18" t="n"/>
      <c r="AB131" s="18" t="n"/>
      <c r="AC131" s="18" t="n"/>
      <c r="AD131" s="18" t="n"/>
      <c r="AE131" s="18" t="n"/>
      <c r="AF131" s="18" t="n"/>
      <c r="AG131" s="18" t="n"/>
      <c r="AH131" s="18" t="n"/>
    </row>
    <row r="132" ht="15.75" customFormat="1" customHeight="1" s="15">
      <c r="A132" s="27" t="inlineStr">
        <is>
          <t>دار تراتيل المسائية</t>
        </is>
      </c>
      <c r="B132" s="33" t="inlineStr">
        <is>
          <t>اروى بنت الحارث رضي الله عنها</t>
        </is>
      </c>
      <c r="C132" s="33" t="inlineStr">
        <is>
          <t>شريفة محماس ضيف الله المطيري</t>
        </is>
      </c>
      <c r="D132" s="116" t="inlineStr">
        <is>
          <t>رجوى سالم رويضي الرشيدي</t>
        </is>
      </c>
      <c r="E132" s="98" t="n">
        <v>1038699847</v>
      </c>
      <c r="F132" s="17" t="inlineStr">
        <is>
          <t>أميات</t>
        </is>
      </c>
      <c r="G132" s="79" t="n">
        <v>4</v>
      </c>
      <c r="H132" s="79" t="n">
        <v>3</v>
      </c>
      <c r="I132" s="29" t="inlineStr">
        <is>
          <t>ترغب  بالتعاهد</t>
        </is>
      </c>
      <c r="J132" s="68" t="n"/>
      <c r="K132" s="118" t="n"/>
      <c r="L132" s="99" t="n"/>
      <c r="M132" s="99" t="n"/>
      <c r="N132" s="99" t="n"/>
      <c r="O132" s="99" t="n"/>
      <c r="P132" s="99" t="n"/>
      <c r="Q132" s="99" t="n"/>
      <c r="R132" s="99" t="n"/>
      <c r="S132" s="99" t="n"/>
      <c r="T132" s="99" t="n"/>
      <c r="U132" s="99" t="n"/>
      <c r="V132" s="99" t="n"/>
      <c r="W132" s="99" t="n"/>
      <c r="X132" s="99" t="n"/>
      <c r="Y132" s="99" t="n"/>
      <c r="Z132" s="99" t="n"/>
      <c r="AA132" s="99" t="n"/>
      <c r="AB132" s="99" t="n"/>
      <c r="AC132" s="99" t="n"/>
      <c r="AD132" s="99" t="n"/>
      <c r="AE132" s="99" t="n"/>
      <c r="AF132" s="99" t="n"/>
      <c r="AG132" s="99" t="n"/>
      <c r="AH132" s="99" t="n"/>
      <c r="AI132" s="18" t="n"/>
      <c r="AJ132" s="18" t="n"/>
      <c r="AK132" s="18" t="n"/>
      <c r="AL132" s="18" t="n"/>
      <c r="AM132" s="18" t="n"/>
      <c r="AN132" s="18" t="n"/>
      <c r="AO132" s="18" t="n"/>
      <c r="AP132" s="18" t="n"/>
      <c r="AQ132" s="18" t="n"/>
      <c r="AR132" s="18" t="n"/>
    </row>
    <row r="133" ht="15.75" customFormat="1" customHeight="1" s="15">
      <c r="A133" s="27" t="inlineStr">
        <is>
          <t>دار تراتيل المسائية</t>
        </is>
      </c>
      <c r="B133" s="33" t="inlineStr">
        <is>
          <t>درة بنت ابي لهب رضي الله عنها</t>
        </is>
      </c>
      <c r="C133" s="33" t="inlineStr">
        <is>
          <t>سعاد عبدالله مرعي القحطاني</t>
        </is>
      </c>
      <c r="D133" s="116" t="inlineStr">
        <is>
          <t>رجحا جراء سفر المطيري</t>
        </is>
      </c>
      <c r="E133" s="98" t="n">
        <v>1045980693</v>
      </c>
      <c r="F133" s="17" t="inlineStr">
        <is>
          <t>أميات</t>
        </is>
      </c>
      <c r="G133" s="79" t="n">
        <v>4</v>
      </c>
      <c r="H133" s="79" t="n">
        <v>1</v>
      </c>
      <c r="I133" s="29" t="inlineStr">
        <is>
          <t>ترغب  بالتعاهد</t>
        </is>
      </c>
      <c r="J133" s="68" t="n"/>
      <c r="K133" s="118" t="n"/>
      <c r="L133" s="99" t="n"/>
      <c r="M133" s="99" t="n"/>
      <c r="N133" s="99" t="n"/>
      <c r="O133" s="99" t="n"/>
      <c r="P133" s="99" t="n"/>
      <c r="Q133" s="99" t="n"/>
      <c r="R133" s="99" t="n"/>
      <c r="S133" s="99" t="n"/>
      <c r="T133" s="99" t="n"/>
      <c r="U133" s="99" t="n"/>
      <c r="V133" s="99" t="n"/>
      <c r="W133" s="99" t="n"/>
      <c r="X133" s="99" t="n"/>
      <c r="Y133" s="99" t="n"/>
      <c r="Z133" s="99" t="n"/>
      <c r="AA133" s="99" t="n"/>
      <c r="AB133" s="99" t="n"/>
      <c r="AC133" s="99" t="n"/>
      <c r="AD133" s="99" t="n"/>
      <c r="AE133" s="99" t="n"/>
      <c r="AF133" s="99" t="n"/>
      <c r="AG133" s="99" t="n"/>
      <c r="AH133" s="99" t="n"/>
    </row>
    <row r="134" ht="15.75" customFormat="1" customHeight="1" s="15">
      <c r="A134" s="27" t="inlineStr">
        <is>
          <t>دار تراتيل المسائية</t>
        </is>
      </c>
      <c r="B134" s="33" t="inlineStr">
        <is>
          <t>الشيماء بنت الحارث رضي الله عنها</t>
        </is>
      </c>
      <c r="C134" s="33" t="inlineStr">
        <is>
          <t>بدور سليمان صالح السويلمي</t>
        </is>
      </c>
      <c r="D134" s="116" t="inlineStr">
        <is>
          <t>نورة عيد عايد المطيري</t>
        </is>
      </c>
      <c r="E134" s="98" t="n">
        <v>1047875552</v>
      </c>
      <c r="F134" s="17" t="inlineStr">
        <is>
          <t>أميات</t>
        </is>
      </c>
      <c r="G134" s="79" t="n">
        <v>4</v>
      </c>
      <c r="H134" s="79" t="n">
        <v>1</v>
      </c>
      <c r="I134" s="29" t="inlineStr">
        <is>
          <t>ترغب  بالتعاهد</t>
        </is>
      </c>
      <c r="J134" s="68" t="n"/>
      <c r="K134" s="117" t="n"/>
      <c r="L134" s="99" t="n"/>
      <c r="M134" s="99" t="n"/>
      <c r="N134" s="99" t="n"/>
      <c r="O134" s="99" t="n"/>
      <c r="P134" s="99" t="n"/>
      <c r="Q134" s="99" t="n"/>
      <c r="R134" s="99" t="n"/>
      <c r="S134" s="99" t="n"/>
      <c r="T134" s="99" t="n"/>
      <c r="U134" s="99" t="n"/>
      <c r="V134" s="99" t="n"/>
      <c r="W134" s="99" t="n"/>
      <c r="X134" s="99" t="n"/>
      <c r="Y134" s="99" t="n"/>
      <c r="Z134" s="99" t="n"/>
      <c r="AA134" s="99" t="n"/>
      <c r="AB134" s="99" t="n"/>
      <c r="AC134" s="99" t="n"/>
      <c r="AD134" s="99" t="n"/>
      <c r="AE134" s="99" t="n"/>
      <c r="AF134" s="99" t="n"/>
      <c r="AG134" s="99" t="n"/>
      <c r="AH134" s="99" t="n"/>
    </row>
    <row r="135" ht="15.75" customFormat="1" customHeight="1" s="15">
      <c r="A135" s="27" t="inlineStr">
        <is>
          <t>دار تراتيل المسائية</t>
        </is>
      </c>
      <c r="B135" s="33" t="inlineStr">
        <is>
          <t>سودة بنت زمعه رضي الله عنها</t>
        </is>
      </c>
      <c r="C135" s="33" t="inlineStr">
        <is>
          <t>لولوة عبدالرحمن علي العمرو</t>
        </is>
      </c>
      <c r="D135" s="88" t="inlineStr">
        <is>
          <t>حنان عمر سعيد بافيل</t>
        </is>
      </c>
      <c r="E135" s="16" t="n">
        <v>1055156481</v>
      </c>
      <c r="F135" s="17" t="inlineStr">
        <is>
          <t>أميات</t>
        </is>
      </c>
      <c r="G135" s="23" t="n">
        <v>3</v>
      </c>
      <c r="H135" s="23" t="n">
        <v>4</v>
      </c>
      <c r="I135" s="29" t="inlineStr">
        <is>
          <t>ترغب  بالتعاهد</t>
        </is>
      </c>
      <c r="J135" s="68" t="n"/>
      <c r="L135" s="18" t="n"/>
      <c r="M135" s="18" t="n"/>
      <c r="N135" s="18" t="n"/>
      <c r="O135" s="18" t="n"/>
      <c r="P135" s="18" t="n"/>
      <c r="Q135" s="18" t="n"/>
      <c r="R135" s="18" t="n"/>
      <c r="S135" s="18" t="n"/>
      <c r="T135" s="18" t="n"/>
      <c r="U135" s="18" t="n"/>
      <c r="V135" s="18" t="n"/>
      <c r="W135" s="18" t="n"/>
      <c r="X135" s="18" t="n"/>
      <c r="Y135" s="18" t="n"/>
      <c r="Z135" s="18" t="n"/>
      <c r="AA135" s="18" t="n"/>
      <c r="AB135" s="18" t="n"/>
      <c r="AC135" s="18" t="n"/>
      <c r="AD135" s="18" t="n"/>
      <c r="AE135" s="18" t="n"/>
      <c r="AF135" s="18" t="n"/>
      <c r="AG135" s="18" t="n"/>
      <c r="AH135" s="18" t="n"/>
      <c r="AI135" s="18" t="n"/>
      <c r="AJ135" s="18" t="n"/>
      <c r="AK135" s="18" t="n"/>
      <c r="AL135" s="18" t="n"/>
      <c r="AM135" s="18" t="n"/>
      <c r="AN135" s="18" t="n"/>
      <c r="AO135" s="18" t="n"/>
      <c r="AP135" s="18" t="n"/>
      <c r="AQ135" s="18" t="n"/>
      <c r="AR135" s="18" t="n"/>
    </row>
    <row r="136" ht="15.75" customFormat="1" customHeight="1" s="15">
      <c r="A136" s="27" t="inlineStr">
        <is>
          <t>دار تراتيل المسائية</t>
        </is>
      </c>
      <c r="B136" s="33" t="inlineStr">
        <is>
          <t>سودة بنت زمعه رضي الله عنها</t>
        </is>
      </c>
      <c r="C136" s="33" t="inlineStr">
        <is>
          <t>لولوة عبدالرحمن علي العمرو</t>
        </is>
      </c>
      <c r="D136" s="116" t="inlineStr">
        <is>
          <t>سارة عايض العتيبي</t>
        </is>
      </c>
      <c r="E136" s="16" t="n">
        <v>1055638397</v>
      </c>
      <c r="F136" s="17" t="inlineStr">
        <is>
          <t>أميات</t>
        </is>
      </c>
      <c r="G136" s="23" t="n">
        <v>4</v>
      </c>
      <c r="H136" s="23" t="n">
        <v>4</v>
      </c>
      <c r="I136" s="29" t="inlineStr">
        <is>
          <t>ترغب  بالتعاهد</t>
        </is>
      </c>
      <c r="J136" s="68" t="n"/>
      <c r="L136" s="18" t="n"/>
      <c r="M136" s="18" t="n"/>
      <c r="N136" s="18" t="n"/>
      <c r="O136" s="18" t="n"/>
      <c r="P136" s="18" t="n"/>
      <c r="Q136" s="18" t="n"/>
      <c r="R136" s="18" t="n"/>
      <c r="S136" s="18" t="n"/>
      <c r="T136" s="18" t="n"/>
      <c r="U136" s="18" t="n"/>
      <c r="V136" s="18" t="n"/>
      <c r="W136" s="18" t="n"/>
      <c r="X136" s="18" t="n"/>
      <c r="Y136" s="18" t="n"/>
      <c r="Z136" s="18" t="n"/>
      <c r="AA136" s="18" t="n"/>
      <c r="AB136" s="18" t="n"/>
      <c r="AC136" s="18" t="n"/>
      <c r="AD136" s="18" t="n"/>
      <c r="AE136" s="18" t="n"/>
      <c r="AF136" s="18" t="n"/>
      <c r="AG136" s="18" t="n"/>
      <c r="AH136" s="18" t="n"/>
      <c r="AI136" s="18" t="n"/>
      <c r="AJ136" s="18" t="n"/>
      <c r="AK136" s="18" t="n"/>
      <c r="AL136" s="18" t="n"/>
      <c r="AM136" s="18" t="n"/>
      <c r="AN136" s="18" t="n"/>
      <c r="AO136" s="18" t="n"/>
      <c r="AP136" s="18" t="n"/>
      <c r="AQ136" s="18" t="n"/>
      <c r="AR136" s="18" t="n"/>
      <c r="AS136" s="25">
        <f>AVERAGE(L136:AR136)</f>
        <v/>
      </c>
      <c r="AT136" s="19">
        <f>K136</f>
        <v/>
      </c>
      <c r="AU136" s="20">
        <f>AVERAGE(AS136:AT136)</f>
        <v/>
      </c>
      <c r="AV136" s="21">
        <f>IF(AU136= "", "", IF(AU136&gt;= 89.5, "ممتاز", IF(AU136&gt;= 79.5, "جيد جدا", IF(AU136&gt;= 69.5, "جيد", "راسب"))))</f>
        <v/>
      </c>
    </row>
    <row r="137" ht="15.75" customFormat="1" customHeight="1" s="15">
      <c r="A137" s="27" t="inlineStr">
        <is>
          <t>دار تراتيل المسائية</t>
        </is>
      </c>
      <c r="B137" s="33" t="inlineStr">
        <is>
          <t>سودة بنت زمعه رضي الله عنها</t>
        </is>
      </c>
      <c r="C137" s="33" t="inlineStr">
        <is>
          <t>لولوة عبدالرحمن علي العمرو</t>
        </is>
      </c>
      <c r="D137" s="116" t="inlineStr">
        <is>
          <t>تفكورة عبدالله فهد الحربي</t>
        </is>
      </c>
      <c r="E137" s="98" t="n">
        <v>1061758411</v>
      </c>
      <c r="F137" s="17" t="inlineStr">
        <is>
          <t>أميات</t>
        </is>
      </c>
      <c r="G137" s="79" t="n">
        <v>6</v>
      </c>
      <c r="H137" s="79" t="n">
        <v>1</v>
      </c>
      <c r="I137" s="29" t="inlineStr">
        <is>
          <t>ترغب  بالتعاهد</t>
        </is>
      </c>
      <c r="J137" s="68" t="n"/>
      <c r="K137" s="118" t="n"/>
      <c r="L137" s="99" t="n"/>
      <c r="M137" s="99" t="n"/>
      <c r="N137" s="99" t="n"/>
      <c r="O137" s="99" t="n"/>
      <c r="P137" s="99" t="n"/>
      <c r="Q137" s="99" t="n"/>
      <c r="R137" s="99" t="n"/>
      <c r="S137" s="99" t="n"/>
      <c r="T137" s="99" t="n"/>
      <c r="U137" s="99" t="n"/>
      <c r="V137" s="99" t="n"/>
      <c r="W137" s="99" t="n"/>
      <c r="X137" s="99" t="n"/>
      <c r="Y137" s="99" t="n"/>
      <c r="Z137" s="99" t="n"/>
      <c r="AA137" s="99" t="n"/>
      <c r="AB137" s="99" t="n"/>
      <c r="AC137" s="99" t="n"/>
      <c r="AD137" s="99" t="n"/>
      <c r="AE137" s="99" t="n"/>
      <c r="AF137" s="99" t="n"/>
      <c r="AG137" s="99" t="n"/>
      <c r="AH137" s="99" t="n"/>
      <c r="AI137" s="18" t="n"/>
      <c r="AJ137" s="18" t="n"/>
      <c r="AK137" s="18" t="n"/>
      <c r="AL137" s="18" t="n"/>
      <c r="AM137" s="18" t="n"/>
      <c r="AN137" s="18" t="n"/>
      <c r="AO137" s="18" t="n"/>
      <c r="AP137" s="18" t="n"/>
      <c r="AQ137" s="18" t="n"/>
      <c r="AR137" s="18" t="n"/>
    </row>
    <row r="138" ht="15.75" customFormat="1" customHeight="1" s="15">
      <c r="A138" s="27" t="inlineStr">
        <is>
          <t>دار تراتيل المسائية</t>
        </is>
      </c>
      <c r="B138" s="33" t="inlineStr">
        <is>
          <t>الشيماء بنت الحارث رضي الله عنها</t>
        </is>
      </c>
      <c r="C138" s="33" t="inlineStr">
        <is>
          <t>بدور سليمان صالح السويلمي</t>
        </is>
      </c>
      <c r="D138" s="116" t="inlineStr">
        <is>
          <t>نورة محمد جمندي المطيري</t>
        </is>
      </c>
      <c r="E138" s="98" t="n">
        <v>1061831739</v>
      </c>
      <c r="F138" s="17" t="inlineStr">
        <is>
          <t>أميات</t>
        </is>
      </c>
      <c r="G138" s="79" t="n">
        <v>4</v>
      </c>
      <c r="H138" s="79" t="n">
        <v>1</v>
      </c>
      <c r="I138" s="29" t="inlineStr">
        <is>
          <t>ترغب  بالتعاهد</t>
        </is>
      </c>
      <c r="J138" s="68" t="n"/>
      <c r="K138" s="118" t="n"/>
      <c r="L138" s="99" t="n"/>
      <c r="M138" s="99" t="n"/>
      <c r="N138" s="99" t="n"/>
      <c r="O138" s="99" t="n"/>
      <c r="P138" s="99" t="n"/>
      <c r="Q138" s="99" t="n"/>
      <c r="R138" s="99" t="n"/>
      <c r="S138" s="99" t="n"/>
      <c r="T138" s="99" t="n"/>
      <c r="U138" s="99" t="n"/>
      <c r="V138" s="99" t="n"/>
      <c r="W138" s="99" t="n"/>
      <c r="X138" s="99" t="n"/>
      <c r="Y138" s="99" t="n"/>
      <c r="Z138" s="99" t="n"/>
      <c r="AA138" s="99" t="n"/>
      <c r="AB138" s="99" t="n"/>
      <c r="AC138" s="99" t="n"/>
      <c r="AD138" s="99" t="n"/>
      <c r="AE138" s="99" t="n"/>
      <c r="AF138" s="99" t="n"/>
      <c r="AG138" s="99" t="n"/>
      <c r="AH138" s="99" t="n"/>
      <c r="AI138" s="18" t="n"/>
      <c r="AJ138" s="18" t="n"/>
      <c r="AK138" s="18" t="n"/>
      <c r="AL138" s="18" t="n"/>
      <c r="AM138" s="18" t="n"/>
      <c r="AN138" s="18" t="n"/>
      <c r="AO138" s="18" t="n"/>
      <c r="AP138" s="18" t="n"/>
      <c r="AQ138" s="18" t="n"/>
      <c r="AR138" s="18" t="n"/>
    </row>
    <row r="139" ht="15.75" customFormat="1" customHeight="1" s="15">
      <c r="A139" s="27" t="inlineStr">
        <is>
          <t>دار تراتيل المسائية</t>
        </is>
      </c>
      <c r="B139" s="33" t="inlineStr">
        <is>
          <t>سودة بنت زمعه رضي الله عنها</t>
        </is>
      </c>
      <c r="C139" s="33" t="inlineStr">
        <is>
          <t>لولوة عبدالرحمن علي العمرو</t>
        </is>
      </c>
      <c r="D139" s="116" t="inlineStr">
        <is>
          <t>نورة محماس سالم المطيري</t>
        </is>
      </c>
      <c r="E139" s="98" t="n">
        <v>1078455233</v>
      </c>
      <c r="F139" s="17" t="inlineStr">
        <is>
          <t>أميات</t>
        </is>
      </c>
      <c r="G139" s="79" t="n">
        <v>4</v>
      </c>
      <c r="H139" s="79" t="n">
        <v>1</v>
      </c>
      <c r="I139" s="29" t="inlineStr">
        <is>
          <t>ترغب  بالتعاهد</t>
        </is>
      </c>
      <c r="J139" s="68" t="n"/>
      <c r="K139" s="118" t="n"/>
      <c r="L139" s="99" t="n"/>
      <c r="M139" s="99" t="n"/>
      <c r="N139" s="99" t="n"/>
      <c r="O139" s="99" t="n"/>
      <c r="P139" s="99" t="n"/>
      <c r="Q139" s="99" t="n"/>
      <c r="R139" s="99" t="n"/>
      <c r="S139" s="99" t="n"/>
      <c r="T139" s="99" t="n"/>
      <c r="U139" s="99" t="n"/>
      <c r="V139" s="99" t="n"/>
      <c r="W139" s="99" t="n"/>
      <c r="X139" s="99" t="n"/>
      <c r="Y139" s="99" t="n"/>
      <c r="Z139" s="99" t="n"/>
      <c r="AA139" s="99" t="n"/>
      <c r="AB139" s="99" t="n"/>
      <c r="AC139" s="99" t="n"/>
      <c r="AD139" s="99" t="n"/>
      <c r="AE139" s="99" t="n"/>
      <c r="AF139" s="99" t="n"/>
      <c r="AG139" s="99" t="n"/>
      <c r="AH139" s="99" t="n"/>
      <c r="AI139" s="36" t="n"/>
      <c r="AJ139" s="36" t="n"/>
      <c r="AK139" s="36" t="n"/>
      <c r="AL139" s="36" t="n"/>
      <c r="AM139" s="36" t="n"/>
      <c r="AN139" s="36" t="n"/>
      <c r="AO139" s="36" t="n"/>
      <c r="AP139" s="36" t="n"/>
      <c r="AQ139" s="36" t="n"/>
      <c r="AR139" s="36" t="n"/>
      <c r="AS139" s="36" t="n"/>
      <c r="AT139" s="36" t="n"/>
      <c r="AU139" s="36" t="n"/>
      <c r="AV139" s="36" t="n"/>
    </row>
    <row r="140" ht="15.75" customFormat="1" customHeight="1" s="15">
      <c r="A140" s="27" t="inlineStr">
        <is>
          <t>دار تراتيل المسائية</t>
        </is>
      </c>
      <c r="B140" s="33" t="inlineStr">
        <is>
          <t>ميمونه بنت الحارث رضي الله عنها</t>
        </is>
      </c>
      <c r="C140" s="33" t="inlineStr">
        <is>
          <t>أسماء عبدالرحمن سليمان السلمان</t>
        </is>
      </c>
      <c r="D140" s="88" t="inlineStr">
        <is>
          <t>العنود زبن عبدالله السبيعي</t>
        </is>
      </c>
      <c r="E140" s="98" t="n">
        <v>1099443390</v>
      </c>
      <c r="F140" s="17" t="inlineStr">
        <is>
          <t>طالبات</t>
        </is>
      </c>
      <c r="G140" s="79" t="n">
        <v>2</v>
      </c>
      <c r="H140" s="79" t="n">
        <v>3</v>
      </c>
      <c r="I140" s="29" t="inlineStr">
        <is>
          <t>ترغب  بالتعاهد</t>
        </is>
      </c>
      <c r="J140" s="68" t="n"/>
      <c r="K140" s="118" t="n"/>
      <c r="L140" s="99" t="n"/>
      <c r="M140" s="99" t="n"/>
      <c r="N140" s="99" t="n"/>
      <c r="O140" s="99" t="n"/>
      <c r="P140" s="99" t="n"/>
      <c r="Q140" s="99" t="n"/>
      <c r="R140" s="99" t="n"/>
      <c r="S140" s="99" t="n"/>
      <c r="T140" s="99" t="n"/>
      <c r="U140" s="99" t="n"/>
      <c r="V140" s="99" t="n"/>
      <c r="W140" s="99" t="n"/>
      <c r="X140" s="99" t="n"/>
      <c r="Y140" s="99" t="n"/>
      <c r="Z140" s="99" t="n"/>
      <c r="AA140" s="99" t="n"/>
      <c r="AB140" s="99" t="n"/>
      <c r="AC140" s="99" t="n"/>
      <c r="AD140" s="99" t="n"/>
      <c r="AE140" s="99" t="n"/>
      <c r="AF140" s="99" t="n"/>
      <c r="AG140" s="99" t="n"/>
      <c r="AH140" s="99" t="n"/>
    </row>
    <row r="141" ht="15.75" customFormat="1" customHeight="1" s="15">
      <c r="A141" s="27" t="inlineStr">
        <is>
          <t>دار تراتيل المسائية</t>
        </is>
      </c>
      <c r="B141" s="33" t="inlineStr">
        <is>
          <t>ميمونه بنت الحارث رضي الله عنها</t>
        </is>
      </c>
      <c r="C141" s="33" t="inlineStr">
        <is>
          <t>أسماء عبدالرحمن سليمان السلمان</t>
        </is>
      </c>
      <c r="D141" s="88" t="inlineStr">
        <is>
          <t>نهى نبيل عبده سلامه</t>
        </is>
      </c>
      <c r="E141" s="98" t="n">
        <v>2172680023</v>
      </c>
      <c r="F141" s="17" t="inlineStr">
        <is>
          <t>طالبات</t>
        </is>
      </c>
      <c r="G141" s="79" t="n">
        <v>2</v>
      </c>
      <c r="H141" s="79" t="n">
        <v>4</v>
      </c>
      <c r="I141" s="29" t="inlineStr">
        <is>
          <t>ترغب  بالتعاهد</t>
        </is>
      </c>
      <c r="J141" s="68" t="n"/>
      <c r="K141" s="118" t="n"/>
      <c r="L141" s="99" t="n"/>
      <c r="M141" s="99" t="n"/>
      <c r="N141" s="99" t="n"/>
      <c r="O141" s="99" t="n"/>
      <c r="P141" s="99" t="n"/>
      <c r="Q141" s="99" t="n"/>
      <c r="R141" s="99" t="n"/>
      <c r="S141" s="99" t="n"/>
      <c r="T141" s="99" t="n"/>
      <c r="U141" s="99" t="n"/>
      <c r="V141" s="99" t="n"/>
      <c r="W141" s="99" t="n"/>
      <c r="X141" s="99" t="n"/>
      <c r="Y141" s="99" t="n"/>
      <c r="Z141" s="99" t="n"/>
      <c r="AA141" s="99" t="n"/>
      <c r="AB141" s="99" t="n"/>
      <c r="AC141" s="99" t="n"/>
      <c r="AD141" s="99" t="n"/>
      <c r="AE141" s="99" t="n"/>
      <c r="AF141" s="99" t="n"/>
      <c r="AG141" s="99" t="n"/>
      <c r="AH141" s="99" t="n"/>
    </row>
    <row r="142" ht="15.75" customFormat="1" customHeight="1" s="15">
      <c r="A142" s="27" t="inlineStr">
        <is>
          <t>دار تراتيل المسائية</t>
        </is>
      </c>
      <c r="B142" s="33" t="inlineStr">
        <is>
          <t>الشيماء بنت الحارث رضي الله عنها</t>
        </is>
      </c>
      <c r="C142" s="33" t="inlineStr">
        <is>
          <t>بدور سليمان صالح السويلمي</t>
        </is>
      </c>
      <c r="D142" s="88" t="inlineStr">
        <is>
          <t>شريفة محماس ضيف الله المطيري</t>
        </is>
      </c>
      <c r="E142" s="98" t="n">
        <v>1033116136</v>
      </c>
      <c r="F142" s="17" t="inlineStr">
        <is>
          <t>متعلمات</t>
        </is>
      </c>
      <c r="G142" s="79" t="n">
        <v>4</v>
      </c>
      <c r="H142" s="79" t="n">
        <v>1</v>
      </c>
      <c r="I142" s="29" t="inlineStr">
        <is>
          <t>ترغب  بالتعاهد</t>
        </is>
      </c>
      <c r="J142" s="68" t="n"/>
      <c r="K142" s="117" t="n"/>
      <c r="L142" s="99" t="n"/>
      <c r="M142" s="99" t="n"/>
      <c r="N142" s="99" t="n"/>
      <c r="O142" s="99" t="n"/>
      <c r="P142" s="99" t="n"/>
      <c r="Q142" s="99" t="n"/>
      <c r="R142" s="99" t="n"/>
      <c r="S142" s="99" t="n"/>
      <c r="T142" s="99" t="n"/>
      <c r="U142" s="99" t="n"/>
      <c r="V142" s="99" t="n"/>
      <c r="W142" s="99" t="n"/>
      <c r="X142" s="99" t="n"/>
      <c r="Y142" s="99" t="n"/>
      <c r="Z142" s="99" t="n"/>
      <c r="AA142" s="99" t="n"/>
      <c r="AB142" s="99" t="n"/>
      <c r="AC142" s="99" t="n"/>
      <c r="AD142" s="99" t="n"/>
      <c r="AE142" s="99" t="n"/>
      <c r="AF142" s="99" t="n"/>
      <c r="AG142" s="99" t="n"/>
      <c r="AH142" s="99" t="n"/>
    </row>
    <row r="143" ht="15.75" customFormat="1" customHeight="1" s="15">
      <c r="A143" s="27" t="inlineStr">
        <is>
          <t>دار تراتيل المسائية</t>
        </is>
      </c>
      <c r="B143" s="33" t="inlineStr">
        <is>
          <t>الشيماء بنت الحارث رضي الله عنها</t>
        </is>
      </c>
      <c r="C143" s="33" t="inlineStr">
        <is>
          <t>بدور سليمان صالح السويلمي</t>
        </is>
      </c>
      <c r="D143" s="88" t="inlineStr">
        <is>
          <t>طرفة شنيبر زيد الجعيد</t>
        </is>
      </c>
      <c r="E143" s="98" t="n">
        <v>1047881006</v>
      </c>
      <c r="F143" s="17" t="inlineStr">
        <is>
          <t>متعلمات</t>
        </is>
      </c>
      <c r="G143" s="79" t="n">
        <v>3</v>
      </c>
      <c r="H143" s="79" t="n">
        <v>6</v>
      </c>
      <c r="I143" s="29" t="inlineStr">
        <is>
          <t>ترغب  بالتعاهد</t>
        </is>
      </c>
      <c r="J143" s="68" t="n"/>
      <c r="L143" s="99" t="n"/>
      <c r="M143" s="99" t="n"/>
      <c r="N143" s="99" t="n"/>
      <c r="O143" s="99" t="n"/>
      <c r="P143" s="99" t="n"/>
      <c r="Q143" s="99" t="n"/>
      <c r="R143" s="99" t="n"/>
      <c r="S143" s="99" t="n"/>
      <c r="T143" s="99" t="n"/>
      <c r="U143" s="99" t="n"/>
      <c r="V143" s="99" t="n"/>
      <c r="W143" s="99" t="n"/>
      <c r="X143" s="99" t="n"/>
      <c r="Y143" s="99" t="n"/>
      <c r="Z143" s="99" t="n"/>
      <c r="AA143" s="99" t="n"/>
      <c r="AB143" s="99" t="n"/>
      <c r="AC143" s="99" t="n"/>
      <c r="AD143" s="99" t="n"/>
      <c r="AE143" s="99" t="n"/>
      <c r="AF143" s="99" t="n"/>
      <c r="AG143" s="99" t="n"/>
      <c r="AH143" s="99" t="n"/>
      <c r="AI143" s="18" t="n"/>
      <c r="AJ143" s="18" t="n"/>
      <c r="AK143" s="18" t="n"/>
      <c r="AL143" s="18" t="n"/>
      <c r="AM143" s="18" t="n"/>
      <c r="AN143" s="18" t="n"/>
      <c r="AO143" s="18" t="n"/>
      <c r="AP143" s="18" t="n"/>
      <c r="AQ143" s="18" t="n"/>
      <c r="AR143" s="18" t="n"/>
      <c r="AS143" s="25" t="n">
        <v>0</v>
      </c>
      <c r="AT143" s="19" t="n">
        <v>0</v>
      </c>
      <c r="AU143" s="20" t="n">
        <v>0</v>
      </c>
      <c r="AV143" s="21">
        <f>IF(AU143= "", "", IF(AU143&gt;= 89.5, "ممتاز", IF(AU143&gt;= 79.5, "جيد جدا", IF(AU143&gt;= 69.5, "جيد", "راسب"))))</f>
        <v/>
      </c>
    </row>
    <row r="144" ht="15.75" customFormat="1" customHeight="1" s="15">
      <c r="A144" s="27" t="inlineStr">
        <is>
          <t>دار تراتيل المسائية</t>
        </is>
      </c>
      <c r="B144" s="33" t="inlineStr">
        <is>
          <t>رقية بنت محمد رضي الله عنها</t>
        </is>
      </c>
      <c r="C144" s="33" t="inlineStr">
        <is>
          <t>رنا عبدالله علي الزنيدي</t>
        </is>
      </c>
      <c r="D144" s="88" t="inlineStr">
        <is>
          <t>سمية محمد زين عبدالرحمن</t>
        </is>
      </c>
      <c r="E144" s="98" t="n">
        <v>2145260291</v>
      </c>
      <c r="F144" s="17" t="inlineStr">
        <is>
          <t>طالبات</t>
        </is>
      </c>
      <c r="G144" s="79" t="n">
        <v>2</v>
      </c>
      <c r="H144" s="79" t="n">
        <v>1</v>
      </c>
      <c r="I144" s="29" t="inlineStr">
        <is>
          <t>ترغب  بالتعاهد</t>
        </is>
      </c>
      <c r="J144" s="68" t="n"/>
      <c r="K144" s="118" t="n"/>
      <c r="L144" s="99" t="n"/>
      <c r="M144" s="99" t="n"/>
      <c r="N144" s="99" t="n"/>
      <c r="O144" s="99" t="n"/>
      <c r="P144" s="99" t="n"/>
      <c r="Q144" s="99" t="n"/>
      <c r="R144" s="99" t="n"/>
      <c r="S144" s="99" t="n"/>
      <c r="T144" s="99" t="n"/>
      <c r="U144" s="99" t="n"/>
      <c r="V144" s="99" t="n"/>
      <c r="W144" s="99" t="n"/>
      <c r="X144" s="99" t="n"/>
      <c r="Y144" s="99" t="n"/>
      <c r="Z144" s="99" t="n"/>
      <c r="AA144" s="99" t="n"/>
      <c r="AB144" s="99" t="n"/>
      <c r="AC144" s="99" t="n"/>
      <c r="AD144" s="99" t="n"/>
      <c r="AE144" s="99" t="n"/>
      <c r="AF144" s="99" t="n"/>
      <c r="AG144" s="99" t="n"/>
      <c r="AH144" s="99" t="n"/>
      <c r="AI144" s="18" t="n"/>
      <c r="AJ144" s="18" t="n"/>
      <c r="AK144" s="18" t="n"/>
      <c r="AL144" s="18" t="n"/>
      <c r="AM144" s="18" t="n"/>
      <c r="AN144" s="18" t="n"/>
      <c r="AO144" s="18" t="n"/>
      <c r="AP144" s="18" t="n"/>
      <c r="AQ144" s="18" t="n"/>
      <c r="AR144" s="18" t="n"/>
      <c r="AS144" s="25" t="n">
        <v>0</v>
      </c>
      <c r="AT144" s="19" t="n">
        <v>0</v>
      </c>
      <c r="AU144" s="20" t="n">
        <v>0</v>
      </c>
      <c r="AV144" s="21">
        <f>IF(AU144= "", "", IF(AU144&gt;= 89.5, "ممتاز", IF(AU144&gt;= 79.5, "جيد جدا", IF(AU144&gt;= 69.5, "جيد", "راسب"))))</f>
        <v/>
      </c>
    </row>
    <row r="145" ht="15.75" customFormat="1" customHeight="1" s="15">
      <c r="A145" s="27" t="inlineStr">
        <is>
          <t>دار مشرفة</t>
        </is>
      </c>
      <c r="B145" s="33" t="inlineStr">
        <is>
          <t xml:space="preserve">حلقة ميمونة بنت الحارث </t>
        </is>
      </c>
      <c r="C145" s="33" t="inlineStr">
        <is>
          <t>ضي علي عبد الله الرشود</t>
        </is>
      </c>
      <c r="D145" s="88" t="inlineStr">
        <is>
          <t>شهد صقار صقير الحربي</t>
        </is>
      </c>
      <c r="E145" s="16" t="n">
        <v>1154615429</v>
      </c>
      <c r="F145" s="17" t="inlineStr">
        <is>
          <t>طالبات</t>
        </is>
      </c>
      <c r="G145" s="23" t="n">
        <v>4</v>
      </c>
      <c r="H145" s="23" t="n">
        <v>6</v>
      </c>
      <c r="I145" s="29" t="inlineStr">
        <is>
          <t>ترغب  بالتعاهد</t>
        </is>
      </c>
      <c r="J145" s="68" t="n"/>
      <c r="K145" s="68" t="n"/>
      <c r="L145" s="68" t="n"/>
      <c r="M145" s="68" t="n"/>
      <c r="N145" s="68" t="n"/>
      <c r="O145" s="68" t="n"/>
      <c r="P145" s="68" t="n"/>
      <c r="Q145" s="68" t="n"/>
      <c r="R145" s="68" t="n"/>
      <c r="S145" s="68" t="n"/>
      <c r="T145" s="68" t="n"/>
      <c r="U145" s="68" t="n"/>
      <c r="V145" s="68" t="n"/>
      <c r="W145" s="68" t="n"/>
      <c r="X145" s="68" t="n"/>
      <c r="Y145" s="68" t="n"/>
      <c r="Z145" s="68" t="n"/>
      <c r="AA145" s="68" t="n"/>
      <c r="AB145" s="68" t="n"/>
      <c r="AC145" s="68" t="n"/>
      <c r="AD145" s="68" t="n"/>
      <c r="AE145" s="68" t="n"/>
      <c r="AF145" s="68" t="n"/>
      <c r="AG145" s="25" t="n">
        <v>0</v>
      </c>
      <c r="AH145" s="21">
        <f>IF(AG145= "", "", IF(AG145&gt;= 89.5, "ممتاز", IF(AG145&gt;= 79.5, "جيد جدا", IF(AG145&gt;= 69.5, "جيد", "راسب"))))</f>
        <v/>
      </c>
      <c r="AI145" s="18" t="n"/>
      <c r="AJ145" s="18" t="n"/>
      <c r="AK145" s="18" t="n"/>
      <c r="AL145" s="18" t="n"/>
      <c r="AM145" s="18" t="n"/>
      <c r="AN145" s="18" t="n"/>
      <c r="AO145" s="18" t="n"/>
      <c r="AP145" s="18" t="n"/>
      <c r="AQ145" s="18" t="n"/>
      <c r="AR145" s="18" t="n"/>
      <c r="AS145" s="25">
        <f>AVERAGE(L145:AR145)</f>
        <v/>
      </c>
      <c r="AT145" s="19">
        <f>K145</f>
        <v/>
      </c>
      <c r="AU145" s="20">
        <f>AVERAGE(AS145:AT145)</f>
        <v/>
      </c>
      <c r="AV145" s="21">
        <f>IF(AU145= "", "", IF(AU145&gt;= 89.5, "ممتاز", IF(AU145&gt;= 79.5, "جيد جدا", IF(AU145&gt;= 69.5, "جيد", "راسب"))))</f>
        <v/>
      </c>
    </row>
    <row r="146" ht="15.75" customFormat="1" customHeight="1" s="15">
      <c r="A146" s="27" t="inlineStr">
        <is>
          <t>دار مشرفة</t>
        </is>
      </c>
      <c r="B146" s="33" t="inlineStr">
        <is>
          <t>حلقة زينب بنت جحش</t>
        </is>
      </c>
      <c r="C146" s="33" t="inlineStr">
        <is>
          <t>عائشة سليمان شداد الرشيدي</t>
        </is>
      </c>
      <c r="D146" s="22" t="inlineStr">
        <is>
          <t>هدى نايف علي عمر</t>
        </is>
      </c>
      <c r="E146" s="16" t="n">
        <v>4161852100</v>
      </c>
      <c r="F146" s="17" t="inlineStr">
        <is>
          <t>طالبات</t>
        </is>
      </c>
      <c r="G146" s="30" t="n">
        <v>4</v>
      </c>
      <c r="H146" s="30" t="n">
        <v>3</v>
      </c>
      <c r="I146" s="29" t="inlineStr">
        <is>
          <t>ترغب  بالتعاهد</t>
        </is>
      </c>
      <c r="J146" s="68" t="n"/>
      <c r="L146" s="18" t="n"/>
      <c r="M146" s="18" t="n"/>
      <c r="N146" s="18" t="n"/>
      <c r="O146" s="18" t="n"/>
      <c r="P146" s="18" t="n"/>
      <c r="Q146" s="18" t="n"/>
      <c r="R146" s="18" t="n"/>
      <c r="S146" s="18" t="n"/>
      <c r="T146" s="18" t="n"/>
      <c r="U146" s="18" t="n"/>
      <c r="V146" s="18" t="n"/>
      <c r="W146" s="18" t="n"/>
      <c r="X146" s="18" t="n"/>
      <c r="Y146" s="18" t="n"/>
      <c r="Z146" s="18" t="n"/>
      <c r="AA146" s="18" t="n"/>
      <c r="AB146" s="18" t="n"/>
      <c r="AC146" s="18" t="n"/>
      <c r="AD146" s="18" t="n"/>
      <c r="AE146" s="18" t="n"/>
      <c r="AF146" s="18" t="n"/>
      <c r="AG146" s="18" t="n"/>
      <c r="AH146" s="18" t="n"/>
      <c r="AI146" s="18" t="n"/>
      <c r="AJ146" s="18" t="n"/>
      <c r="AK146" s="18" t="n"/>
      <c r="AL146" s="18" t="n"/>
      <c r="AM146" s="18" t="n"/>
      <c r="AN146" s="18" t="n"/>
      <c r="AO146" s="18" t="n"/>
      <c r="AP146" s="18" t="n"/>
      <c r="AQ146" s="18" t="n"/>
      <c r="AR146" s="18" t="n"/>
    </row>
    <row r="147" ht="15.75" customFormat="1" customHeight="1" s="15">
      <c r="A147" s="27" t="inlineStr">
        <is>
          <t>دار مشرفة</t>
        </is>
      </c>
      <c r="B147" s="33" t="inlineStr">
        <is>
          <t>حلقة زينب بنت جحش</t>
        </is>
      </c>
      <c r="C147" s="33" t="inlineStr">
        <is>
          <t>عائشة سليمان شداد الرشيدي</t>
        </is>
      </c>
      <c r="D147" s="88" t="inlineStr">
        <is>
          <t>صفوة محمد عيسى</t>
        </is>
      </c>
      <c r="E147" s="16" t="n">
        <v>2215397189</v>
      </c>
      <c r="F147" s="17" t="inlineStr">
        <is>
          <t>متعلمات</t>
        </is>
      </c>
      <c r="G147" s="23" t="n">
        <v>3</v>
      </c>
      <c r="H147" s="23" t="n">
        <v>8</v>
      </c>
      <c r="I147" s="16" t="inlineStr">
        <is>
          <t>تعاهد راسبة بالمراجعة</t>
        </is>
      </c>
      <c r="J147" s="68" t="n"/>
      <c r="K147" s="118" t="n"/>
      <c r="L147" s="18" t="n"/>
      <c r="M147" s="18" t="n"/>
      <c r="N147" s="18" t="n"/>
      <c r="O147" s="18" t="n"/>
      <c r="P147" s="18" t="n"/>
      <c r="Q147" s="18" t="n"/>
      <c r="R147" s="18" t="n"/>
      <c r="S147" s="18" t="n"/>
      <c r="T147" s="18" t="n"/>
      <c r="U147" s="18" t="n"/>
      <c r="V147" s="18" t="n"/>
      <c r="W147" s="18" t="n"/>
      <c r="X147" s="18" t="n"/>
      <c r="Y147" s="18" t="n"/>
      <c r="Z147" s="18" t="n"/>
      <c r="AA147" s="18" t="n"/>
      <c r="AB147" s="18" t="n"/>
      <c r="AC147" s="18" t="n"/>
      <c r="AD147" s="18" t="n"/>
      <c r="AE147" s="18" t="n"/>
      <c r="AF147" s="18" t="n"/>
      <c r="AG147" s="18" t="n"/>
      <c r="AH147" s="18" t="n"/>
      <c r="AI147" s="18" t="n"/>
      <c r="AJ147" s="18" t="n"/>
      <c r="AK147" s="18" t="n"/>
      <c r="AL147" s="18" t="n"/>
      <c r="AM147" s="18" t="n"/>
      <c r="AN147" s="18" t="n"/>
      <c r="AO147" s="18" t="n"/>
      <c r="AP147" s="18" t="n"/>
      <c r="AQ147" s="18" t="n"/>
      <c r="AR147" s="18" t="n"/>
      <c r="AS147" s="25" t="n">
        <v>0</v>
      </c>
      <c r="AT147" s="19" t="n">
        <v>0</v>
      </c>
      <c r="AU147" s="20" t="n">
        <v>0</v>
      </c>
      <c r="AV147" s="21">
        <f>IF(AU147= "", "", IF(AU147&gt;= 89.5, "ممتاز", IF(AU147&gt;= 79.5, "جيد جدا", IF(AU147&gt;= 69.5, "جيد", "راسب"))))</f>
        <v/>
      </c>
    </row>
    <row r="148" ht="15.75" customFormat="1" customHeight="1" s="15">
      <c r="A148" s="27" t="inlineStr">
        <is>
          <t>دار مشرفة</t>
        </is>
      </c>
      <c r="B148" s="33" t="inlineStr">
        <is>
          <t>حلقة خولة بنت الأزور</t>
        </is>
      </c>
      <c r="C148" s="33" t="inlineStr">
        <is>
          <t>وجدان عبد الله حمد القشيميط</t>
        </is>
      </c>
      <c r="D148" s="23" t="inlineStr">
        <is>
          <t>موضي سليمان الدعيجي</t>
        </is>
      </c>
      <c r="E148" s="16" t="n">
        <v>1010004503</v>
      </c>
      <c r="F148" s="17" t="inlineStr">
        <is>
          <t>متعلمات</t>
        </is>
      </c>
      <c r="G148" s="23" t="n">
        <v>4</v>
      </c>
      <c r="H148" s="23" t="n">
        <v>3</v>
      </c>
      <c r="I148" s="29" t="inlineStr">
        <is>
          <t>ترغب  بالتعاهد</t>
        </is>
      </c>
      <c r="J148" s="68" t="n"/>
      <c r="AC148" s="68" t="n"/>
      <c r="AD148" s="68" t="n"/>
      <c r="AE148" s="68" t="n"/>
      <c r="AF148" s="68" t="n"/>
      <c r="AG148" s="25" t="n"/>
      <c r="AH148" s="21" t="n"/>
      <c r="AI148" s="18" t="n"/>
      <c r="AJ148" s="18" t="n"/>
      <c r="AK148" s="18" t="n"/>
      <c r="AL148" s="18" t="n"/>
      <c r="AM148" s="18" t="n"/>
      <c r="AN148" s="18" t="n"/>
      <c r="AO148" s="18" t="n"/>
      <c r="AP148" s="18" t="n"/>
      <c r="AQ148" s="18" t="n"/>
      <c r="AR148" s="18" t="n"/>
    </row>
    <row r="149" ht="15.75" customFormat="1" customHeight="1" s="26">
      <c r="A149" s="27" t="inlineStr">
        <is>
          <t>دار موضي الخنيني</t>
        </is>
      </c>
      <c r="B149" s="33" t="inlineStr">
        <is>
          <t>حلقة عائشة بنت أبي بكر</t>
        </is>
      </c>
      <c r="C149" s="33" t="inlineStr">
        <is>
          <t>سارة خالد محمد السليم</t>
        </is>
      </c>
      <c r="D149" s="22" t="inlineStr">
        <is>
          <t>ديمة محمد سليمان الحميدي</t>
        </is>
      </c>
      <c r="E149" s="51" t="n">
        <v>1149905349</v>
      </c>
      <c r="F149" s="17" t="inlineStr">
        <is>
          <t>طالبات</t>
        </is>
      </c>
      <c r="G149" s="23" t="n">
        <v>3</v>
      </c>
      <c r="H149" s="23" t="n">
        <v>10</v>
      </c>
      <c r="I149" s="17" t="inlineStr">
        <is>
          <t>تعاهد راسبة بالمراجعة</t>
        </is>
      </c>
      <c r="J149" s="68" t="n"/>
      <c r="K149" s="15" t="n"/>
      <c r="L149" s="18" t="n"/>
      <c r="M149" s="18" t="n"/>
      <c r="N149" s="18" t="n"/>
      <c r="O149" s="18" t="n"/>
      <c r="P149" s="18" t="n"/>
      <c r="Q149" s="18" t="n"/>
      <c r="R149" s="18" t="n"/>
      <c r="S149" s="18" t="n"/>
      <c r="T149" s="18" t="n"/>
      <c r="U149" s="18" t="n"/>
      <c r="V149" s="18" t="n"/>
      <c r="W149" s="18" t="n"/>
      <c r="X149" s="18" t="n"/>
      <c r="Y149" s="18" t="n"/>
      <c r="Z149" s="18" t="n"/>
      <c r="AA149" s="18" t="n"/>
      <c r="AB149" s="18" t="n"/>
      <c r="AC149" s="18" t="n"/>
      <c r="AD149" s="18" t="n"/>
      <c r="AE149" s="18" t="n"/>
      <c r="AF149" s="18" t="n"/>
      <c r="AG149" s="18" t="n"/>
      <c r="AH149" s="18" t="n"/>
      <c r="AI149" s="37" t="n"/>
      <c r="AJ149" s="37" t="n"/>
      <c r="AK149" s="37" t="n"/>
      <c r="AL149" s="37" t="n"/>
      <c r="AM149" s="37" t="n"/>
      <c r="AN149" s="37" t="n"/>
      <c r="AO149" s="37" t="n"/>
      <c r="AP149" s="37" t="n"/>
      <c r="AQ149" s="37" t="n"/>
      <c r="AR149" s="37" t="n"/>
      <c r="AS149" s="37" t="n"/>
      <c r="AT149" s="37" t="n"/>
      <c r="AU149" s="37" t="n"/>
      <c r="AV149" s="37" t="n"/>
    </row>
    <row r="150" ht="15.75" customFormat="1" customHeight="1" s="15">
      <c r="A150" s="27" t="inlineStr">
        <is>
          <t>دار موضي الخنيني</t>
        </is>
      </c>
      <c r="B150" s="33" t="inlineStr">
        <is>
          <t>حلقة فاطمة بنت محمد</t>
        </is>
      </c>
      <c r="C150" s="33" t="inlineStr">
        <is>
          <t>سارة سعد إبراهيم الطريف</t>
        </is>
      </c>
      <c r="D150" s="22" t="inlineStr">
        <is>
          <t>لينة عبد المحسن عبد الرحمن القاضي</t>
        </is>
      </c>
      <c r="E150" s="51" t="n">
        <v>1158714152</v>
      </c>
      <c r="F150" s="17" t="inlineStr">
        <is>
          <t>طالبات</t>
        </is>
      </c>
      <c r="G150" s="30" t="n">
        <v>3</v>
      </c>
      <c r="H150" s="30" t="n">
        <v>3</v>
      </c>
      <c r="I150" s="29" t="inlineStr">
        <is>
          <t>ترغب  بالتعاهد</t>
        </is>
      </c>
      <c r="J150" s="68" t="n"/>
      <c r="AG150" s="25" t="n"/>
      <c r="AH150" s="21" t="n"/>
      <c r="AI150" s="37" t="n"/>
      <c r="AJ150" s="37" t="n"/>
      <c r="AK150" s="37" t="n"/>
      <c r="AL150" s="37" t="n"/>
      <c r="AM150" s="37" t="n"/>
      <c r="AN150" s="37" t="n"/>
      <c r="AO150" s="37" t="n"/>
      <c r="AP150" s="37" t="n"/>
      <c r="AQ150" s="37" t="n"/>
      <c r="AR150" s="37" t="n"/>
      <c r="AS150" s="37" t="n"/>
      <c r="AT150" s="37" t="n"/>
      <c r="AU150" s="37" t="n"/>
      <c r="AV150" s="37" t="n"/>
      <c r="AW150" s="14" t="n"/>
    </row>
    <row r="151" ht="15.75" customFormat="1" customHeight="1" s="15">
      <c r="A151" s="27" t="inlineStr">
        <is>
          <t>دار موضي الخنيني</t>
        </is>
      </c>
      <c r="B151" s="33" t="inlineStr">
        <is>
          <t>حلقة فاطمة بنت محمد</t>
        </is>
      </c>
      <c r="C151" s="33" t="inlineStr">
        <is>
          <t>سارة سعد إبراهيم الطريف</t>
        </is>
      </c>
      <c r="D151" s="22" t="inlineStr">
        <is>
          <t>ريفان حمود صالح الفريهيدي</t>
        </is>
      </c>
      <c r="E151" s="119" t="n">
        <v>1161395924</v>
      </c>
      <c r="F151" s="17" t="inlineStr">
        <is>
          <t>طالبات</t>
        </is>
      </c>
      <c r="G151" s="30" t="n">
        <v>6</v>
      </c>
      <c r="H151" s="30" t="n">
        <v>8</v>
      </c>
      <c r="I151" s="29" t="inlineStr">
        <is>
          <t>ترغب  بالتعاهد</t>
        </is>
      </c>
      <c r="J151" s="68" t="n"/>
      <c r="AG151" s="25" t="n"/>
      <c r="AH151" s="21" t="n"/>
      <c r="AI151" s="18" t="n"/>
      <c r="AJ151" s="18" t="n"/>
      <c r="AK151" s="18" t="n"/>
      <c r="AL151" s="18" t="n"/>
      <c r="AM151" s="18" t="n"/>
      <c r="AN151" s="18" t="n"/>
      <c r="AO151" s="18" t="n"/>
      <c r="AP151" s="18" t="n"/>
      <c r="AQ151" s="18" t="n"/>
      <c r="AR151" s="18" t="n"/>
      <c r="AW151" s="14" t="n"/>
    </row>
    <row r="152" ht="15.75" customFormat="1" customHeight="1" s="15">
      <c r="A152" s="27" t="inlineStr">
        <is>
          <t>دار موضي الخنيني</t>
        </is>
      </c>
      <c r="B152" s="33" t="inlineStr">
        <is>
          <t>حلقة فاطمة بنت محمد</t>
        </is>
      </c>
      <c r="C152" s="33" t="inlineStr">
        <is>
          <t>سارة سعد إبراهيم الطريف</t>
        </is>
      </c>
      <c r="D152" s="22" t="inlineStr">
        <is>
          <t>سارة خالد عبد الرحمن الغميزي</t>
        </is>
      </c>
      <c r="E152" s="119" t="n">
        <v>1167259876</v>
      </c>
      <c r="F152" s="17" t="inlineStr">
        <is>
          <t>طالبات</t>
        </is>
      </c>
      <c r="G152" s="30" t="n">
        <v>6</v>
      </c>
      <c r="H152" s="30" t="n">
        <v>10</v>
      </c>
      <c r="I152" s="29" t="inlineStr">
        <is>
          <t>ترغب  بالتعاهد</t>
        </is>
      </c>
      <c r="J152" s="68" t="n"/>
      <c r="AG152" s="25" t="n"/>
      <c r="AH152" s="21" t="n"/>
      <c r="AI152" s="18" t="n"/>
      <c r="AJ152" s="18" t="n"/>
      <c r="AK152" s="18" t="n"/>
      <c r="AL152" s="18" t="n"/>
      <c r="AM152" s="18" t="n"/>
      <c r="AN152" s="18" t="n"/>
      <c r="AO152" s="18" t="n"/>
      <c r="AP152" s="18" t="n"/>
      <c r="AQ152" s="18" t="n"/>
      <c r="AR152" s="18" t="n"/>
      <c r="AW152" s="14" t="n"/>
    </row>
    <row r="153" ht="15.75" customFormat="1" customHeight="1" s="15">
      <c r="A153" s="27" t="inlineStr">
        <is>
          <t>دار موضي الخنيني</t>
        </is>
      </c>
      <c r="B153" s="33" t="inlineStr">
        <is>
          <t>حلقة فاطمة بنت محمد</t>
        </is>
      </c>
      <c r="C153" s="33" t="inlineStr">
        <is>
          <t>سارة سعد إبراهيم الطريف</t>
        </is>
      </c>
      <c r="D153" s="22" t="inlineStr">
        <is>
          <t>جنى سامي محمد الراشد</t>
        </is>
      </c>
      <c r="E153" s="51" t="n">
        <v>1167986445</v>
      </c>
      <c r="F153" s="17" t="inlineStr">
        <is>
          <t>طالبات</t>
        </is>
      </c>
      <c r="G153" s="30" t="n">
        <v>6</v>
      </c>
      <c r="H153" s="30" t="n">
        <v>3</v>
      </c>
      <c r="I153" s="29" t="inlineStr">
        <is>
          <t>ترغب  بالتعاهد</t>
        </is>
      </c>
      <c r="J153" s="68" t="n"/>
      <c r="AG153" s="25" t="n"/>
      <c r="AH153" s="21" t="n"/>
      <c r="AI153" s="36" t="n"/>
      <c r="AJ153" s="36" t="n"/>
      <c r="AK153" s="36" t="n"/>
      <c r="AL153" s="36" t="n"/>
      <c r="AM153" s="36" t="n"/>
      <c r="AN153" s="36" t="n"/>
      <c r="AO153" s="36" t="n"/>
      <c r="AP153" s="36" t="n"/>
      <c r="AQ153" s="36" t="n"/>
      <c r="AR153" s="36" t="n"/>
      <c r="AS153" s="36" t="n"/>
      <c r="AT153" s="36" t="n"/>
      <c r="AU153" s="36" t="n"/>
      <c r="AV153" s="36" t="n"/>
      <c r="AW153" s="14" t="n"/>
    </row>
    <row r="154" ht="15.75" customFormat="1" customHeight="1" s="15">
      <c r="A154" s="27" t="inlineStr">
        <is>
          <t>دار موضي الخنيني</t>
        </is>
      </c>
      <c r="B154" s="33" t="inlineStr">
        <is>
          <t>حلقة عائشة بنت أبي بكر</t>
        </is>
      </c>
      <c r="C154" s="33" t="inlineStr">
        <is>
          <t>سارة خالد محمد السليم</t>
        </is>
      </c>
      <c r="D154" s="22" t="inlineStr">
        <is>
          <t>رقية رزق فتحي حسن</t>
        </is>
      </c>
      <c r="E154" s="51" t="n">
        <v>2285514341</v>
      </c>
      <c r="F154" s="17" t="inlineStr">
        <is>
          <t>طالبات</t>
        </is>
      </c>
      <c r="G154" s="23" t="n">
        <v>2</v>
      </c>
      <c r="H154" s="23" t="n">
        <v>6</v>
      </c>
      <c r="I154" s="17" t="inlineStr">
        <is>
          <t>تعاهد راسبة بالمراجعة</t>
        </is>
      </c>
      <c r="J154" s="68" t="n"/>
      <c r="L154" s="18" t="n"/>
      <c r="M154" s="18" t="n"/>
      <c r="N154" s="18" t="n"/>
      <c r="O154" s="18" t="n"/>
      <c r="P154" s="18" t="n"/>
      <c r="Q154" s="18" t="n"/>
      <c r="R154" s="18" t="n"/>
      <c r="S154" s="18" t="n"/>
      <c r="T154" s="18" t="n"/>
      <c r="U154" s="18" t="n"/>
      <c r="V154" s="18" t="n"/>
      <c r="W154" s="18" t="n"/>
      <c r="X154" s="18" t="n"/>
      <c r="Y154" s="18" t="n"/>
      <c r="Z154" s="18" t="n"/>
      <c r="AA154" s="18" t="n"/>
      <c r="AB154" s="18" t="n"/>
      <c r="AC154" s="18" t="n"/>
      <c r="AD154" s="18" t="n"/>
      <c r="AE154" s="18" t="n"/>
      <c r="AF154" s="18" t="n"/>
      <c r="AG154" s="18" t="n"/>
      <c r="AH154" s="18" t="n"/>
      <c r="AI154" s="36" t="n"/>
      <c r="AJ154" s="36" t="n"/>
      <c r="AK154" s="36" t="n"/>
      <c r="AL154" s="36" t="n"/>
      <c r="AM154" s="36" t="n"/>
      <c r="AN154" s="36" t="n"/>
      <c r="AO154" s="36" t="n"/>
      <c r="AP154" s="36" t="n"/>
      <c r="AQ154" s="36" t="n"/>
      <c r="AR154" s="36" t="n"/>
      <c r="AS154" s="36" t="n"/>
      <c r="AT154" s="36" t="n"/>
      <c r="AU154" s="36" t="n"/>
      <c r="AV154" s="36" t="n"/>
      <c r="AW154" s="14" t="n"/>
    </row>
    <row r="155" ht="15.75" customFormat="1" customHeight="1" s="15">
      <c r="A155" s="27" t="inlineStr">
        <is>
          <t>دار موضي الخنيني</t>
        </is>
      </c>
      <c r="B155" s="33" t="inlineStr">
        <is>
          <t>حلقة فاطمة بنت محمد</t>
        </is>
      </c>
      <c r="C155" s="33" t="inlineStr">
        <is>
          <t>سارة سعد إبراهيم الطريف</t>
        </is>
      </c>
      <c r="D155" s="22" t="inlineStr">
        <is>
          <t>عائشة سعيد بليغ السعر</t>
        </is>
      </c>
      <c r="E155" s="51" t="n">
        <v>2349843355</v>
      </c>
      <c r="F155" s="17" t="inlineStr">
        <is>
          <t>طالبات</t>
        </is>
      </c>
      <c r="G155" s="30" t="n">
        <v>6</v>
      </c>
      <c r="H155" s="30" t="n">
        <v>5</v>
      </c>
      <c r="I155" s="29" t="inlineStr">
        <is>
          <t>ترغب  بالتعاهد</t>
        </is>
      </c>
      <c r="J155" s="68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25" t="n"/>
      <c r="AH155" s="21" t="n"/>
      <c r="AI155" s="36" t="n"/>
      <c r="AJ155" s="36" t="n"/>
      <c r="AK155" s="36" t="n"/>
      <c r="AL155" s="36" t="n"/>
      <c r="AM155" s="36" t="n"/>
      <c r="AN155" s="36" t="n"/>
      <c r="AO155" s="36" t="n"/>
      <c r="AP155" s="36" t="n"/>
      <c r="AQ155" s="36" t="n"/>
      <c r="AR155" s="36" t="n"/>
      <c r="AS155" s="36" t="n"/>
      <c r="AT155" s="36" t="n"/>
      <c r="AU155" s="36" t="n"/>
      <c r="AV155" s="36" t="n"/>
      <c r="AW155" s="14" t="n"/>
    </row>
    <row r="156" ht="15.75" customFormat="1" customHeight="1" s="15">
      <c r="A156" s="27" t="inlineStr">
        <is>
          <t>دار موضي الخنيني</t>
        </is>
      </c>
      <c r="B156" s="33" t="inlineStr">
        <is>
          <t>حلقة أم سلمة</t>
        </is>
      </c>
      <c r="C156" s="33" t="inlineStr">
        <is>
          <t>أسماء محمد سليمان الجربوع</t>
        </is>
      </c>
      <c r="D156" s="45" t="inlineStr">
        <is>
          <t>هيا عبد الله فايز العتيبي</t>
        </is>
      </c>
      <c r="E156" s="51" t="n">
        <v>1022978553</v>
      </c>
      <c r="F156" s="17" t="inlineStr">
        <is>
          <t>أميات</t>
        </is>
      </c>
      <c r="G156" s="23" t="n">
        <v>2</v>
      </c>
      <c r="H156" s="23" t="n">
        <v>8</v>
      </c>
      <c r="I156" s="17" t="inlineStr">
        <is>
          <t>تعاهد راسبة بالمراجعة</t>
        </is>
      </c>
      <c r="J156" s="68" t="n"/>
      <c r="L156" s="18" t="n"/>
      <c r="M156" s="18" t="n"/>
      <c r="N156" s="18" t="n"/>
      <c r="O156" s="18" t="n"/>
      <c r="P156" s="18" t="n"/>
      <c r="Q156" s="18" t="n"/>
      <c r="R156" s="18" t="n"/>
      <c r="S156" s="18" t="n"/>
      <c r="T156" s="18" t="n"/>
      <c r="U156" s="18" t="n"/>
      <c r="V156" s="18" t="n"/>
      <c r="W156" s="18" t="n"/>
      <c r="X156" s="18" t="n"/>
      <c r="Y156" s="18" t="n"/>
      <c r="Z156" s="18" t="n"/>
      <c r="AA156" s="18" t="n"/>
      <c r="AB156" s="18" t="n"/>
      <c r="AC156" s="18" t="n"/>
      <c r="AD156" s="18" t="n"/>
      <c r="AE156" s="18" t="n"/>
      <c r="AF156" s="18" t="n"/>
      <c r="AG156" s="18" t="n"/>
      <c r="AH156" s="18" t="n"/>
      <c r="AI156" s="36" t="n"/>
      <c r="AJ156" s="36" t="n"/>
      <c r="AK156" s="36" t="n"/>
      <c r="AL156" s="36" t="n"/>
      <c r="AM156" s="36" t="n"/>
      <c r="AN156" s="36" t="n"/>
      <c r="AO156" s="36" t="n"/>
      <c r="AP156" s="36" t="n"/>
      <c r="AQ156" s="36" t="n"/>
      <c r="AR156" s="36" t="n"/>
      <c r="AS156" s="36" t="n"/>
      <c r="AT156" s="36" t="n"/>
      <c r="AU156" s="36" t="n"/>
      <c r="AV156" s="36" t="n"/>
      <c r="AW156" s="14" t="n"/>
    </row>
    <row r="157" ht="15.75" customFormat="1" customHeight="1" s="15">
      <c r="A157" s="27" t="inlineStr">
        <is>
          <t>دار موضي الخنيني</t>
        </is>
      </c>
      <c r="B157" s="33" t="inlineStr">
        <is>
          <t>حلقة نسيبة بنت كعب</t>
        </is>
      </c>
      <c r="C157" s="33" t="inlineStr">
        <is>
          <t>رفال خالد علي الزنيدي</t>
        </is>
      </c>
      <c r="D157" s="22" t="inlineStr">
        <is>
          <t>صاحبة فضل أحمد خان</t>
        </is>
      </c>
      <c r="E157" s="51" t="n">
        <v>2252209834</v>
      </c>
      <c r="F157" s="17" t="inlineStr">
        <is>
          <t>طالبات</t>
        </is>
      </c>
      <c r="G157" s="23" t="n">
        <v>2</v>
      </c>
      <c r="H157" s="23" t="n">
        <v>8</v>
      </c>
      <c r="I157" s="17" t="inlineStr">
        <is>
          <t>تعاهد راسبة بالمراجعة</t>
        </is>
      </c>
      <c r="J157" s="68" t="n"/>
      <c r="L157" s="18" t="n"/>
      <c r="M157" s="18" t="n"/>
      <c r="N157" s="18" t="n"/>
      <c r="O157" s="18" t="n"/>
      <c r="P157" s="18" t="n"/>
      <c r="Q157" s="18" t="n"/>
      <c r="R157" s="18" t="n"/>
      <c r="S157" s="18" t="n"/>
      <c r="T157" s="18" t="n"/>
      <c r="U157" s="18" t="n"/>
      <c r="V157" s="18" t="n"/>
      <c r="W157" s="18" t="n"/>
      <c r="X157" s="18" t="n"/>
      <c r="Y157" s="18" t="n"/>
      <c r="Z157" s="18" t="n"/>
      <c r="AA157" s="18" t="n"/>
      <c r="AB157" s="18" t="n"/>
      <c r="AC157" s="18" t="n"/>
      <c r="AD157" s="18" t="n"/>
      <c r="AE157" s="18" t="n"/>
      <c r="AF157" s="18" t="n"/>
      <c r="AG157" s="18" t="n"/>
      <c r="AH157" s="18" t="n"/>
      <c r="AI157" s="36" t="n"/>
      <c r="AJ157" s="36" t="n"/>
      <c r="AK157" s="36" t="n"/>
      <c r="AL157" s="36" t="n"/>
      <c r="AM157" s="36" t="n"/>
      <c r="AN157" s="36" t="n"/>
      <c r="AO157" s="36" t="n"/>
      <c r="AP157" s="36" t="n"/>
      <c r="AQ157" s="36" t="n"/>
      <c r="AR157" s="36" t="n"/>
      <c r="AS157" s="36" t="n"/>
      <c r="AT157" s="36" t="n"/>
      <c r="AU157" s="36" t="n"/>
      <c r="AV157" s="36" t="n"/>
      <c r="AW157" s="14" t="n"/>
    </row>
    <row r="158" ht="15.75" customFormat="1" customHeight="1" s="15">
      <c r="A158" s="27" t="inlineStr">
        <is>
          <t>دار موضي الخنيني</t>
        </is>
      </c>
      <c r="B158" s="33" t="inlineStr">
        <is>
          <t>حلقة نسيبة بنت كعب</t>
        </is>
      </c>
      <c r="C158" s="33" t="inlineStr">
        <is>
          <t>رفال خالد علي الزنيدي</t>
        </is>
      </c>
      <c r="D158" s="22" t="inlineStr">
        <is>
          <t>حنين موسى عبدالرحمن السوقي</t>
        </is>
      </c>
      <c r="E158" s="51" t="n">
        <v>2326486095</v>
      </c>
      <c r="F158" s="17" t="inlineStr">
        <is>
          <t>طالبات</t>
        </is>
      </c>
      <c r="G158" s="30" t="n">
        <v>3</v>
      </c>
      <c r="H158" s="30" t="n">
        <v>3</v>
      </c>
      <c r="I158" s="29" t="inlineStr">
        <is>
          <t>ترغب  بالتعاهد</t>
        </is>
      </c>
      <c r="J158" s="68" t="n"/>
      <c r="L158" s="18" t="n"/>
      <c r="M158" s="18" t="n"/>
      <c r="N158" s="18" t="n"/>
      <c r="O158" s="18" t="n"/>
      <c r="P158" s="18" t="n"/>
      <c r="Q158" s="18" t="n"/>
      <c r="R158" s="18" t="n"/>
      <c r="S158" s="18" t="n"/>
      <c r="T158" s="18" t="n"/>
      <c r="U158" s="18" t="n"/>
      <c r="V158" s="18" t="n"/>
      <c r="W158" s="18" t="n"/>
      <c r="X158" s="18" t="n"/>
      <c r="Y158" s="18" t="n"/>
      <c r="Z158" s="18" t="n"/>
      <c r="AA158" s="18" t="n"/>
      <c r="AB158" s="18" t="n"/>
      <c r="AC158" s="18" t="n"/>
      <c r="AD158" s="18" t="n"/>
      <c r="AE158" s="18" t="n"/>
      <c r="AF158" s="18" t="n"/>
      <c r="AG158" s="18" t="n"/>
      <c r="AH158" s="18" t="n"/>
      <c r="AI158" s="18" t="n"/>
      <c r="AJ158" s="18" t="n"/>
      <c r="AK158" s="18" t="n"/>
      <c r="AL158" s="18" t="n"/>
      <c r="AM158" s="18" t="n"/>
      <c r="AN158" s="18" t="n"/>
      <c r="AO158" s="18" t="n"/>
      <c r="AP158" s="18" t="n"/>
      <c r="AQ158" s="18" t="n"/>
      <c r="AR158" s="18" t="n"/>
      <c r="AW158" s="14" t="n"/>
    </row>
    <row r="159" ht="15.75" customFormat="1" customHeight="1" s="15">
      <c r="A159" s="27" t="inlineStr">
        <is>
          <t>دار موضي الخنيني</t>
        </is>
      </c>
      <c r="B159" s="33" t="inlineStr">
        <is>
          <t>حلقة نسيبة بنت كعب</t>
        </is>
      </c>
      <c r="C159" s="33" t="inlineStr">
        <is>
          <t>رفال خالد علي الزنيدي</t>
        </is>
      </c>
      <c r="D159" s="22" t="inlineStr">
        <is>
          <t>جود محمد سليمان الحميدي</t>
        </is>
      </c>
      <c r="E159" s="51" t="n">
        <v>1104927205</v>
      </c>
      <c r="F159" s="17" t="inlineStr">
        <is>
          <t>طالبات</t>
        </is>
      </c>
      <c r="G159" s="23" t="n">
        <v>2</v>
      </c>
      <c r="H159" s="23" t="n">
        <v>15</v>
      </c>
      <c r="I159" s="17" t="inlineStr">
        <is>
          <t>تعاهد راسبة بالمراجعة</t>
        </is>
      </c>
      <c r="J159" s="68" t="n"/>
      <c r="L159" s="18" t="n"/>
      <c r="M159" s="18" t="n"/>
      <c r="N159" s="18" t="n"/>
      <c r="O159" s="18" t="n"/>
      <c r="P159" s="18" t="n"/>
      <c r="Q159" s="18" t="n"/>
      <c r="R159" s="18" t="n"/>
      <c r="S159" s="18" t="n"/>
      <c r="T159" s="18" t="n"/>
      <c r="U159" s="18" t="n"/>
      <c r="V159" s="18" t="n"/>
      <c r="W159" s="18" t="n"/>
      <c r="X159" s="18" t="n"/>
      <c r="Y159" s="18" t="n"/>
      <c r="Z159" s="18" t="n"/>
      <c r="AA159" s="18" t="n"/>
      <c r="AB159" s="18" t="n"/>
      <c r="AC159" s="18" t="n"/>
      <c r="AD159" s="18" t="n"/>
      <c r="AE159" s="18" t="n"/>
      <c r="AF159" s="18" t="n"/>
      <c r="AG159" s="18" t="n"/>
      <c r="AH159" s="18" t="n"/>
      <c r="AI159" s="36" t="n"/>
      <c r="AJ159" s="36" t="n"/>
      <c r="AK159" s="36" t="n"/>
      <c r="AL159" s="36" t="n"/>
      <c r="AM159" s="36" t="n"/>
      <c r="AN159" s="36" t="n"/>
      <c r="AO159" s="36" t="n"/>
      <c r="AP159" s="36" t="n"/>
      <c r="AQ159" s="36" t="n"/>
      <c r="AR159" s="36" t="n"/>
      <c r="AS159" s="36" t="n"/>
      <c r="AT159" s="36" t="n"/>
      <c r="AU159" s="36" t="n"/>
      <c r="AV159" s="36" t="n"/>
      <c r="AW159" s="14" t="n"/>
    </row>
    <row r="160" ht="15.75" customFormat="1" customHeight="1" s="15">
      <c r="A160" s="27" t="inlineStr">
        <is>
          <t>دار موضي الخنيني</t>
        </is>
      </c>
      <c r="B160" s="33" t="inlineStr">
        <is>
          <t>حلقة رقية بنت محمد</t>
        </is>
      </c>
      <c r="C160" s="33" t="inlineStr">
        <is>
          <t>لميس أنس محمد السليم</t>
        </is>
      </c>
      <c r="D160" s="22" t="inlineStr">
        <is>
          <t>غدي علي محمد الخراز</t>
        </is>
      </c>
      <c r="E160" s="51" t="n">
        <v>1125394864</v>
      </c>
      <c r="F160" s="17" t="inlineStr">
        <is>
          <t>طالبات</t>
        </is>
      </c>
      <c r="G160" s="23" t="n">
        <v>1</v>
      </c>
      <c r="H160" s="23" t="n">
        <v>5</v>
      </c>
      <c r="I160" s="29" t="inlineStr">
        <is>
          <t>ترغب  بالتعاهد</t>
        </is>
      </c>
      <c r="J160" s="68" t="n"/>
      <c r="L160" s="18" t="n"/>
      <c r="M160" s="18" t="n"/>
      <c r="N160" s="18" t="n"/>
      <c r="O160" s="18" t="n"/>
      <c r="P160" s="18" t="n"/>
      <c r="Q160" s="18" t="n"/>
      <c r="R160" s="18" t="n"/>
      <c r="S160" s="18" t="n"/>
      <c r="T160" s="18" t="n"/>
      <c r="U160" s="18" t="n"/>
      <c r="V160" s="18" t="n"/>
      <c r="W160" s="18" t="n"/>
      <c r="X160" s="18" t="n"/>
      <c r="Y160" s="18" t="n"/>
      <c r="Z160" s="18" t="n"/>
      <c r="AA160" s="18" t="n"/>
      <c r="AB160" s="18" t="n"/>
      <c r="AC160" s="18" t="n"/>
      <c r="AD160" s="18" t="n"/>
      <c r="AE160" s="18" t="n"/>
      <c r="AF160" s="18" t="n"/>
      <c r="AG160" s="25" t="n"/>
      <c r="AH160" s="21" t="n"/>
      <c r="AI160" s="36" t="n"/>
      <c r="AJ160" s="36" t="n"/>
      <c r="AK160" s="36" t="n"/>
      <c r="AL160" s="36" t="n"/>
      <c r="AM160" s="36" t="n"/>
      <c r="AN160" s="36" t="n"/>
      <c r="AO160" s="36" t="n"/>
      <c r="AP160" s="36" t="n"/>
      <c r="AQ160" s="36" t="n"/>
      <c r="AR160" s="36" t="n"/>
      <c r="AS160" s="36" t="n"/>
      <c r="AT160" s="36" t="n"/>
      <c r="AU160" s="36" t="n"/>
      <c r="AV160" s="36" t="n"/>
      <c r="AW160" s="14" t="n"/>
    </row>
    <row r="161" ht="15.75" customFormat="1" customHeight="1" s="15">
      <c r="A161" s="27" t="inlineStr">
        <is>
          <t>دار موضي الخنيني</t>
        </is>
      </c>
      <c r="B161" s="33" t="inlineStr">
        <is>
          <t>حلقة رقية بنت محمد</t>
        </is>
      </c>
      <c r="C161" s="33" t="inlineStr">
        <is>
          <t>لميس أنس محمد السليم</t>
        </is>
      </c>
      <c r="D161" s="22" t="inlineStr">
        <is>
          <t xml:space="preserve"> عائشة عبد الرحمن روزي إسحاق  </t>
        </is>
      </c>
      <c r="E161" s="51" t="n">
        <v>2286313024</v>
      </c>
      <c r="F161" s="17" t="inlineStr">
        <is>
          <t>طالبات</t>
        </is>
      </c>
      <c r="G161" s="23" t="n">
        <v>3</v>
      </c>
      <c r="H161" s="23" t="n">
        <v>2</v>
      </c>
      <c r="I161" s="29" t="inlineStr">
        <is>
          <t>ترغب  بالتعاهد</t>
        </is>
      </c>
      <c r="J161" s="68" t="n"/>
      <c r="L161" s="18" t="n"/>
      <c r="M161" s="18" t="n"/>
      <c r="N161" s="18" t="n"/>
      <c r="O161" s="18" t="n"/>
      <c r="P161" s="18" t="n"/>
      <c r="Q161" s="18" t="n"/>
      <c r="R161" s="18" t="n"/>
      <c r="S161" s="18" t="n"/>
      <c r="T161" s="18" t="n"/>
      <c r="U161" s="18" t="n"/>
      <c r="V161" s="18" t="n"/>
      <c r="W161" s="18" t="n"/>
      <c r="X161" s="18" t="n"/>
      <c r="Y161" s="18" t="n"/>
      <c r="Z161" s="18" t="n"/>
      <c r="AA161" s="18" t="n"/>
      <c r="AB161" s="18" t="n"/>
      <c r="AC161" s="18" t="n"/>
      <c r="AD161" s="18" t="n"/>
      <c r="AE161" s="18" t="n"/>
      <c r="AF161" s="18" t="n"/>
      <c r="AG161" s="25" t="n"/>
      <c r="AH161" s="21" t="n"/>
      <c r="AI161" s="18" t="n"/>
      <c r="AJ161" s="18" t="n"/>
      <c r="AK161" s="18" t="n"/>
      <c r="AL161" s="18" t="n"/>
      <c r="AM161" s="18" t="n"/>
      <c r="AN161" s="18" t="n"/>
      <c r="AO161" s="18" t="n"/>
      <c r="AP161" s="18" t="n"/>
      <c r="AQ161" s="18" t="n"/>
      <c r="AR161" s="18" t="n"/>
      <c r="AW161" s="14" t="n"/>
    </row>
    <row r="162" ht="15.75" customFormat="1" customHeight="1" s="15">
      <c r="A162" s="27" t="inlineStr">
        <is>
          <t>دار موضي الخنيني</t>
        </is>
      </c>
      <c r="B162" s="33" t="inlineStr">
        <is>
          <t>حلقة نسيبة بنت كعب</t>
        </is>
      </c>
      <c r="C162" s="33" t="inlineStr">
        <is>
          <t>رفال خالد علي الزنيدي</t>
        </is>
      </c>
      <c r="D162" s="22" t="inlineStr">
        <is>
          <t>فاطمة موسى محمد الدهيمان</t>
        </is>
      </c>
      <c r="E162" s="51" t="n">
        <v>1032755546</v>
      </c>
      <c r="F162" s="17" t="inlineStr">
        <is>
          <t>متعلمات</t>
        </is>
      </c>
      <c r="G162" s="30" t="n">
        <v>4</v>
      </c>
      <c r="H162" s="30" t="n">
        <v>2</v>
      </c>
      <c r="I162" s="29" t="inlineStr">
        <is>
          <t>ترغب  بالتعاهد</t>
        </is>
      </c>
      <c r="J162" s="68" t="n"/>
      <c r="AG162" s="25" t="n">
        <v>0</v>
      </c>
      <c r="AH162" s="21">
        <f>IF(AG162= "", "", IF(AG162&gt;= 89.5, "ممتاز", IF(AG162&gt;= 79.5, "جيد جدا", IF(AG162&gt;= 69.5, "جيد", "راسب"))))</f>
        <v/>
      </c>
      <c r="AI162" s="37" t="n"/>
      <c r="AJ162" s="37" t="n"/>
      <c r="AK162" s="37" t="n"/>
      <c r="AL162" s="37" t="n"/>
      <c r="AM162" s="37" t="n"/>
      <c r="AN162" s="37" t="n"/>
      <c r="AO162" s="37" t="n"/>
      <c r="AP162" s="37" t="n"/>
      <c r="AQ162" s="37" t="n"/>
      <c r="AR162" s="37" t="n"/>
      <c r="AS162" s="37">
        <f>AVERAGE(L162:AR162)</f>
        <v/>
      </c>
      <c r="AT162" s="37">
        <f>K162</f>
        <v/>
      </c>
      <c r="AU162" s="37">
        <f>AVERAGE(AS162:AT162)</f>
        <v/>
      </c>
      <c r="AV162" s="37">
        <f>IF(AU162= "", "", IF(AU162&gt;= 89.5, "ممتاز", IF(AU162&gt;= 79.5, "جيد جدا", IF(AU162&gt;= 69.5, "جيد", "راسب"))))</f>
        <v/>
      </c>
      <c r="AW162" s="14" t="n"/>
    </row>
    <row r="163" ht="15.75" customFormat="1" customHeight="1" s="15">
      <c r="A163" s="27" t="inlineStr">
        <is>
          <t>دار موضي الخنيني</t>
        </is>
      </c>
      <c r="B163" s="33" t="inlineStr">
        <is>
          <t>حلقة رقية بنت محمد</t>
        </is>
      </c>
      <c r="C163" s="33" t="inlineStr">
        <is>
          <t>لميس أنس محمد السليم</t>
        </is>
      </c>
      <c r="D163" s="120" t="inlineStr">
        <is>
          <t>سامية فضل أحمد خان</t>
        </is>
      </c>
      <c r="E163" s="51" t="n">
        <v>2252209172</v>
      </c>
      <c r="F163" s="17" t="inlineStr">
        <is>
          <t>متعلمات</t>
        </is>
      </c>
      <c r="G163" s="23" t="n">
        <v>3</v>
      </c>
      <c r="H163" s="23" t="n">
        <v>10</v>
      </c>
      <c r="I163" s="29" t="inlineStr">
        <is>
          <t>ترغب  بالتعاهد</t>
        </is>
      </c>
      <c r="J163" s="68" t="n"/>
      <c r="L163" s="18" t="n"/>
      <c r="M163" s="18" t="n"/>
      <c r="N163" s="18" t="n"/>
      <c r="O163" s="18" t="n"/>
      <c r="P163" s="18" t="n"/>
      <c r="Q163" s="18" t="n"/>
      <c r="R163" s="18" t="n"/>
      <c r="S163" s="18" t="n"/>
      <c r="T163" s="18" t="n"/>
      <c r="U163" s="18" t="n"/>
      <c r="V163" s="18" t="n"/>
      <c r="W163" s="18" t="n"/>
      <c r="X163" s="18" t="n"/>
      <c r="Y163" s="18" t="n"/>
      <c r="Z163" s="18" t="n"/>
      <c r="AA163" s="18" t="n"/>
      <c r="AB163" s="18" t="n"/>
      <c r="AC163" s="18" t="n"/>
      <c r="AD163" s="18" t="n"/>
      <c r="AE163" s="18" t="n"/>
      <c r="AF163" s="18" t="n"/>
      <c r="AG163" s="25" t="n"/>
      <c r="AH163" s="21" t="n"/>
      <c r="AI163" s="37" t="n"/>
      <c r="AJ163" s="37" t="n"/>
      <c r="AK163" s="37" t="n"/>
      <c r="AL163" s="37" t="n"/>
      <c r="AM163" s="37" t="n"/>
      <c r="AN163" s="37" t="n"/>
      <c r="AO163" s="37" t="n"/>
      <c r="AP163" s="37" t="n"/>
      <c r="AQ163" s="37" t="n"/>
      <c r="AR163" s="37" t="n"/>
      <c r="AS163" s="37" t="n"/>
      <c r="AT163" s="37" t="n"/>
      <c r="AU163" s="37" t="n"/>
      <c r="AV163" s="37" t="n"/>
      <c r="AW163" s="14" t="n"/>
    </row>
    <row r="164" ht="15.75" customHeight="1">
      <c r="A164" s="27" t="inlineStr">
        <is>
          <t>دار موضي الخنيني</t>
        </is>
      </c>
      <c r="B164" s="33" t="inlineStr">
        <is>
          <t>حلقة نسيبة بنت كعب</t>
        </is>
      </c>
      <c r="C164" s="33" t="inlineStr">
        <is>
          <t>رفال خالد علي الزنيدي</t>
        </is>
      </c>
      <c r="D164" s="22" t="inlineStr">
        <is>
          <t>بتيل علي محمد الخراز</t>
        </is>
      </c>
      <c r="E164" s="51" t="n">
        <v>1137525000</v>
      </c>
      <c r="F164" s="17" t="inlineStr">
        <is>
          <t>طالبات</t>
        </is>
      </c>
      <c r="G164" s="30" t="n">
        <v>4</v>
      </c>
      <c r="H164" s="30" t="n">
        <v>9</v>
      </c>
      <c r="I164" s="29" t="inlineStr">
        <is>
          <t>ترغب  بالتعاهد</t>
        </is>
      </c>
      <c r="J164" s="68" t="n"/>
      <c r="K164" s="15" t="n"/>
      <c r="L164" s="18" t="n"/>
      <c r="M164" s="18" t="n"/>
      <c r="N164" s="18" t="n"/>
      <c r="O164" s="18" t="n"/>
      <c r="P164" s="18" t="n"/>
      <c r="Q164" s="18" t="n"/>
      <c r="R164" s="18" t="n"/>
      <c r="S164" s="18" t="n"/>
      <c r="T164" s="18" t="n"/>
      <c r="U164" s="18" t="n"/>
      <c r="V164" s="18" t="n"/>
      <c r="W164" s="18" t="n"/>
      <c r="X164" s="18" t="n"/>
      <c r="Y164" s="18" t="n"/>
      <c r="Z164" s="18" t="n"/>
      <c r="AA164" s="18" t="n"/>
      <c r="AB164" s="18" t="n"/>
      <c r="AC164" s="18" t="n"/>
      <c r="AD164" s="18" t="n"/>
      <c r="AE164" s="18" t="n"/>
      <c r="AF164" s="18" t="n"/>
      <c r="AG164" s="18" t="n"/>
      <c r="AH164" s="18" t="n"/>
    </row>
    <row r="165" ht="15.75" customHeight="1">
      <c r="A165" s="27" t="inlineStr">
        <is>
          <t>دار موضي الخنيني</t>
        </is>
      </c>
      <c r="B165" s="33" t="inlineStr">
        <is>
          <t>حلقة عائشة بنت أبي بكر</t>
        </is>
      </c>
      <c r="C165" s="33" t="inlineStr">
        <is>
          <t>سارة خالد محمد السليم</t>
        </is>
      </c>
      <c r="D165" s="22" t="inlineStr">
        <is>
          <t>نورة خالد سليمان الطريف</t>
        </is>
      </c>
      <c r="E165" s="51" t="n">
        <v>1146616006</v>
      </c>
      <c r="F165" s="17" t="inlineStr">
        <is>
          <t>طالبات</t>
        </is>
      </c>
      <c r="G165" s="30" t="n">
        <v>3</v>
      </c>
      <c r="H165" s="30" t="n">
        <v>3</v>
      </c>
      <c r="I165" s="29" t="inlineStr">
        <is>
          <t>ترغب  بالتعاهد</t>
        </is>
      </c>
      <c r="J165" s="68" t="n"/>
      <c r="K165" s="15" t="n"/>
      <c r="L165" s="18" t="n"/>
      <c r="M165" s="18" t="n"/>
      <c r="N165" s="18" t="n"/>
      <c r="O165" s="18" t="n"/>
      <c r="P165" s="18" t="n"/>
      <c r="Q165" s="18" t="n"/>
      <c r="R165" s="18" t="n"/>
      <c r="S165" s="18" t="n"/>
      <c r="T165" s="18" t="n"/>
      <c r="U165" s="18" t="n"/>
      <c r="V165" s="18" t="n"/>
      <c r="W165" s="18" t="n"/>
      <c r="X165" s="18" t="n"/>
      <c r="Y165" s="18" t="n"/>
      <c r="Z165" s="18" t="n"/>
      <c r="AA165" s="18" t="n"/>
      <c r="AB165" s="18" t="n"/>
      <c r="AC165" s="18" t="n"/>
      <c r="AD165" s="18" t="n"/>
      <c r="AE165" s="18" t="n"/>
      <c r="AF165" s="18" t="n"/>
      <c r="AG165" s="18" t="n"/>
      <c r="AH165" s="18" t="n"/>
    </row>
    <row r="166" ht="15.75" customHeight="1">
      <c r="A166" s="27" t="inlineStr">
        <is>
          <t>دار موضي الخنيني</t>
        </is>
      </c>
      <c r="B166" s="33" t="inlineStr">
        <is>
          <t>حلقة نسيبة بنت كعب</t>
        </is>
      </c>
      <c r="C166" s="33" t="inlineStr">
        <is>
          <t>رفال خالد علي الزنيدي</t>
        </is>
      </c>
      <c r="D166" s="22" t="inlineStr">
        <is>
          <t>دانية محمد سليمان الحميدي</t>
        </is>
      </c>
      <c r="E166" s="51" t="n">
        <v>1148791062</v>
      </c>
      <c r="F166" s="17" t="inlineStr">
        <is>
          <t>طالبات</t>
        </is>
      </c>
      <c r="G166" s="23" t="n">
        <v>2</v>
      </c>
      <c r="H166" s="23" t="n">
        <v>9</v>
      </c>
      <c r="I166" s="17" t="inlineStr">
        <is>
          <t>تعاهد راسبة بالمراجعة</t>
        </is>
      </c>
      <c r="J166" s="68" t="n"/>
      <c r="K166" s="15" t="n"/>
      <c r="L166" s="18" t="n"/>
      <c r="M166" s="18" t="n"/>
      <c r="N166" s="18" t="n"/>
      <c r="O166" s="18" t="n"/>
      <c r="P166" s="18" t="n"/>
      <c r="Q166" s="18" t="n"/>
      <c r="R166" s="18" t="n"/>
      <c r="S166" s="18" t="n"/>
      <c r="T166" s="18" t="n"/>
      <c r="U166" s="18" t="n"/>
      <c r="V166" s="18" t="n"/>
      <c r="W166" s="18" t="n"/>
      <c r="X166" s="18" t="n"/>
      <c r="Y166" s="18" t="n"/>
      <c r="Z166" s="18" t="n"/>
      <c r="AA166" s="18" t="n"/>
      <c r="AB166" s="18" t="n"/>
      <c r="AC166" s="18" t="n"/>
      <c r="AD166" s="18" t="n"/>
      <c r="AE166" s="18" t="n"/>
      <c r="AF166" s="18" t="n"/>
      <c r="AG166" s="18" t="n"/>
      <c r="AH166" s="18" t="n"/>
    </row>
    <row r="167" ht="15.75" customHeight="1">
      <c r="A167" s="27" t="inlineStr">
        <is>
          <t>دار موضي الخنيني</t>
        </is>
      </c>
      <c r="B167" s="33" t="inlineStr">
        <is>
          <t>حلقة أم كلثوم</t>
        </is>
      </c>
      <c r="C167" s="33" t="inlineStr">
        <is>
          <t>أمل صقار صقير الحربي</t>
        </is>
      </c>
      <c r="D167" s="22" t="inlineStr">
        <is>
          <t>منال فضل أحمد خان</t>
        </is>
      </c>
      <c r="E167" s="51" t="n">
        <v>2272758125</v>
      </c>
      <c r="F167" s="17" t="inlineStr">
        <is>
          <t>طالبات</t>
        </is>
      </c>
      <c r="G167" s="23" t="n">
        <v>2</v>
      </c>
      <c r="H167" s="23" t="n">
        <v>3</v>
      </c>
      <c r="I167" s="29" t="inlineStr">
        <is>
          <t>ترغب  بالتعاهد</t>
        </is>
      </c>
      <c r="J167" s="68" t="n"/>
      <c r="K167" s="15" t="n"/>
      <c r="L167" s="18" t="n"/>
      <c r="M167" s="18" t="n"/>
      <c r="N167" s="18" t="n"/>
      <c r="O167" s="18" t="n"/>
      <c r="P167" s="18" t="n"/>
      <c r="Q167" s="18" t="n"/>
      <c r="R167" s="18" t="n"/>
      <c r="S167" s="18" t="n"/>
      <c r="T167" s="18" t="n"/>
      <c r="U167" s="18" t="n"/>
      <c r="V167" s="18" t="n"/>
      <c r="W167" s="18" t="n"/>
      <c r="X167" s="18" t="n"/>
      <c r="Y167" s="18" t="n"/>
      <c r="Z167" s="18" t="n"/>
      <c r="AA167" s="18" t="n"/>
      <c r="AB167" s="18" t="n"/>
      <c r="AC167" s="18" t="n"/>
      <c r="AD167" s="18" t="n"/>
      <c r="AE167" s="18" t="n"/>
      <c r="AF167" s="18" t="n"/>
      <c r="AG167" s="18" t="n"/>
      <c r="AH167" s="18" t="n"/>
    </row>
    <row r="168" ht="15.75" customFormat="1" customHeight="1" s="15">
      <c r="A168" s="27" t="inlineStr">
        <is>
          <t>دار موضي الخنيني</t>
        </is>
      </c>
      <c r="B168" s="33" t="inlineStr">
        <is>
          <t>حلقة أم كلثوم</t>
        </is>
      </c>
      <c r="C168" s="33" t="inlineStr">
        <is>
          <t>أمل صقار صقير الحربي</t>
        </is>
      </c>
      <c r="D168" s="22" t="inlineStr">
        <is>
          <t>لين صالح رصرص</t>
        </is>
      </c>
      <c r="E168" s="51" t="n">
        <v>2282296819</v>
      </c>
      <c r="F168" s="17" t="inlineStr">
        <is>
          <t>طالبات</t>
        </is>
      </c>
      <c r="G168" s="23" t="n">
        <v>4</v>
      </c>
      <c r="H168" s="23" t="n">
        <v>1</v>
      </c>
      <c r="I168" s="29" t="inlineStr">
        <is>
          <t>ترغب  بالتعاهد</t>
        </is>
      </c>
      <c r="J168" s="68" t="n"/>
      <c r="L168" s="18" t="n"/>
      <c r="M168" s="18" t="n"/>
      <c r="N168" s="18" t="n"/>
      <c r="O168" s="18" t="n"/>
      <c r="P168" s="18" t="n"/>
      <c r="Q168" s="18" t="n"/>
      <c r="R168" s="18" t="n"/>
      <c r="S168" s="18" t="n"/>
      <c r="T168" s="18" t="n"/>
      <c r="U168" s="18" t="n"/>
      <c r="V168" s="18" t="n"/>
      <c r="W168" s="18" t="n"/>
      <c r="X168" s="18" t="n"/>
      <c r="Y168" s="18" t="n"/>
      <c r="Z168" s="18" t="n"/>
      <c r="AA168" s="18" t="n"/>
      <c r="AB168" s="18" t="n"/>
      <c r="AC168" s="18" t="n"/>
      <c r="AD168" s="18" t="n"/>
      <c r="AE168" s="18" t="n"/>
      <c r="AF168" s="18" t="n"/>
      <c r="AG168" s="18" t="n"/>
      <c r="AH168" s="18" t="n"/>
      <c r="AI168" s="37" t="n"/>
      <c r="AJ168" s="37" t="n"/>
      <c r="AK168" s="37" t="n"/>
      <c r="AL168" s="37" t="n"/>
      <c r="AM168" s="37" t="n"/>
      <c r="AN168" s="37" t="n"/>
      <c r="AO168" s="37" t="n"/>
      <c r="AP168" s="37" t="n"/>
      <c r="AQ168" s="37" t="n"/>
      <c r="AR168" s="37" t="n"/>
      <c r="AS168" s="37">
        <f>AVERAGE(L168:AR168)</f>
        <v/>
      </c>
      <c r="AT168" s="37">
        <f>K168</f>
        <v/>
      </c>
      <c r="AU168" s="37">
        <f>AVERAGE(AS168:AT168)</f>
        <v/>
      </c>
      <c r="AV168" s="37">
        <f>IF(AU168= "", "", IF(AU168&gt;= 89.5, "ممتاز", IF(AU168&gt;= 79.5, "جيد جدا", IF(AU168&gt;= 69.5, "جيد", "راسب"))))</f>
        <v/>
      </c>
      <c r="AW168" s="14" t="n"/>
    </row>
    <row r="169" ht="15.75" customFormat="1" customHeight="1" s="15">
      <c r="A169" s="27" t="inlineStr">
        <is>
          <t>دار موضي الخنيني</t>
        </is>
      </c>
      <c r="B169" s="33" t="inlineStr">
        <is>
          <t>حلقة عائشة بنت أبي بكر</t>
        </is>
      </c>
      <c r="C169" s="33" t="inlineStr">
        <is>
          <t>سارة خالد محمد السليم</t>
        </is>
      </c>
      <c r="D169" s="22" t="inlineStr">
        <is>
          <t>خولة يحيى أحمد الخياري</t>
        </is>
      </c>
      <c r="E169" s="51" t="n">
        <v>2332165097</v>
      </c>
      <c r="F169" s="17" t="inlineStr">
        <is>
          <t>طالبات</t>
        </is>
      </c>
      <c r="G169" s="30" t="n">
        <v>3</v>
      </c>
      <c r="H169" s="30" t="n">
        <v>3</v>
      </c>
      <c r="I169" s="29" t="inlineStr">
        <is>
          <t>ترغب  بالتعاهد</t>
        </is>
      </c>
      <c r="J169" s="68" t="n"/>
      <c r="L169" s="18" t="n"/>
      <c r="M169" s="18" t="n"/>
      <c r="N169" s="18" t="n"/>
      <c r="O169" s="18" t="n"/>
      <c r="P169" s="18" t="n"/>
      <c r="Q169" s="18" t="n"/>
      <c r="R169" s="18" t="n"/>
      <c r="S169" s="18" t="n"/>
      <c r="T169" s="18" t="n"/>
      <c r="U169" s="18" t="n"/>
      <c r="V169" s="18" t="n"/>
      <c r="W169" s="18" t="n"/>
      <c r="X169" s="18" t="n"/>
      <c r="Y169" s="18" t="n"/>
      <c r="Z169" s="18" t="n"/>
      <c r="AA169" s="18" t="n"/>
      <c r="AB169" s="18" t="n"/>
      <c r="AC169" s="18" t="n"/>
      <c r="AD169" s="18" t="n"/>
      <c r="AE169" s="18" t="n"/>
      <c r="AF169" s="18" t="n"/>
      <c r="AG169" s="18" t="n"/>
      <c r="AH169" s="18" t="n"/>
      <c r="AI169" s="18" t="n"/>
      <c r="AJ169" s="18" t="n"/>
      <c r="AK169" s="18" t="n"/>
      <c r="AL169" s="18" t="n"/>
      <c r="AM169" s="18" t="n"/>
      <c r="AN169" s="18" t="n"/>
      <c r="AO169" s="18" t="n"/>
      <c r="AP169" s="18" t="n"/>
      <c r="AQ169" s="18" t="n"/>
      <c r="AR169" s="18" t="n"/>
      <c r="AW169" s="14" t="n"/>
    </row>
    <row r="170" ht="15.75" customFormat="1" customHeight="1" s="15">
      <c r="A170" s="27" t="inlineStr">
        <is>
          <t>دار موضي الخنيني</t>
        </is>
      </c>
      <c r="B170" s="33" t="inlineStr">
        <is>
          <t>حلقة عائشة بنت أبي بكر</t>
        </is>
      </c>
      <c r="C170" s="33" t="inlineStr">
        <is>
          <t>سارة خالد محمد السليم</t>
        </is>
      </c>
      <c r="D170" s="22" t="inlineStr">
        <is>
          <t>سارة فارس حسين المحيرسي</t>
        </is>
      </c>
      <c r="E170" s="51" t="n">
        <v>4168550657</v>
      </c>
      <c r="F170" s="17" t="inlineStr">
        <is>
          <t>طالبات</t>
        </is>
      </c>
      <c r="G170" s="23" t="n">
        <v>2</v>
      </c>
      <c r="H170" s="23" t="n">
        <v>3</v>
      </c>
      <c r="I170" s="29" t="inlineStr">
        <is>
          <t>ترغب  بالتعاهد</t>
        </is>
      </c>
      <c r="J170" s="68" t="n"/>
      <c r="K170" s="68" t="n"/>
      <c r="L170" s="68" t="n"/>
      <c r="M170" s="68" t="n"/>
      <c r="N170" s="68" t="n"/>
      <c r="O170" s="68" t="n"/>
      <c r="P170" s="68" t="n"/>
      <c r="Q170" s="68" t="n"/>
      <c r="R170" s="68" t="n"/>
      <c r="S170" s="68" t="n"/>
      <c r="T170" s="68" t="n"/>
      <c r="U170" s="68" t="n"/>
      <c r="V170" s="68" t="n"/>
      <c r="W170" s="68" t="n"/>
      <c r="X170" s="68" t="n"/>
      <c r="Y170" s="68" t="n"/>
      <c r="Z170" s="68" t="n"/>
      <c r="AA170" s="68" t="n"/>
      <c r="AB170" s="68" t="n"/>
      <c r="AC170" s="68" t="n"/>
      <c r="AD170" s="68" t="n"/>
      <c r="AE170" s="68" t="n"/>
      <c r="AF170" s="68" t="n"/>
      <c r="AG170" s="25" t="n">
        <v>0</v>
      </c>
      <c r="AH170" s="21">
        <f>IF(AG170= "", "", IF(AG170&gt;= 89.5, "ممتاز", IF(AG170&gt;= 79.5, "جيد جدا", IF(AG170&gt;= 69.5, "جيد", "راسب"))))</f>
        <v/>
      </c>
      <c r="AI170" s="18" t="n"/>
      <c r="AJ170" s="18" t="n"/>
      <c r="AK170" s="18" t="n"/>
      <c r="AL170" s="18" t="n"/>
      <c r="AM170" s="18" t="n"/>
      <c r="AN170" s="18" t="n"/>
      <c r="AO170" s="18" t="n"/>
      <c r="AP170" s="18" t="n"/>
      <c r="AQ170" s="18" t="n"/>
      <c r="AR170" s="18" t="n"/>
      <c r="AS170" s="25">
        <f>AVERAGE(L170:AR170)</f>
        <v/>
      </c>
      <c r="AT170" s="19">
        <f>K170</f>
        <v/>
      </c>
      <c r="AU170" s="20">
        <f>AVERAGE(AS170:AT170)</f>
        <v/>
      </c>
      <c r="AV170" s="21">
        <f>IF(AU170= "", "", IF(AU170&gt;= 89.5, "ممتاز", IF(AU170&gt;= 79.5, "جيد جدا", IF(AU170&gt;= 69.5, "جيد", "راسب"))))</f>
        <v/>
      </c>
      <c r="AW170" s="14" t="n"/>
    </row>
    <row r="171" ht="15.75" customFormat="1" customHeight="1" s="15">
      <c r="A171" s="27" t="inlineStr">
        <is>
          <t>دار نورة الشبل</t>
        </is>
      </c>
      <c r="B171" s="33" t="inlineStr">
        <is>
          <t>حلقة الخنساء</t>
        </is>
      </c>
      <c r="C171" s="33" t="inlineStr">
        <is>
          <t>هاجر خلف غزاي الحربي</t>
        </is>
      </c>
      <c r="D171" s="22" t="inlineStr">
        <is>
          <t>لما عبد العزيز محمد الرهيط</t>
        </is>
      </c>
      <c r="E171" s="122" t="n">
        <v>1075567410</v>
      </c>
      <c r="F171" s="17" t="inlineStr">
        <is>
          <t>طالبات</t>
        </is>
      </c>
      <c r="G171" s="23" t="n">
        <v>3</v>
      </c>
      <c r="H171" s="23" t="n">
        <v>6</v>
      </c>
      <c r="I171" s="17" t="inlineStr">
        <is>
          <t>تعاهد راسبة بالمراجعة</t>
        </is>
      </c>
      <c r="J171" s="68" t="n"/>
      <c r="L171" s="18" t="n"/>
      <c r="M171" s="18" t="n"/>
      <c r="N171" s="18" t="n"/>
      <c r="O171" s="18" t="n"/>
      <c r="P171" s="18" t="n"/>
      <c r="Q171" s="18" t="n"/>
      <c r="R171" s="18" t="n"/>
      <c r="S171" s="18" t="n"/>
      <c r="T171" s="18" t="n"/>
      <c r="U171" s="18" t="n"/>
      <c r="V171" s="18" t="n"/>
      <c r="W171" s="18" t="n"/>
      <c r="X171" s="18" t="n"/>
      <c r="Y171" s="18" t="n"/>
      <c r="Z171" s="18" t="n"/>
      <c r="AA171" s="18" t="n"/>
      <c r="AB171" s="18" t="n"/>
      <c r="AC171" s="18" t="n"/>
      <c r="AD171" s="18" t="n"/>
      <c r="AE171" s="18" t="n"/>
      <c r="AF171" s="18" t="n"/>
      <c r="AG171" s="18" t="n"/>
      <c r="AH171" s="18" t="n"/>
      <c r="AI171" s="18" t="n"/>
      <c r="AJ171" s="18" t="n"/>
      <c r="AK171" s="18" t="n"/>
      <c r="AL171" s="18" t="n"/>
      <c r="AM171" s="18" t="n"/>
      <c r="AN171" s="18" t="n"/>
      <c r="AO171" s="18" t="n"/>
      <c r="AP171" s="18" t="n"/>
      <c r="AQ171" s="18" t="n"/>
      <c r="AR171" s="18" t="n"/>
      <c r="AW171" s="14" t="n"/>
    </row>
    <row r="172" ht="15.6" customFormat="1" customHeight="1" s="15">
      <c r="A172" s="27" t="inlineStr">
        <is>
          <t>دار نورة الشبل</t>
        </is>
      </c>
      <c r="B172" s="33" t="inlineStr">
        <is>
          <t>حلقة خولة بنت ثعلبة</t>
        </is>
      </c>
      <c r="C172" s="33" t="inlineStr">
        <is>
          <t>نورة محمد عبد الله الدبيان</t>
        </is>
      </c>
      <c r="D172" s="22" t="inlineStr">
        <is>
          <t>غلا خالد صالح الدوسري</t>
        </is>
      </c>
      <c r="E172" s="122" t="n">
        <v>1122488732</v>
      </c>
      <c r="F172" s="17" t="inlineStr">
        <is>
          <t>طالبات</t>
        </is>
      </c>
      <c r="G172" s="64" t="n">
        <v>3</v>
      </c>
      <c r="H172" s="64" t="n">
        <v>2</v>
      </c>
      <c r="I172" s="29" t="inlineStr">
        <is>
          <t>ترغب  بالتعاهد</t>
        </is>
      </c>
      <c r="J172" s="68" t="n"/>
      <c r="K172" s="69" t="n"/>
      <c r="L172" s="69" t="n"/>
      <c r="M172" s="69" t="n"/>
      <c r="N172" s="69" t="n"/>
      <c r="O172" s="69" t="n"/>
      <c r="P172" s="69" t="n"/>
      <c r="Q172" s="69" t="n"/>
      <c r="R172" s="69" t="n"/>
      <c r="S172" s="69" t="n"/>
      <c r="T172" s="69" t="n"/>
      <c r="U172" s="69" t="n"/>
      <c r="V172" s="69" t="n"/>
      <c r="W172" s="69" t="n"/>
      <c r="X172" s="69" t="n"/>
      <c r="Y172" s="69" t="n"/>
      <c r="Z172" s="69" t="n"/>
      <c r="AA172" s="69" t="n"/>
      <c r="AB172" s="69" t="n"/>
      <c r="AC172" s="69" t="n"/>
      <c r="AD172" s="69" t="n"/>
      <c r="AE172" s="69" t="n"/>
      <c r="AF172" s="69" t="n"/>
      <c r="AG172" s="69" t="n"/>
      <c r="AH172" s="69" t="n"/>
      <c r="AI172" s="18" t="n"/>
      <c r="AJ172" s="18" t="n"/>
      <c r="AK172" s="18" t="n"/>
      <c r="AL172" s="18" t="n"/>
      <c r="AM172" s="18" t="n"/>
      <c r="AN172" s="18" t="n"/>
      <c r="AO172" s="18" t="n"/>
      <c r="AP172" s="18" t="n"/>
      <c r="AQ172" s="18" t="n"/>
      <c r="AR172" s="18" t="n"/>
      <c r="AW172" s="14" t="n"/>
    </row>
    <row r="173" ht="15.6" customFormat="1" customHeight="1" s="15">
      <c r="A173" s="27" t="inlineStr">
        <is>
          <t>دار نورة الشبل</t>
        </is>
      </c>
      <c r="B173" s="33" t="inlineStr">
        <is>
          <t>حلقة خولة</t>
        </is>
      </c>
      <c r="C173" s="33" t="inlineStr">
        <is>
          <t>نورة محمد عبد الله الدبيان</t>
        </is>
      </c>
      <c r="D173" s="22" t="inlineStr">
        <is>
          <t>شوق خالد صالح الدوسري</t>
        </is>
      </c>
      <c r="E173" s="122" t="n">
        <v>1124660455</v>
      </c>
      <c r="F173" s="17" t="inlineStr">
        <is>
          <t>طالبات</t>
        </is>
      </c>
      <c r="G173" s="23" t="n">
        <v>2</v>
      </c>
      <c r="H173" s="23" t="n">
        <v>4</v>
      </c>
      <c r="I173" s="29" t="inlineStr">
        <is>
          <t>ترغب  بالتعاهد</t>
        </is>
      </c>
      <c r="J173" s="68" t="n"/>
      <c r="L173" s="18" t="n"/>
      <c r="M173" s="18" t="n"/>
      <c r="N173" s="18" t="n"/>
      <c r="O173" s="18" t="n"/>
      <c r="P173" s="18" t="n"/>
      <c r="Q173" s="18" t="n"/>
      <c r="R173" s="18" t="n"/>
      <c r="S173" s="18" t="n"/>
      <c r="T173" s="18" t="n"/>
      <c r="U173" s="18" t="n"/>
      <c r="V173" s="18" t="n"/>
      <c r="W173" s="18" t="n"/>
      <c r="X173" s="18" t="n"/>
      <c r="Y173" s="18" t="n"/>
      <c r="Z173" s="18" t="n"/>
      <c r="AA173" s="18" t="n"/>
      <c r="AB173" s="18" t="n"/>
      <c r="AC173" s="18" t="n"/>
      <c r="AD173" s="18" t="n"/>
      <c r="AE173" s="18" t="n"/>
      <c r="AF173" s="18" t="n"/>
      <c r="AG173" s="18" t="n"/>
      <c r="AH173" s="18" t="n"/>
      <c r="AI173" s="18" t="n"/>
      <c r="AJ173" s="18" t="n"/>
      <c r="AK173" s="18" t="n"/>
      <c r="AL173" s="18" t="n"/>
      <c r="AM173" s="18" t="n"/>
      <c r="AN173" s="18" t="n"/>
      <c r="AO173" s="18" t="n"/>
      <c r="AP173" s="18" t="n"/>
      <c r="AQ173" s="18" t="n"/>
      <c r="AR173" s="18" t="n"/>
      <c r="AW173" s="14" t="n"/>
    </row>
    <row r="174" ht="15.75" customFormat="1" customHeight="1" s="15">
      <c r="A174" s="27" t="inlineStr">
        <is>
          <t>دار نورة الشبل</t>
        </is>
      </c>
      <c r="B174" s="33" t="inlineStr">
        <is>
          <t>حلقة أم سلمة</t>
        </is>
      </c>
      <c r="C174" s="33" t="inlineStr">
        <is>
          <t>ربى عبد العزيز عبد الله الضيف</t>
        </is>
      </c>
      <c r="D174" s="22" t="inlineStr">
        <is>
          <t>كادي عبد الله صالح الذياب</t>
        </is>
      </c>
      <c r="E174" s="102" t="n">
        <v>1127245031</v>
      </c>
      <c r="F174" s="17" t="inlineStr">
        <is>
          <t>طالبات</t>
        </is>
      </c>
      <c r="G174" s="23" t="n">
        <v>1</v>
      </c>
      <c r="H174" s="23" t="n">
        <v>5</v>
      </c>
      <c r="I174" s="29" t="inlineStr">
        <is>
          <t>ترغب  بالتعاهد</t>
        </is>
      </c>
      <c r="J174" s="68" t="n"/>
      <c r="L174" s="18" t="n"/>
      <c r="M174" s="18" t="n"/>
      <c r="N174" s="18" t="n"/>
      <c r="O174" s="18" t="n"/>
      <c r="P174" s="18" t="n"/>
      <c r="Q174" s="18" t="n"/>
      <c r="R174" s="18" t="n"/>
      <c r="S174" s="18" t="n"/>
      <c r="T174" s="18" t="n"/>
      <c r="U174" s="18" t="n"/>
      <c r="V174" s="18" t="n"/>
      <c r="W174" s="18" t="n"/>
      <c r="X174" s="18" t="n"/>
      <c r="Y174" s="18" t="n"/>
      <c r="Z174" s="18" t="n"/>
      <c r="AA174" s="18" t="n"/>
      <c r="AB174" s="18" t="n"/>
      <c r="AC174" s="18" t="n"/>
      <c r="AD174" s="18" t="n"/>
      <c r="AE174" s="18" t="n"/>
      <c r="AF174" s="18" t="n"/>
      <c r="AG174" s="18" t="n"/>
      <c r="AH174" s="18" t="n"/>
      <c r="AI174" s="18" t="n"/>
      <c r="AJ174" s="18" t="n"/>
      <c r="AK174" s="18" t="n"/>
      <c r="AL174" s="18" t="n"/>
      <c r="AM174" s="18" t="n"/>
      <c r="AN174" s="18" t="n"/>
      <c r="AO174" s="18" t="n"/>
      <c r="AP174" s="18" t="n"/>
      <c r="AQ174" s="18" t="n"/>
      <c r="AR174" s="18" t="n"/>
      <c r="AS174" s="15">
        <f>AVERAGE(L174:AR174)</f>
        <v/>
      </c>
      <c r="AT174" s="15">
        <f>K174</f>
        <v/>
      </c>
      <c r="AU174" s="15">
        <f>AVERAGE(AS174:AT174)</f>
        <v/>
      </c>
      <c r="AV174" s="15">
        <f>IF(AU174= "", "", IF(AU174&gt;= 89.5, "ممتاز", IF(AU174&gt;= 79.5, "جيد جدا", IF(AU174&gt;= 69.5, "جيد", "راسب"))))</f>
        <v/>
      </c>
      <c r="AW174" s="14" t="n"/>
    </row>
    <row r="175" ht="15.75" customFormat="1" customHeight="1" s="15">
      <c r="A175" s="27" t="inlineStr">
        <is>
          <t>دار نورة الشبل</t>
        </is>
      </c>
      <c r="B175" s="33" t="inlineStr">
        <is>
          <t>حلقة أم سلمة</t>
        </is>
      </c>
      <c r="C175" s="33" t="inlineStr">
        <is>
          <t>ربى عبد العزيز عبد الله الضيف</t>
        </is>
      </c>
      <c r="D175" s="22" t="inlineStr">
        <is>
          <t>يسرى أحمد سليمان الشبيلي</t>
        </is>
      </c>
      <c r="E175" s="122" t="n">
        <v>1131825604</v>
      </c>
      <c r="F175" s="17" t="inlineStr">
        <is>
          <t>طالبات</t>
        </is>
      </c>
      <c r="G175" s="64" t="n">
        <v>1</v>
      </c>
      <c r="H175" s="64" t="n">
        <v>5</v>
      </c>
      <c r="I175" s="17" t="inlineStr">
        <is>
          <t>خاتمة تعاهد</t>
        </is>
      </c>
      <c r="J175" s="68" t="n"/>
      <c r="K175" s="69" t="n"/>
      <c r="L175" s="69" t="n"/>
      <c r="M175" s="69" t="n"/>
      <c r="N175" s="69" t="n"/>
      <c r="O175" s="69" t="n"/>
      <c r="P175" s="69" t="n"/>
      <c r="Q175" s="69" t="n"/>
      <c r="R175" s="69" t="n"/>
      <c r="S175" s="69" t="n"/>
      <c r="T175" s="69" t="n"/>
      <c r="U175" s="69" t="n"/>
      <c r="V175" s="69" t="n"/>
      <c r="W175" s="69" t="n"/>
      <c r="X175" s="69" t="n"/>
      <c r="Y175" s="69" t="n"/>
      <c r="Z175" s="69" t="n"/>
      <c r="AA175" s="69" t="n"/>
      <c r="AB175" s="69" t="n"/>
      <c r="AC175" s="69" t="n"/>
      <c r="AD175" s="69" t="n"/>
      <c r="AE175" s="69" t="n"/>
      <c r="AF175" s="69" t="n"/>
      <c r="AG175" s="69" t="n"/>
      <c r="AH175" s="69" t="n"/>
      <c r="AI175" s="18" t="n"/>
      <c r="AJ175" s="18" t="n"/>
      <c r="AK175" s="18" t="n"/>
      <c r="AL175" s="18" t="n"/>
      <c r="AM175" s="18" t="n"/>
      <c r="AN175" s="18" t="n"/>
      <c r="AO175" s="18" t="n"/>
      <c r="AP175" s="18" t="n"/>
      <c r="AQ175" s="18" t="n"/>
      <c r="AR175" s="18" t="n"/>
      <c r="AW175" s="14" t="n"/>
    </row>
    <row r="176" ht="15.75" customFormat="1" customHeight="1" s="15">
      <c r="A176" s="27" t="inlineStr">
        <is>
          <t>دار نورة الشبل</t>
        </is>
      </c>
      <c r="B176" s="33" t="inlineStr">
        <is>
          <t>حلقة أم سلمة</t>
        </is>
      </c>
      <c r="C176" s="33" t="inlineStr">
        <is>
          <t>ربى عبد العزيز عبد الله الضيف</t>
        </is>
      </c>
      <c r="D176" s="22" t="inlineStr">
        <is>
          <t>ريم عبد الله غازي الرحيمي</t>
        </is>
      </c>
      <c r="E176" s="122" t="n">
        <v>1133085371</v>
      </c>
      <c r="F176" s="17" t="inlineStr">
        <is>
          <t>طالبات</t>
        </is>
      </c>
      <c r="G176" s="64" t="n">
        <v>1</v>
      </c>
      <c r="H176" s="64" t="n">
        <v>10</v>
      </c>
      <c r="I176" s="29" t="inlineStr">
        <is>
          <t>ترغب  بالتعاهد</t>
        </is>
      </c>
      <c r="J176" s="68" t="n"/>
      <c r="K176" s="69" t="n"/>
      <c r="L176" s="69" t="n"/>
      <c r="M176" s="69" t="n"/>
      <c r="N176" s="69" t="n"/>
      <c r="O176" s="69" t="n"/>
      <c r="P176" s="69" t="n"/>
      <c r="Q176" s="69" t="n"/>
      <c r="R176" s="69" t="n"/>
      <c r="S176" s="69" t="n"/>
      <c r="T176" s="69" t="n"/>
      <c r="U176" s="69" t="n"/>
      <c r="V176" s="69" t="n"/>
      <c r="W176" s="69" t="n"/>
      <c r="X176" s="69" t="n"/>
      <c r="Y176" s="69" t="n"/>
      <c r="Z176" s="69" t="n"/>
      <c r="AA176" s="69" t="n"/>
      <c r="AB176" s="69" t="n"/>
      <c r="AC176" s="69" t="n"/>
      <c r="AD176" s="69" t="n"/>
      <c r="AE176" s="69" t="n"/>
      <c r="AF176" s="69" t="n"/>
      <c r="AG176" s="69" t="n"/>
      <c r="AH176" s="69" t="n"/>
      <c r="AI176" s="18" t="n"/>
      <c r="AJ176" s="18" t="n"/>
      <c r="AK176" s="18" t="n"/>
      <c r="AL176" s="18" t="n"/>
      <c r="AM176" s="18" t="n"/>
      <c r="AN176" s="18" t="n"/>
      <c r="AO176" s="18" t="n"/>
      <c r="AP176" s="18" t="n"/>
      <c r="AQ176" s="18" t="n"/>
      <c r="AR176" s="18" t="n"/>
      <c r="AW176" s="14" t="n"/>
    </row>
    <row r="177" ht="15.75" customFormat="1" customHeight="1" s="15">
      <c r="A177" s="27" t="inlineStr">
        <is>
          <t>دار نورة الشبل</t>
        </is>
      </c>
      <c r="B177" s="33" t="inlineStr">
        <is>
          <t>حلقة عائشة</t>
        </is>
      </c>
      <c r="C177" s="33" t="inlineStr">
        <is>
          <t>صيغة هادي مصاول العتيبي</t>
        </is>
      </c>
      <c r="D177" s="23" t="inlineStr">
        <is>
          <t>دانة أحمد إبراهيم الناصر</t>
        </is>
      </c>
      <c r="E177" s="123" t="n">
        <v>1138575013</v>
      </c>
      <c r="F177" s="17" t="inlineStr">
        <is>
          <t>طالبات</t>
        </is>
      </c>
      <c r="G177" s="23" t="n">
        <v>3</v>
      </c>
      <c r="H177" s="64" t="n">
        <v>4</v>
      </c>
      <c r="I177" s="29" t="inlineStr">
        <is>
          <t>ترغب  بالتعاهد</t>
        </is>
      </c>
      <c r="J177" s="68" t="n"/>
      <c r="K177" s="69" t="n"/>
      <c r="L177" s="69" t="n"/>
      <c r="M177" s="69" t="n"/>
      <c r="N177" s="69" t="n"/>
      <c r="O177" s="69" t="n"/>
      <c r="P177" s="69" t="n"/>
      <c r="Q177" s="69" t="n"/>
      <c r="R177" s="69" t="n"/>
      <c r="S177" s="69" t="n"/>
      <c r="T177" s="69" t="n"/>
      <c r="U177" s="69" t="n"/>
      <c r="V177" s="69" t="n"/>
      <c r="W177" s="69" t="n"/>
      <c r="X177" s="69" t="n"/>
      <c r="Y177" s="69" t="n"/>
      <c r="Z177" s="69" t="n"/>
      <c r="AA177" s="69" t="n"/>
      <c r="AB177" s="69" t="n"/>
      <c r="AC177" s="69" t="n"/>
      <c r="AD177" s="69" t="n"/>
      <c r="AE177" s="69" t="n"/>
      <c r="AF177" s="69" t="n"/>
      <c r="AG177" s="69" t="n"/>
      <c r="AH177" s="69" t="n"/>
      <c r="AI177" s="37" t="n"/>
      <c r="AJ177" s="37" t="n"/>
      <c r="AK177" s="37" t="n"/>
      <c r="AL177" s="37" t="n"/>
      <c r="AM177" s="37" t="n"/>
      <c r="AN177" s="37" t="n"/>
      <c r="AO177" s="37" t="n"/>
      <c r="AP177" s="37" t="n"/>
      <c r="AQ177" s="37" t="n"/>
      <c r="AR177" s="37" t="n"/>
      <c r="AS177" s="37" t="n"/>
      <c r="AT177" s="37" t="n"/>
      <c r="AU177" s="37" t="n"/>
      <c r="AV177" s="37" t="n"/>
    </row>
    <row r="178" ht="15.75" customFormat="1" customHeight="1" s="15">
      <c r="A178" s="27" t="inlineStr">
        <is>
          <t>دار نورة الشبل</t>
        </is>
      </c>
      <c r="B178" s="33" t="inlineStr">
        <is>
          <t>حلقة الخنساء</t>
        </is>
      </c>
      <c r="C178" s="33" t="inlineStr">
        <is>
          <t>هاجر خلف غزاي الحربي</t>
        </is>
      </c>
      <c r="D178" s="22" t="inlineStr">
        <is>
          <t>لبنى أحمد سليمان الشبيلي</t>
        </is>
      </c>
      <c r="E178" s="122" t="n">
        <v>1141240901</v>
      </c>
      <c r="F178" s="17" t="inlineStr">
        <is>
          <t>طالبات</t>
        </is>
      </c>
      <c r="G178" s="64" t="n">
        <v>1</v>
      </c>
      <c r="H178" s="64" t="n">
        <v>1</v>
      </c>
      <c r="I178" s="29" t="inlineStr">
        <is>
          <t>ترغب  بالتعاهد</t>
        </is>
      </c>
      <c r="J178" s="68" t="n"/>
      <c r="K178" s="69" t="n"/>
      <c r="L178" s="69" t="n"/>
      <c r="M178" s="69" t="n"/>
      <c r="N178" s="69" t="n"/>
      <c r="O178" s="69" t="n"/>
      <c r="P178" s="69" t="n"/>
      <c r="Q178" s="69" t="n"/>
      <c r="R178" s="69" t="n"/>
      <c r="S178" s="69" t="n"/>
      <c r="T178" s="69" t="n"/>
      <c r="U178" s="69" t="n"/>
      <c r="V178" s="69" t="n"/>
      <c r="W178" s="69" t="n"/>
      <c r="X178" s="69" t="n"/>
      <c r="Y178" s="69" t="n"/>
      <c r="Z178" s="69" t="n"/>
      <c r="AA178" s="69" t="n"/>
      <c r="AB178" s="69" t="n"/>
      <c r="AC178" s="69" t="n"/>
      <c r="AD178" s="69" t="n"/>
      <c r="AE178" s="69" t="n"/>
      <c r="AF178" s="69" t="n"/>
      <c r="AG178" s="69" t="n"/>
      <c r="AH178" s="69" t="n"/>
      <c r="AI178" s="37" t="n"/>
      <c r="AJ178" s="37" t="n"/>
      <c r="AK178" s="37" t="n"/>
      <c r="AL178" s="37" t="n"/>
      <c r="AM178" s="37" t="n"/>
      <c r="AN178" s="37" t="n"/>
      <c r="AO178" s="37" t="n"/>
      <c r="AP178" s="37" t="n"/>
      <c r="AQ178" s="37" t="n"/>
      <c r="AR178" s="37" t="n"/>
      <c r="AS178" s="37" t="n"/>
      <c r="AT178" s="37" t="n"/>
      <c r="AU178" s="37" t="n"/>
      <c r="AV178" s="37" t="n"/>
    </row>
    <row r="179" ht="15.75" customFormat="1" customHeight="1" s="15">
      <c r="A179" s="27" t="inlineStr">
        <is>
          <t>دار نورة الشبل</t>
        </is>
      </c>
      <c r="B179" s="33" t="inlineStr">
        <is>
          <t>حلقة حفصة بنت عمر</t>
        </is>
      </c>
      <c r="C179" s="33" t="inlineStr">
        <is>
          <t>رهف صالح ابراهيم القنيصي</t>
        </is>
      </c>
      <c r="D179" s="30" t="inlineStr">
        <is>
          <t xml:space="preserve">عبير ابكر علي عثمان </t>
        </is>
      </c>
      <c r="E179" s="122" t="n">
        <v>2298123825</v>
      </c>
      <c r="F179" s="17" t="inlineStr">
        <is>
          <t>طالبات</t>
        </is>
      </c>
      <c r="G179" s="64" t="n">
        <v>1</v>
      </c>
      <c r="H179" s="64" t="n">
        <v>10</v>
      </c>
      <c r="I179" s="29" t="inlineStr">
        <is>
          <t>خاتمة تعاهد</t>
        </is>
      </c>
      <c r="J179" s="68" t="n"/>
      <c r="K179" s="69" t="n"/>
      <c r="L179" s="69" t="n"/>
      <c r="M179" s="69" t="n"/>
      <c r="N179" s="69" t="n"/>
      <c r="O179" s="69" t="n"/>
      <c r="P179" s="69" t="n"/>
      <c r="Q179" s="69" t="n"/>
      <c r="R179" s="69" t="n"/>
      <c r="S179" s="69" t="n"/>
      <c r="T179" s="69" t="n"/>
      <c r="U179" s="69" t="n"/>
      <c r="V179" s="69" t="n"/>
      <c r="W179" s="69" t="n"/>
      <c r="X179" s="69" t="n"/>
      <c r="Y179" s="69" t="n"/>
      <c r="Z179" s="69" t="n"/>
      <c r="AA179" s="69" t="n"/>
      <c r="AB179" s="69" t="n"/>
      <c r="AC179" s="69" t="n"/>
      <c r="AD179" s="69" t="n"/>
      <c r="AE179" s="69" t="n"/>
      <c r="AF179" s="69" t="n"/>
      <c r="AG179" s="69" t="n"/>
      <c r="AH179" s="69" t="n"/>
      <c r="AI179" s="37" t="n"/>
      <c r="AJ179" s="37" t="n"/>
      <c r="AK179" s="37" t="n"/>
      <c r="AL179" s="37" t="n"/>
      <c r="AM179" s="37" t="n"/>
      <c r="AN179" s="37" t="n"/>
      <c r="AO179" s="37" t="n"/>
      <c r="AP179" s="37" t="n"/>
      <c r="AQ179" s="37" t="n"/>
      <c r="AR179" s="37" t="n"/>
      <c r="AS179" s="37" t="n"/>
      <c r="AT179" s="37" t="n"/>
      <c r="AU179" s="37" t="n"/>
      <c r="AV179" s="37" t="n"/>
    </row>
    <row r="180" ht="15.75" customFormat="1" customHeight="1" s="15">
      <c r="A180" s="27" t="inlineStr">
        <is>
          <t>دار نورة الشبل</t>
        </is>
      </c>
      <c r="B180" s="33" t="inlineStr">
        <is>
          <t>حلقة أم سلمة</t>
        </is>
      </c>
      <c r="C180" s="33" t="inlineStr">
        <is>
          <t>ربى عبد العزيز عبد الله الضيف</t>
        </is>
      </c>
      <c r="D180" s="121" t="inlineStr">
        <is>
          <t xml:space="preserve">سوير هادي مصاول العتيبي </t>
        </is>
      </c>
      <c r="E180" s="102" t="n">
        <v>1057158824</v>
      </c>
      <c r="F180" s="17" t="inlineStr">
        <is>
          <t>طالبات</t>
        </is>
      </c>
      <c r="G180" s="23" t="n">
        <v>3</v>
      </c>
      <c r="H180" s="23" t="n">
        <v>18</v>
      </c>
      <c r="I180" s="17" t="inlineStr">
        <is>
          <t>خاتمة تعاهد</t>
        </is>
      </c>
      <c r="J180" s="68" t="n"/>
      <c r="L180" s="18" t="n"/>
      <c r="M180" s="18" t="n"/>
      <c r="N180" s="18" t="n"/>
      <c r="O180" s="18" t="n"/>
      <c r="P180" s="18" t="n"/>
      <c r="Q180" s="18" t="n"/>
      <c r="R180" s="18" t="n"/>
      <c r="S180" s="18" t="n"/>
      <c r="T180" s="18" t="n"/>
      <c r="U180" s="18" t="n"/>
      <c r="V180" s="18" t="n"/>
      <c r="W180" s="18" t="n"/>
      <c r="X180" s="18" t="n"/>
      <c r="Y180" s="18" t="n"/>
      <c r="Z180" s="18" t="n"/>
      <c r="AA180" s="18" t="n"/>
      <c r="AB180" s="18" t="n"/>
      <c r="AC180" s="18" t="n"/>
      <c r="AD180" s="18" t="n"/>
      <c r="AE180" s="18" t="n"/>
      <c r="AF180" s="18" t="n"/>
      <c r="AG180" s="18" t="n"/>
      <c r="AH180" s="18" t="n"/>
      <c r="AI180" s="37" t="n"/>
      <c r="AJ180" s="37" t="n"/>
      <c r="AK180" s="37" t="n"/>
      <c r="AL180" s="37" t="n"/>
      <c r="AM180" s="37" t="n"/>
      <c r="AN180" s="37" t="n"/>
      <c r="AO180" s="37" t="n"/>
      <c r="AP180" s="37" t="n"/>
      <c r="AQ180" s="37" t="n"/>
      <c r="AR180" s="37" t="n"/>
      <c r="AS180" s="37" t="n"/>
      <c r="AT180" s="37" t="n"/>
      <c r="AU180" s="37" t="n"/>
      <c r="AV180" s="37" t="n"/>
    </row>
    <row r="181" ht="15.75" customFormat="1" customHeight="1" s="15">
      <c r="A181" s="27" t="inlineStr">
        <is>
          <t>دار نورة الشبل</t>
        </is>
      </c>
      <c r="B181" s="33" t="inlineStr">
        <is>
          <t>حلقة عائشة</t>
        </is>
      </c>
      <c r="C181" s="33" t="inlineStr">
        <is>
          <t>صيغة هادي مصاول العتيبي</t>
        </is>
      </c>
      <c r="D181" s="23" t="inlineStr">
        <is>
          <t>حنين حمود شايع الحصين</t>
        </is>
      </c>
      <c r="E181" s="123" t="n">
        <v>1097342115</v>
      </c>
      <c r="F181" s="17" t="inlineStr">
        <is>
          <t>طالبات</t>
        </is>
      </c>
      <c r="G181" s="23" t="n">
        <v>2</v>
      </c>
      <c r="H181" s="64" t="n">
        <v>9</v>
      </c>
      <c r="I181" s="29" t="inlineStr">
        <is>
          <t>ترغب  بالتعاهد</t>
        </is>
      </c>
      <c r="J181" s="68" t="n"/>
      <c r="K181" s="69" t="n"/>
      <c r="L181" s="69" t="n"/>
      <c r="M181" s="69" t="n"/>
      <c r="N181" s="69" t="n"/>
      <c r="O181" s="69" t="n"/>
      <c r="P181" s="69" t="n"/>
      <c r="Q181" s="69" t="n"/>
      <c r="R181" s="69" t="n"/>
      <c r="S181" s="69" t="n"/>
      <c r="T181" s="69" t="n"/>
      <c r="U181" s="69" t="n"/>
      <c r="V181" s="69" t="n"/>
      <c r="W181" s="69" t="n"/>
      <c r="X181" s="69" t="n"/>
      <c r="Y181" s="69" t="n"/>
      <c r="Z181" s="69" t="n"/>
      <c r="AA181" s="69" t="n"/>
      <c r="AB181" s="69" t="n"/>
      <c r="AC181" s="69" t="n"/>
      <c r="AD181" s="69" t="n"/>
      <c r="AE181" s="69" t="n"/>
      <c r="AF181" s="69" t="n"/>
      <c r="AG181" s="69" t="n"/>
      <c r="AH181" s="69" t="n"/>
      <c r="AI181" s="37" t="n"/>
      <c r="AJ181" s="37" t="n"/>
      <c r="AK181" s="37" t="n"/>
      <c r="AL181" s="37" t="n"/>
      <c r="AM181" s="37" t="n"/>
      <c r="AN181" s="37" t="n"/>
      <c r="AO181" s="37" t="n"/>
      <c r="AP181" s="37" t="n"/>
      <c r="AQ181" s="37" t="n"/>
      <c r="AR181" s="37" t="n"/>
      <c r="AS181" s="37" t="n"/>
      <c r="AT181" s="37" t="n"/>
      <c r="AU181" s="37" t="n"/>
      <c r="AV181" s="37" t="n"/>
    </row>
    <row r="182" ht="15.75" customFormat="1" customHeight="1" s="15">
      <c r="A182" s="27" t="inlineStr">
        <is>
          <t>دار نورة الشبل</t>
        </is>
      </c>
      <c r="B182" s="33" t="inlineStr">
        <is>
          <t>حلقة أم سلمة</t>
        </is>
      </c>
      <c r="C182" s="33" t="inlineStr">
        <is>
          <t>ربى عبد العزيز عبد الله الضيف</t>
        </is>
      </c>
      <c r="D182" s="22" t="inlineStr">
        <is>
          <t>درة أحمد عبد الله العبيسي</t>
        </is>
      </c>
      <c r="E182" s="122" t="n">
        <v>1103514277</v>
      </c>
      <c r="F182" s="17" t="inlineStr">
        <is>
          <t>طالبات</t>
        </is>
      </c>
      <c r="G182" s="64" t="n">
        <v>2</v>
      </c>
      <c r="H182" s="64" t="n">
        <v>4</v>
      </c>
      <c r="I182" s="29" t="inlineStr">
        <is>
          <t>ترغب  بالتعاهد</t>
        </is>
      </c>
      <c r="J182" s="68" t="n"/>
      <c r="K182" s="69" t="n"/>
      <c r="L182" s="69" t="n"/>
      <c r="M182" s="69" t="n"/>
      <c r="N182" s="69" t="n"/>
      <c r="O182" s="69" t="n"/>
      <c r="P182" s="69" t="n"/>
      <c r="Q182" s="69" t="n"/>
      <c r="R182" s="69" t="n"/>
      <c r="S182" s="69" t="n"/>
      <c r="T182" s="69" t="n"/>
      <c r="U182" s="69" t="n"/>
      <c r="V182" s="69" t="n"/>
      <c r="W182" s="69" t="n"/>
      <c r="X182" s="69" t="n"/>
      <c r="Y182" s="69" t="n"/>
      <c r="Z182" s="69" t="n"/>
      <c r="AA182" s="69" t="n"/>
      <c r="AB182" s="69" t="n"/>
      <c r="AC182" s="69" t="n"/>
      <c r="AD182" s="69" t="n"/>
      <c r="AE182" s="69" t="n"/>
      <c r="AF182" s="69" t="n"/>
      <c r="AG182" s="69" t="n"/>
      <c r="AH182" s="69" t="n"/>
      <c r="AI182" s="37" t="n"/>
      <c r="AJ182" s="37" t="n"/>
      <c r="AK182" s="37" t="n"/>
      <c r="AL182" s="37" t="n"/>
      <c r="AM182" s="37" t="n"/>
      <c r="AN182" s="37" t="n"/>
      <c r="AO182" s="37" t="n"/>
      <c r="AP182" s="37" t="n"/>
      <c r="AQ182" s="37" t="n"/>
      <c r="AR182" s="37" t="n"/>
      <c r="AS182" s="37" t="n"/>
      <c r="AT182" s="37" t="n"/>
      <c r="AU182" s="37" t="n"/>
      <c r="AV182" s="37" t="n"/>
    </row>
    <row r="183" ht="15.75" customFormat="1" customHeight="1" s="15">
      <c r="A183" s="27" t="inlineStr">
        <is>
          <t>دار نورة الشبل</t>
        </is>
      </c>
      <c r="B183" s="33" t="inlineStr">
        <is>
          <t>حلقة عائشة</t>
        </is>
      </c>
      <c r="C183" s="33" t="inlineStr">
        <is>
          <t>صيغة هادي مصاول العتيبي</t>
        </is>
      </c>
      <c r="D183" s="23" t="inlineStr">
        <is>
          <t>هلا دواس عبد الله الدواس</t>
        </is>
      </c>
      <c r="E183" s="124" t="n">
        <v>1115894089</v>
      </c>
      <c r="F183" s="17" t="inlineStr">
        <is>
          <t>طالبات</t>
        </is>
      </c>
      <c r="G183" s="23" t="n">
        <v>2</v>
      </c>
      <c r="H183" s="79" t="n">
        <v>9</v>
      </c>
      <c r="I183" s="29" t="inlineStr">
        <is>
          <t>ترغب  بالتعاهد</t>
        </is>
      </c>
      <c r="J183" s="68" t="n"/>
      <c r="K183" s="37" t="n"/>
      <c r="L183" s="37" t="n"/>
      <c r="M183" s="37" t="n"/>
      <c r="N183" s="37" t="n"/>
      <c r="O183" s="37" t="n"/>
      <c r="P183" s="37" t="n"/>
      <c r="Q183" s="37" t="n"/>
      <c r="R183" s="37" t="n"/>
      <c r="S183" s="37" t="n"/>
      <c r="T183" s="37" t="n"/>
      <c r="U183" s="37" t="n"/>
      <c r="V183" s="37" t="n"/>
      <c r="W183" s="37" t="n"/>
      <c r="X183" s="37" t="n"/>
      <c r="Y183" s="37" t="n"/>
      <c r="Z183" s="37" t="n"/>
      <c r="AA183" s="37" t="n"/>
      <c r="AB183" s="37" t="n"/>
      <c r="AC183" s="37" t="n"/>
      <c r="AD183" s="37" t="n"/>
      <c r="AE183" s="37" t="n"/>
      <c r="AF183" s="37" t="n"/>
      <c r="AG183" s="37" t="n"/>
      <c r="AH183" s="37" t="n"/>
      <c r="AI183" s="37" t="n"/>
      <c r="AJ183" s="37" t="n"/>
      <c r="AK183" s="37" t="n"/>
      <c r="AL183" s="37" t="n"/>
      <c r="AM183" s="37" t="n"/>
      <c r="AN183" s="37" t="n"/>
      <c r="AO183" s="37" t="n"/>
      <c r="AP183" s="37" t="n"/>
      <c r="AQ183" s="37" t="n"/>
      <c r="AR183" s="37" t="n"/>
      <c r="AS183" s="37" t="n"/>
      <c r="AT183" s="37" t="n"/>
      <c r="AU183" s="37" t="n"/>
      <c r="AV183" s="37" t="n"/>
    </row>
    <row r="184" ht="15.75" customFormat="1" customHeight="1" s="15">
      <c r="A184" s="27" t="inlineStr">
        <is>
          <t>دار نورة الشبل</t>
        </is>
      </c>
      <c r="B184" s="33" t="inlineStr">
        <is>
          <t>حلقة الخنساء</t>
        </is>
      </c>
      <c r="C184" s="33" t="inlineStr">
        <is>
          <t>هاجر خلف غزاي الحربي</t>
        </is>
      </c>
      <c r="D184" s="22" t="inlineStr">
        <is>
          <t>أصايل ماجد حمد الفاضل</t>
        </is>
      </c>
      <c r="E184" s="122" t="n">
        <v>1125250876</v>
      </c>
      <c r="F184" s="17" t="inlineStr">
        <is>
          <t>طالبات</t>
        </is>
      </c>
      <c r="G184" s="64" t="n">
        <v>3</v>
      </c>
      <c r="H184" s="64" t="n">
        <v>4</v>
      </c>
      <c r="I184" s="29" t="inlineStr">
        <is>
          <t>ترغب  بالتعاهد</t>
        </is>
      </c>
      <c r="J184" s="68" t="n"/>
      <c r="K184" s="69" t="n"/>
      <c r="L184" s="69" t="n"/>
      <c r="M184" s="69" t="n"/>
      <c r="N184" s="69" t="n"/>
      <c r="O184" s="69" t="n"/>
      <c r="P184" s="69" t="n"/>
      <c r="Q184" s="69" t="n"/>
      <c r="R184" s="69" t="n"/>
      <c r="S184" s="69" t="n"/>
      <c r="T184" s="69" t="n"/>
      <c r="U184" s="69" t="n"/>
      <c r="V184" s="69" t="n"/>
      <c r="W184" s="69" t="n"/>
      <c r="X184" s="69" t="n"/>
      <c r="Y184" s="69" t="n"/>
      <c r="Z184" s="69" t="n"/>
      <c r="AA184" s="69" t="n"/>
      <c r="AB184" s="69" t="n"/>
      <c r="AC184" s="69" t="n"/>
      <c r="AD184" s="69" t="n"/>
      <c r="AE184" s="69" t="n"/>
      <c r="AF184" s="69" t="n"/>
      <c r="AG184" s="69" t="n"/>
      <c r="AH184" s="69" t="n"/>
      <c r="AI184" s="37" t="n"/>
      <c r="AJ184" s="37" t="n"/>
      <c r="AK184" s="37" t="n"/>
      <c r="AL184" s="37" t="n"/>
      <c r="AM184" s="37" t="n"/>
      <c r="AN184" s="37" t="n"/>
      <c r="AO184" s="37" t="n"/>
      <c r="AP184" s="37" t="n"/>
      <c r="AQ184" s="37" t="n"/>
      <c r="AR184" s="37" t="n"/>
      <c r="AS184" s="37" t="n"/>
      <c r="AT184" s="37" t="n"/>
      <c r="AU184" s="37" t="n"/>
      <c r="AV184" s="37" t="n"/>
    </row>
    <row r="185" ht="15.6" customFormat="1" customHeight="1" s="15">
      <c r="A185" s="27" t="inlineStr">
        <is>
          <t>دار نورة الشبل</t>
        </is>
      </c>
      <c r="B185" s="33" t="inlineStr">
        <is>
          <t>حلقة الخنساء</t>
        </is>
      </c>
      <c r="C185" s="33" t="inlineStr">
        <is>
          <t>هاجر خلف غزاي الحربي</t>
        </is>
      </c>
      <c r="D185" s="22" t="inlineStr">
        <is>
          <t>أماني محمد زين أبكر</t>
        </is>
      </c>
      <c r="E185" s="122" t="n">
        <v>2145260267</v>
      </c>
      <c r="F185" s="17" t="inlineStr">
        <is>
          <t>طالبات</t>
        </is>
      </c>
      <c r="G185" s="64" t="n">
        <v>3</v>
      </c>
      <c r="H185" s="64" t="n">
        <v>4</v>
      </c>
      <c r="I185" s="29" t="inlineStr">
        <is>
          <t>ترغب  بالتعاهد</t>
        </is>
      </c>
      <c r="J185" s="125" t="n"/>
      <c r="K185" s="69" t="n"/>
      <c r="L185" s="69" t="n"/>
      <c r="M185" s="69" t="n"/>
      <c r="N185" s="69" t="n"/>
      <c r="O185" s="69" t="n"/>
      <c r="P185" s="69" t="n"/>
      <c r="Q185" s="69" t="n"/>
      <c r="R185" s="69" t="n"/>
      <c r="S185" s="69" t="n"/>
      <c r="T185" s="69" t="n"/>
      <c r="U185" s="69" t="n"/>
      <c r="V185" s="69" t="n"/>
      <c r="W185" s="69" t="n"/>
      <c r="X185" s="69" t="n"/>
      <c r="Y185" s="69" t="n"/>
      <c r="Z185" s="69" t="n"/>
      <c r="AA185" s="69" t="n"/>
      <c r="AB185" s="69" t="n"/>
      <c r="AC185" s="69" t="n"/>
      <c r="AD185" s="69" t="n"/>
      <c r="AE185" s="69" t="n"/>
      <c r="AF185" s="69" t="n"/>
      <c r="AG185" s="69" t="n"/>
      <c r="AH185" s="69" t="n"/>
      <c r="AI185" s="18" t="n"/>
      <c r="AJ185" s="18" t="n"/>
      <c r="AK185" s="18" t="n"/>
      <c r="AL185" s="18" t="n"/>
      <c r="AM185" s="18" t="n"/>
      <c r="AN185" s="18" t="n"/>
      <c r="AO185" s="18" t="n"/>
      <c r="AP185" s="18" t="n"/>
      <c r="AQ185" s="18" t="n"/>
      <c r="AR185" s="18" t="n"/>
    </row>
    <row r="186" ht="15.6" customFormat="1" customHeight="1" s="15">
      <c r="A186" s="27" t="inlineStr">
        <is>
          <t>دار نورة الشبل</t>
        </is>
      </c>
      <c r="B186" s="33" t="inlineStr">
        <is>
          <t>حلقة أم سلمة</t>
        </is>
      </c>
      <c r="C186" s="33" t="inlineStr">
        <is>
          <t>ربى عبد العزيز عبد الله الضيف</t>
        </is>
      </c>
      <c r="D186" s="88" t="inlineStr">
        <is>
          <t>سوير هادي مصاول العتيبي</t>
        </is>
      </c>
      <c r="E186" s="98" t="n">
        <v>1057158824</v>
      </c>
      <c r="F186" s="17" t="inlineStr">
        <is>
          <t>طالبات</t>
        </is>
      </c>
      <c r="G186" s="79" t="n">
        <v>1</v>
      </c>
      <c r="H186" s="79" t="n">
        <v>10</v>
      </c>
      <c r="I186" s="126" t="inlineStr">
        <is>
          <t>خاتمة تعاهد</t>
        </is>
      </c>
      <c r="J186" s="68" t="n"/>
      <c r="K186" s="14" t="n"/>
      <c r="L186" s="99" t="n"/>
      <c r="M186" s="99" t="n"/>
      <c r="N186" s="99" t="n"/>
      <c r="O186" s="99" t="n"/>
      <c r="P186" s="99" t="n"/>
      <c r="Q186" s="99" t="n"/>
      <c r="R186" s="99" t="n"/>
      <c r="S186" s="99" t="n"/>
      <c r="T186" s="99" t="n"/>
      <c r="U186" s="99" t="n"/>
      <c r="V186" s="99" t="n"/>
      <c r="W186" s="99" t="n"/>
      <c r="X186" s="99" t="n"/>
      <c r="Y186" s="99" t="n"/>
      <c r="Z186" s="99" t="n"/>
      <c r="AA186" s="99" t="n"/>
      <c r="AB186" s="99" t="n"/>
      <c r="AC186" s="99" t="n"/>
      <c r="AD186" s="99" t="n"/>
      <c r="AE186" s="99" t="n"/>
      <c r="AF186" s="99" t="n"/>
      <c r="AG186" s="99" t="n"/>
      <c r="AH186" s="99" t="n"/>
      <c r="AI186" s="18" t="n"/>
      <c r="AJ186" s="18" t="n"/>
      <c r="AK186" s="18" t="n"/>
      <c r="AL186" s="18" t="n"/>
      <c r="AM186" s="18" t="n"/>
      <c r="AN186" s="18" t="n"/>
      <c r="AO186" s="18" t="n"/>
      <c r="AP186" s="18" t="n"/>
      <c r="AQ186" s="18" t="n"/>
      <c r="AR186" s="18" t="n"/>
      <c r="AW186" s="14" t="n"/>
    </row>
    <row r="187" ht="15.6" customFormat="1" customHeight="1" s="15">
      <c r="A187" s="27" t="inlineStr">
        <is>
          <t>غراس</t>
        </is>
      </c>
      <c r="B187" s="33" t="inlineStr">
        <is>
          <t>حلقة رقية بنت محمد</t>
        </is>
      </c>
      <c r="C187" s="173" t="inlineStr">
        <is>
          <t>سمية عبد الرحمن إبراهيم النجيباني</t>
        </is>
      </c>
      <c r="D187" s="34" t="inlineStr">
        <is>
          <t>نوارة أحمد صالح الشبل</t>
        </is>
      </c>
      <c r="E187" s="35" t="n">
        <v>1156636662</v>
      </c>
      <c r="F187" s="17" t="inlineStr">
        <is>
          <t>طالبات</t>
        </is>
      </c>
      <c r="G187" s="23" t="n">
        <v>5</v>
      </c>
      <c r="H187" s="23" t="n">
        <v>9</v>
      </c>
      <c r="I187" s="126" t="inlineStr">
        <is>
          <t>ترغب  بالتعاهد</t>
        </is>
      </c>
      <c r="J187" s="68" t="n"/>
      <c r="K187" s="249" t="n"/>
      <c r="L187" s="37" t="n"/>
      <c r="M187" s="37" t="n"/>
      <c r="N187" s="37" t="n"/>
      <c r="O187" s="37" t="n"/>
      <c r="P187" s="37" t="n"/>
      <c r="Q187" s="37" t="n"/>
      <c r="R187" s="37" t="n"/>
      <c r="S187" s="37" t="n"/>
      <c r="T187" s="37" t="n"/>
      <c r="U187" s="37" t="n"/>
      <c r="V187" s="37" t="n"/>
      <c r="W187" s="37" t="n"/>
      <c r="X187" s="37" t="n"/>
      <c r="Y187" s="37" t="n"/>
      <c r="Z187" s="37" t="n"/>
      <c r="AA187" s="37" t="n"/>
      <c r="AB187" s="37" t="n"/>
      <c r="AC187" s="37" t="n"/>
      <c r="AD187" s="37" t="n"/>
      <c r="AE187" s="37" t="n"/>
      <c r="AF187" s="37" t="n"/>
      <c r="AG187" s="37" t="n"/>
      <c r="AH187" s="37" t="n"/>
      <c r="AI187" s="18" t="n"/>
      <c r="AJ187" s="18" t="n"/>
      <c r="AK187" s="18" t="n"/>
      <c r="AL187" s="18" t="n"/>
      <c r="AM187" s="18" t="n"/>
      <c r="AN187" s="18" t="n"/>
      <c r="AO187" s="18" t="n"/>
      <c r="AP187" s="18" t="n"/>
      <c r="AQ187" s="18" t="n"/>
      <c r="AR187" s="18" t="n"/>
      <c r="AW187" s="14" t="n"/>
    </row>
    <row r="188" ht="15.6" customFormat="1" customHeight="1" s="15">
      <c r="A188" s="27" t="inlineStr">
        <is>
          <t>غراس</t>
        </is>
      </c>
      <c r="B188" s="33" t="inlineStr">
        <is>
          <t>حلقة رقية بنت محمد</t>
        </is>
      </c>
      <c r="C188" s="173" t="inlineStr">
        <is>
          <t>سمية عبد الرحمن إبراهيم النجيباني</t>
        </is>
      </c>
      <c r="D188" s="55" t="inlineStr">
        <is>
          <t>الجوهرة أحمد عبد الرحمن التركي</t>
        </is>
      </c>
      <c r="E188" s="16" t="n">
        <v>1158777688</v>
      </c>
      <c r="F188" s="17" t="inlineStr">
        <is>
          <t>طالبات</t>
        </is>
      </c>
      <c r="G188" s="23" t="n">
        <v>5</v>
      </c>
      <c r="H188" s="23" t="n">
        <v>9</v>
      </c>
      <c r="I188" s="126" t="inlineStr">
        <is>
          <t>ترغب  بالتعاهد</t>
        </is>
      </c>
      <c r="J188" s="68" t="n"/>
      <c r="K188" s="101" t="n"/>
      <c r="L188" s="69" t="n"/>
      <c r="M188" s="69" t="n"/>
      <c r="N188" s="69" t="n"/>
      <c r="O188" s="69" t="n"/>
      <c r="P188" s="69" t="n"/>
      <c r="Q188" s="69" t="n"/>
      <c r="R188" s="69" t="n"/>
      <c r="S188" s="69" t="n"/>
      <c r="T188" s="69" t="n"/>
      <c r="U188" s="69" t="n"/>
      <c r="V188" s="69" t="n"/>
      <c r="W188" s="69" t="n"/>
      <c r="X188" s="69" t="n"/>
      <c r="Y188" s="69" t="n"/>
      <c r="Z188" s="69" t="n"/>
      <c r="AA188" s="69" t="n"/>
      <c r="AB188" s="69" t="n"/>
      <c r="AC188" s="69" t="n"/>
      <c r="AD188" s="69" t="n"/>
      <c r="AE188" s="69" t="n"/>
      <c r="AF188" s="69" t="n"/>
      <c r="AG188" s="69" t="n"/>
      <c r="AH188" s="69" t="n"/>
      <c r="AI188" s="18" t="n"/>
      <c r="AJ188" s="18" t="n"/>
      <c r="AK188" s="18" t="n"/>
      <c r="AL188" s="18" t="n"/>
      <c r="AM188" s="18" t="n"/>
      <c r="AN188" s="18" t="n"/>
      <c r="AO188" s="18" t="n"/>
      <c r="AP188" s="18" t="n"/>
      <c r="AQ188" s="18" t="n"/>
      <c r="AR188" s="18" t="n"/>
      <c r="AW188" s="14" t="n"/>
    </row>
    <row r="189" ht="15.75" customFormat="1" customHeight="1" s="15">
      <c r="A189" s="27" t="inlineStr">
        <is>
          <t>غراس</t>
        </is>
      </c>
      <c r="B189" s="33" t="inlineStr">
        <is>
          <t>حلقة زينب بنت محمد</t>
        </is>
      </c>
      <c r="C189" s="33" t="inlineStr">
        <is>
          <t>أبرار محمد سليمان السدراني</t>
        </is>
      </c>
      <c r="D189" s="22" t="inlineStr">
        <is>
          <t xml:space="preserve">أزهار سليمان عبد الله القرزعي </t>
        </is>
      </c>
      <c r="E189" s="51" t="n">
        <v>1165743772</v>
      </c>
      <c r="F189" s="17" t="inlineStr">
        <is>
          <t>صغيرات</t>
        </is>
      </c>
      <c r="G189" s="23" t="n">
        <v>4</v>
      </c>
      <c r="H189" s="23" t="n">
        <v>7</v>
      </c>
      <c r="I189" s="127" t="inlineStr">
        <is>
          <t>تعاهد راسبة بالمراجعة</t>
        </is>
      </c>
      <c r="J189" s="68" t="n"/>
      <c r="K189" s="14" t="n"/>
      <c r="L189" s="18" t="n"/>
      <c r="M189" s="18" t="n"/>
      <c r="N189" s="18" t="n"/>
      <c r="O189" s="18" t="n"/>
      <c r="P189" s="18" t="n"/>
      <c r="Q189" s="18" t="n"/>
      <c r="R189" s="18" t="n"/>
      <c r="S189" s="18" t="n"/>
      <c r="T189" s="18" t="n"/>
      <c r="U189" s="18" t="n"/>
      <c r="V189" s="18" t="n"/>
      <c r="W189" s="18" t="n"/>
      <c r="X189" s="18" t="n"/>
      <c r="Y189" s="18" t="n"/>
      <c r="Z189" s="18" t="n"/>
      <c r="AA189" s="18" t="n"/>
      <c r="AB189" s="18" t="n"/>
      <c r="AC189" s="18" t="n"/>
      <c r="AD189" s="18" t="n"/>
      <c r="AE189" s="18" t="n"/>
      <c r="AF189" s="18" t="n"/>
      <c r="AG189" s="18" t="n"/>
      <c r="AH189" s="18" t="n"/>
      <c r="AI189" s="18" t="n"/>
      <c r="AJ189" s="18" t="n"/>
      <c r="AK189" s="18" t="n"/>
      <c r="AL189" s="18" t="n"/>
      <c r="AM189" s="18" t="n"/>
      <c r="AN189" s="18" t="n"/>
      <c r="AO189" s="18" t="n"/>
      <c r="AP189" s="18" t="n"/>
      <c r="AQ189" s="18" t="n"/>
      <c r="AR189" s="18" t="n"/>
      <c r="AW189" s="14" t="n"/>
    </row>
    <row r="190" ht="15.75" customFormat="1" customHeight="1" s="15">
      <c r="A190" s="27" t="inlineStr">
        <is>
          <t>مصلى الكلية</t>
        </is>
      </c>
      <c r="B190" s="33" t="inlineStr">
        <is>
          <t>حلقة مواطن الأنس</t>
        </is>
      </c>
      <c r="C190" s="33" t="inlineStr">
        <is>
          <t>حور بدر أحمد الحسين</t>
        </is>
      </c>
      <c r="D190" s="88" t="inlineStr">
        <is>
          <t>سمية سالم السالم</t>
        </is>
      </c>
      <c r="E190" s="98" t="n">
        <v>213647438</v>
      </c>
      <c r="F190" s="17" t="inlineStr">
        <is>
          <t>طالبات</t>
        </is>
      </c>
      <c r="G190" s="79" t="inlineStr">
        <is>
          <t>النمل</t>
        </is>
      </c>
      <c r="H190" s="79" t="n"/>
      <c r="I190" s="126" t="inlineStr">
        <is>
          <t>خاتمة تعاهد</t>
        </is>
      </c>
      <c r="J190" s="68" t="n"/>
      <c r="K190" s="14" t="n"/>
      <c r="L190" s="99" t="n"/>
      <c r="M190" s="99" t="n"/>
      <c r="N190" s="99" t="n"/>
      <c r="O190" s="99" t="n"/>
      <c r="P190" s="99" t="n"/>
      <c r="Q190" s="99" t="n"/>
      <c r="R190" s="99" t="n"/>
      <c r="S190" s="99" t="n"/>
      <c r="T190" s="99" t="n"/>
      <c r="U190" s="99" t="n"/>
      <c r="V190" s="99" t="n"/>
      <c r="W190" s="99" t="n"/>
      <c r="X190" s="99" t="n"/>
      <c r="Y190" s="99" t="n"/>
      <c r="Z190" s="99" t="n"/>
      <c r="AA190" s="99" t="n"/>
      <c r="AB190" s="99" t="n"/>
      <c r="AC190" s="99" t="n"/>
      <c r="AD190" s="99" t="n"/>
      <c r="AE190" s="99" t="n"/>
      <c r="AF190" s="99" t="n"/>
      <c r="AG190" s="99" t="n"/>
      <c r="AH190" s="99" t="n"/>
      <c r="AI190" s="18" t="n"/>
      <c r="AJ190" s="18" t="n"/>
      <c r="AK190" s="18" t="n"/>
      <c r="AL190" s="18" t="n"/>
      <c r="AM190" s="18" t="n"/>
      <c r="AN190" s="18" t="n"/>
      <c r="AO190" s="18" t="n"/>
      <c r="AP190" s="18" t="n"/>
      <c r="AQ190" s="18" t="n"/>
      <c r="AR190" s="18" t="n"/>
      <c r="AW190" s="14" t="n"/>
    </row>
    <row r="191" ht="15.75" customFormat="1" customHeight="1" s="15">
      <c r="A191" s="27" t="inlineStr">
        <is>
          <t>مصلى الكلية</t>
        </is>
      </c>
      <c r="B191" s="33" t="inlineStr">
        <is>
          <t>حلقة عاليات الهمة</t>
        </is>
      </c>
      <c r="C191" s="33" t="inlineStr">
        <is>
          <t>سمية صالح سليمان الحميدي</t>
        </is>
      </c>
      <c r="D191" s="34" t="inlineStr">
        <is>
          <t>أسماء محمد عبد الله الناصر</t>
        </is>
      </c>
      <c r="E191" s="16" t="n">
        <v>1015979121</v>
      </c>
      <c r="F191" s="17" t="inlineStr">
        <is>
          <t>طالبات</t>
        </is>
      </c>
      <c r="G191" s="23" t="n">
        <v>1</v>
      </c>
      <c r="H191" s="23" t="n">
        <v>4</v>
      </c>
      <c r="I191" s="126" t="inlineStr">
        <is>
          <t>ترغب  بالتعاهد</t>
        </is>
      </c>
      <c r="J191" s="68" t="n"/>
      <c r="K191" s="14" t="n"/>
      <c r="AG191" s="25">
        <f>AVERAGE(J191:AF191)</f>
        <v/>
      </c>
      <c r="AH191" s="21">
        <f>IF(AG191= "", "", IF(AG191&gt;= 89.5, "ممتاز", IF(AG191&gt;= 79.5, "جيد جدا", IF(AG191&gt;= 69.5, "جيد", "راسب"))))</f>
        <v/>
      </c>
      <c r="AI191" s="18" t="n"/>
      <c r="AJ191" s="18" t="n"/>
      <c r="AK191" s="18" t="n"/>
      <c r="AL191" s="18" t="n"/>
      <c r="AM191" s="18" t="n"/>
      <c r="AN191" s="18" t="n"/>
      <c r="AO191" s="18" t="n"/>
      <c r="AP191" s="18" t="n"/>
      <c r="AQ191" s="18" t="n"/>
      <c r="AR191" s="18" t="n"/>
      <c r="AW191" s="14" t="n"/>
    </row>
    <row r="192" ht="15.75" customFormat="1" customHeight="1" s="15">
      <c r="A192" s="27" t="inlineStr">
        <is>
          <t>مصلى الكلية</t>
        </is>
      </c>
      <c r="B192" s="33" t="inlineStr">
        <is>
          <t>حلقة مُزن العطاء</t>
        </is>
      </c>
      <c r="C192" s="33" t="inlineStr">
        <is>
          <t>أمجاد شامان نايف المطيري</t>
        </is>
      </c>
      <c r="D192" s="88" t="inlineStr">
        <is>
          <t>أوراد بنت مساعد بن عبدالرحمن الجخيدب</t>
        </is>
      </c>
      <c r="E192" s="98" t="n">
        <v>1109898195</v>
      </c>
      <c r="F192" s="17" t="inlineStr">
        <is>
          <t>طالبات</t>
        </is>
      </c>
      <c r="G192" s="79" t="inlineStr">
        <is>
          <t>1-ب</t>
        </is>
      </c>
      <c r="H192" s="79" t="inlineStr">
        <is>
          <t>إلى يوسف</t>
        </is>
      </c>
      <c r="I192" s="17" t="inlineStr">
        <is>
          <t>خاتمة تعاهد</t>
        </is>
      </c>
      <c r="J192" s="125" t="n"/>
      <c r="L192" s="99" t="n"/>
      <c r="M192" s="99" t="n"/>
      <c r="N192" s="99" t="n"/>
      <c r="O192" s="99" t="n"/>
      <c r="P192" s="99" t="n"/>
      <c r="Q192" s="99" t="n"/>
      <c r="R192" s="99" t="n"/>
      <c r="S192" s="99" t="n"/>
      <c r="T192" s="99" t="n"/>
      <c r="U192" s="99" t="n"/>
      <c r="V192" s="99" t="n"/>
      <c r="W192" s="99" t="n"/>
      <c r="X192" s="99" t="n"/>
      <c r="Y192" s="99" t="n"/>
      <c r="Z192" s="99" t="n"/>
      <c r="AA192" s="99" t="n"/>
      <c r="AB192" s="99" t="n"/>
      <c r="AC192" s="99" t="n"/>
      <c r="AD192" s="99" t="n"/>
      <c r="AE192" s="99" t="n"/>
      <c r="AF192" s="99" t="n"/>
      <c r="AG192" s="99" t="n"/>
      <c r="AH192" s="99" t="n"/>
      <c r="AI192" s="18" t="n"/>
      <c r="AJ192" s="18" t="n"/>
      <c r="AK192" s="18" t="n"/>
      <c r="AL192" s="18" t="n"/>
      <c r="AM192" s="18" t="n"/>
      <c r="AN192" s="18" t="n"/>
      <c r="AO192" s="18" t="n"/>
      <c r="AP192" s="18" t="n"/>
      <c r="AQ192" s="18" t="n"/>
      <c r="AR192" s="18" t="n"/>
    </row>
    <row r="193" ht="15.75" customFormat="1" customHeight="1" s="15">
      <c r="A193" s="27" t="inlineStr">
        <is>
          <t>مصلى الكلية</t>
        </is>
      </c>
      <c r="B193" s="33" t="inlineStr">
        <is>
          <t>حلقة مواطن الأنس</t>
        </is>
      </c>
      <c r="C193" s="33" t="inlineStr">
        <is>
          <t>حور بدر أحمد الحسين</t>
        </is>
      </c>
      <c r="D193" s="88" t="inlineStr">
        <is>
          <t>أروى عبد العزيز عبد الله العيدان</t>
        </is>
      </c>
      <c r="E193" s="98" t="n">
        <v>1111267111</v>
      </c>
      <c r="F193" s="17" t="inlineStr">
        <is>
          <t>طالبات</t>
        </is>
      </c>
      <c r="G193" s="79" t="n">
        <v>1</v>
      </c>
      <c r="H193" s="79" t="n">
        <v>1</v>
      </c>
      <c r="I193" s="29" t="inlineStr">
        <is>
          <t>ترغب بالتعاهد</t>
        </is>
      </c>
      <c r="J193" s="125" t="n"/>
      <c r="L193" s="99" t="n"/>
      <c r="M193" s="99" t="n"/>
      <c r="N193" s="99" t="n"/>
      <c r="O193" s="99" t="n"/>
      <c r="P193" s="99" t="n"/>
      <c r="Q193" s="99" t="n"/>
      <c r="R193" s="99" t="n"/>
      <c r="S193" s="99" t="n"/>
      <c r="T193" s="99" t="n"/>
      <c r="U193" s="99" t="n"/>
      <c r="V193" s="99" t="n"/>
      <c r="W193" s="99" t="n"/>
      <c r="X193" s="99" t="n"/>
      <c r="Y193" s="99" t="n"/>
      <c r="Z193" s="99" t="n"/>
      <c r="AA193" s="99" t="n"/>
      <c r="AB193" s="99" t="n"/>
      <c r="AC193" s="99" t="n"/>
      <c r="AD193" s="99" t="n"/>
      <c r="AE193" s="99" t="n"/>
      <c r="AF193" s="99" t="n"/>
      <c r="AG193" s="99" t="n"/>
      <c r="AH193" s="99" t="n"/>
      <c r="AI193" s="18" t="n"/>
      <c r="AJ193" s="18" t="n"/>
      <c r="AK193" s="18" t="n"/>
      <c r="AL193" s="18" t="n"/>
      <c r="AM193" s="18" t="n"/>
      <c r="AN193" s="18" t="n"/>
      <c r="AO193" s="18" t="n"/>
      <c r="AP193" s="18" t="n"/>
      <c r="AQ193" s="18" t="n"/>
      <c r="AR193" s="18" t="n"/>
    </row>
    <row r="194" ht="15.75" customFormat="1" customHeight="1" s="15">
      <c r="A194" s="27" t="inlineStr">
        <is>
          <t>مصلى الكلية</t>
        </is>
      </c>
      <c r="B194" s="33" t="inlineStr">
        <is>
          <t>صحبة القرآن</t>
        </is>
      </c>
      <c r="C194" s="33" t="inlineStr">
        <is>
          <t>منال مسعد سعيد اللهيبي</t>
        </is>
      </c>
      <c r="D194" s="34" t="inlineStr">
        <is>
          <t>حور عبد السلام العيدي</t>
        </is>
      </c>
      <c r="E194" s="16" t="n">
        <v>1113825234</v>
      </c>
      <c r="F194" s="17" t="inlineStr">
        <is>
          <t>طالبات</t>
        </is>
      </c>
      <c r="G194" s="23" t="n">
        <v>1</v>
      </c>
      <c r="H194" s="23" t="n">
        <v>1</v>
      </c>
      <c r="I194" s="29" t="inlineStr">
        <is>
          <t>ترغب  بالتعاهد</t>
        </is>
      </c>
      <c r="J194" s="125" t="n"/>
      <c r="K194" s="18" t="n"/>
      <c r="L194" s="18" t="n"/>
      <c r="M194" s="18" t="n"/>
      <c r="N194" s="18" t="n"/>
      <c r="O194" s="18" t="n"/>
      <c r="P194" s="18" t="n"/>
      <c r="Q194" s="18" t="n"/>
      <c r="R194" s="18" t="n"/>
      <c r="S194" s="18" t="n"/>
      <c r="AG194" s="25">
        <f>AVERAGE(J194:AF194)</f>
        <v/>
      </c>
      <c r="AH194" s="21">
        <f>IF(AG194= "", "", IF(AG194&gt;= 89.5, "ممتاز", IF(AG194&gt;= 79.5, "جيد جدا", IF(AG194&gt;= 69.5, "جيد", "راسب"))))</f>
        <v/>
      </c>
      <c r="AI194" s="18" t="n"/>
      <c r="AJ194" s="18" t="n"/>
      <c r="AK194" s="18" t="n"/>
      <c r="AL194" s="18" t="n"/>
      <c r="AM194" s="18" t="n"/>
      <c r="AN194" s="18" t="n"/>
      <c r="AO194" s="18" t="n"/>
      <c r="AP194" s="18" t="n"/>
      <c r="AQ194" s="18" t="n"/>
      <c r="AR194" s="18" t="n"/>
    </row>
    <row r="195" ht="15.75" customFormat="1" customHeight="1" s="15">
      <c r="A195" s="27" t="inlineStr">
        <is>
          <t>مصلى الكلية</t>
        </is>
      </c>
      <c r="B195" s="33" t="inlineStr">
        <is>
          <t>حلقة صحبة القرآن</t>
        </is>
      </c>
      <c r="C195" s="33" t="inlineStr">
        <is>
          <t>منال مسعد سعيد اللهيبي</t>
        </is>
      </c>
      <c r="D195" s="34" t="inlineStr">
        <is>
          <t>أغاريد مساعد حمد الفاضل</t>
        </is>
      </c>
      <c r="E195" s="16" t="n">
        <v>1115954834</v>
      </c>
      <c r="F195" s="17" t="inlineStr">
        <is>
          <t>طالبات</t>
        </is>
      </c>
      <c r="G195" s="23" t="n">
        <v>3</v>
      </c>
      <c r="H195" s="23" t="n">
        <v>18</v>
      </c>
      <c r="I195" s="29" t="inlineStr">
        <is>
          <t>ترغب  بالتعاهد</t>
        </is>
      </c>
      <c r="J195" s="68" t="n"/>
      <c r="K195" s="18" t="n"/>
      <c r="L195" s="18" t="n"/>
      <c r="M195" s="18" t="n"/>
      <c r="N195" s="18" t="n"/>
      <c r="O195" s="18" t="n"/>
      <c r="P195" s="18" t="n"/>
      <c r="Q195" s="18" t="n"/>
      <c r="R195" s="18" t="n"/>
      <c r="S195" s="18" t="n"/>
      <c r="AG195" s="25">
        <f>AVERAGE(J195:AF195)</f>
        <v/>
      </c>
      <c r="AH195" s="21">
        <f>IF(AG195= "", "", IF(AG195&gt;= 89.5, "ممتاز", IF(AG195&gt;= 79.5, "جيد جدا", IF(AG195&gt;= 69.5, "جيد", "راسب"))))</f>
        <v/>
      </c>
      <c r="AI195" s="96" t="n"/>
      <c r="AJ195" s="18" t="n"/>
      <c r="AK195" s="18" t="n"/>
      <c r="AL195" s="18" t="n"/>
      <c r="AM195" s="18" t="n"/>
      <c r="AN195" s="18" t="n"/>
      <c r="AO195" s="18" t="n"/>
      <c r="AP195" s="18" t="n"/>
      <c r="AQ195" s="18" t="n"/>
      <c r="AR195" s="18" t="n"/>
      <c r="AS195" s="25" t="n"/>
      <c r="AT195" s="19" t="n"/>
      <c r="AU195" s="20" t="n"/>
      <c r="AV195" s="21" t="n"/>
    </row>
    <row r="196" ht="15.75" customFormat="1" customHeight="1" s="15">
      <c r="A196" s="27" t="inlineStr">
        <is>
          <t>مصلى الكلية</t>
        </is>
      </c>
      <c r="B196" s="33" t="inlineStr">
        <is>
          <t>حلقة مُزن العطاء</t>
        </is>
      </c>
      <c r="C196" s="33" t="inlineStr">
        <is>
          <t>أمجاد شامان نايف المطيري</t>
        </is>
      </c>
      <c r="D196" s="88" t="inlineStr">
        <is>
          <t>ريم أحمد محمد الصقعوب</t>
        </is>
      </c>
      <c r="E196" s="98" t="n">
        <v>1128553227</v>
      </c>
      <c r="F196" s="17" t="inlineStr">
        <is>
          <t>طالبات</t>
        </is>
      </c>
      <c r="G196" s="79" t="inlineStr">
        <is>
          <t>1-ب</t>
        </is>
      </c>
      <c r="H196" s="79" t="n">
        <v>8</v>
      </c>
      <c r="I196" s="17" t="inlineStr">
        <is>
          <t>خاتمة تعاهد</t>
        </is>
      </c>
      <c r="J196" s="68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6" t="n"/>
      <c r="AJ196" s="18" t="n"/>
      <c r="AK196" s="18" t="n"/>
      <c r="AL196" s="18" t="n"/>
      <c r="AM196" s="18" t="n"/>
      <c r="AN196" s="18" t="n"/>
      <c r="AO196" s="18" t="n"/>
      <c r="AP196" s="18" t="n"/>
      <c r="AQ196" s="18" t="n"/>
      <c r="AR196" s="18" t="n"/>
      <c r="AS196" s="25" t="n"/>
      <c r="AT196" s="19" t="n"/>
      <c r="AU196" s="20" t="n"/>
      <c r="AV196" s="21" t="n"/>
    </row>
    <row r="197" ht="15.75" customFormat="1" customHeight="1" s="15">
      <c r="A197" s="27" t="inlineStr">
        <is>
          <t>مصلى الكلية</t>
        </is>
      </c>
      <c r="B197" s="33" t="inlineStr">
        <is>
          <t>حلقة مواطن الأنس</t>
        </is>
      </c>
      <c r="C197" s="33" t="inlineStr">
        <is>
          <t>حور بدر أحمد الحسين</t>
        </is>
      </c>
      <c r="D197" s="88" t="inlineStr">
        <is>
          <t>صفية سالم السالم</t>
        </is>
      </c>
      <c r="E197" s="98" t="n">
        <v>2173498987</v>
      </c>
      <c r="F197" s="17" t="inlineStr">
        <is>
          <t>طالبات</t>
        </is>
      </c>
      <c r="G197" s="79" t="inlineStr">
        <is>
          <t>العنكبوت والنحل</t>
        </is>
      </c>
      <c r="H197" s="79" t="n"/>
      <c r="I197" s="29" t="inlineStr">
        <is>
          <t>خاتمة تعاهد</t>
        </is>
      </c>
      <c r="J197" s="68" t="n"/>
      <c r="L197" s="99" t="n"/>
      <c r="M197" s="99" t="n"/>
      <c r="N197" s="99" t="n"/>
      <c r="O197" s="99" t="n"/>
      <c r="P197" s="99" t="n"/>
      <c r="Q197" s="99" t="n"/>
      <c r="R197" s="99" t="n"/>
      <c r="S197" s="99" t="n"/>
      <c r="T197" s="99" t="n"/>
      <c r="U197" s="99" t="n"/>
      <c r="V197" s="99" t="n"/>
      <c r="W197" s="99" t="n"/>
      <c r="X197" s="99" t="n"/>
      <c r="Y197" s="99" t="n"/>
      <c r="Z197" s="99" t="n"/>
      <c r="AA197" s="99" t="n"/>
      <c r="AB197" s="99" t="n"/>
      <c r="AC197" s="99" t="n"/>
      <c r="AD197" s="99" t="n"/>
      <c r="AE197" s="99" t="n"/>
      <c r="AF197" s="99" t="n"/>
      <c r="AG197" s="99" t="n"/>
      <c r="AH197" s="99" t="n"/>
      <c r="AI197" s="96" t="n"/>
      <c r="AJ197" s="18" t="n"/>
      <c r="AK197" s="18" t="n"/>
      <c r="AL197" s="18" t="n"/>
      <c r="AM197" s="18" t="n"/>
      <c r="AN197" s="18" t="n"/>
      <c r="AO197" s="18" t="n"/>
      <c r="AP197" s="18" t="n"/>
      <c r="AQ197" s="18" t="n"/>
      <c r="AR197" s="18" t="n"/>
      <c r="AS197" s="25" t="n"/>
      <c r="AT197" s="19" t="n"/>
      <c r="AU197" s="20" t="n"/>
      <c r="AV197" s="21" t="n"/>
    </row>
    <row r="198" ht="15.75" customHeight="1">
      <c r="A198" s="128" t="n"/>
      <c r="B198" s="128" t="n"/>
      <c r="C198" s="128" t="n"/>
      <c r="D198" s="129" t="n"/>
      <c r="E198" s="130" t="n"/>
      <c r="F198" s="128" t="n"/>
      <c r="G198" s="131" t="n"/>
      <c r="H198" s="131" t="n"/>
      <c r="I198" s="39" t="n"/>
      <c r="J198" s="132" t="n"/>
      <c r="K198" s="132" t="n"/>
      <c r="L198" s="132" t="n"/>
      <c r="M198" s="132" t="n"/>
      <c r="N198" s="132" t="n"/>
      <c r="O198" s="132" t="n"/>
      <c r="P198" s="132" t="n"/>
      <c r="Q198" s="132" t="n"/>
      <c r="R198" s="132" t="n"/>
      <c r="S198" s="132" t="n"/>
      <c r="T198" s="132" t="n"/>
      <c r="U198" s="132" t="n"/>
      <c r="V198" s="132" t="n"/>
      <c r="W198" s="132" t="n"/>
      <c r="X198" s="132" t="n"/>
      <c r="Y198" s="132" t="n"/>
      <c r="Z198" s="132" t="n"/>
      <c r="AA198" s="132" t="n"/>
      <c r="AB198" s="132" t="n"/>
      <c r="AC198" s="132" t="n"/>
      <c r="AD198" s="132" t="n"/>
      <c r="AE198" s="132" t="n"/>
      <c r="AF198" s="132" t="n"/>
      <c r="AG198" s="133" t="n"/>
      <c r="AH198" s="134" t="n"/>
    </row>
    <row r="199" ht="15.75" customHeight="1">
      <c r="A199" s="128" t="n"/>
      <c r="B199" s="128" t="n"/>
      <c r="C199" s="128" t="n"/>
      <c r="D199" s="129" t="n"/>
      <c r="E199" s="130" t="n"/>
      <c r="F199" s="128" t="n"/>
      <c r="G199" s="131" t="n"/>
      <c r="H199" s="131" t="n"/>
      <c r="I199" s="39" t="n"/>
      <c r="J199" s="132" t="n"/>
      <c r="K199" s="132" t="n"/>
      <c r="L199" s="132" t="n"/>
      <c r="M199" s="132" t="n"/>
      <c r="N199" s="132" t="n"/>
      <c r="O199" s="132" t="n"/>
      <c r="P199" s="132" t="n"/>
      <c r="Q199" s="132" t="n"/>
      <c r="R199" s="132" t="n"/>
      <c r="S199" s="132" t="n"/>
      <c r="T199" s="132" t="n"/>
      <c r="U199" s="132" t="n"/>
      <c r="V199" s="132" t="n"/>
      <c r="W199" s="132" t="n"/>
      <c r="X199" s="132" t="n"/>
      <c r="Y199" s="132" t="n"/>
      <c r="Z199" s="132" t="n"/>
      <c r="AA199" s="132" t="n"/>
      <c r="AB199" s="132" t="n"/>
      <c r="AC199" s="132" t="n"/>
      <c r="AD199" s="132" t="n"/>
      <c r="AE199" s="132" t="n"/>
      <c r="AF199" s="132" t="n"/>
      <c r="AG199" s="133" t="n"/>
      <c r="AH199" s="134" t="n"/>
    </row>
    <row r="200" ht="15.75" customHeight="1">
      <c r="A200" s="128" t="n"/>
      <c r="B200" s="128" t="n"/>
      <c r="C200" s="128" t="n"/>
      <c r="D200" s="129" t="n"/>
      <c r="E200" s="130" t="n"/>
      <c r="F200" s="128" t="n"/>
      <c r="G200" s="131" t="n"/>
      <c r="H200" s="131" t="n"/>
      <c r="I200" s="39" t="n"/>
      <c r="J200" s="132" t="n"/>
      <c r="K200" s="132" t="n"/>
      <c r="L200" s="132" t="n"/>
      <c r="M200" s="132" t="n"/>
      <c r="N200" s="132" t="n"/>
      <c r="O200" s="132" t="n"/>
      <c r="P200" s="132" t="n"/>
      <c r="Q200" s="132" t="n"/>
      <c r="R200" s="132" t="n"/>
      <c r="S200" s="132" t="n"/>
      <c r="T200" s="132" t="n"/>
      <c r="U200" s="132" t="n"/>
      <c r="V200" s="132" t="n"/>
      <c r="W200" s="132" t="n"/>
      <c r="X200" s="132" t="n"/>
      <c r="Y200" s="132" t="n"/>
      <c r="Z200" s="132" t="n"/>
      <c r="AA200" s="132" t="n"/>
      <c r="AB200" s="132" t="n"/>
      <c r="AC200" s="132" t="n"/>
      <c r="AD200" s="132" t="n"/>
      <c r="AE200" s="132" t="n"/>
      <c r="AF200" s="132" t="n"/>
      <c r="AG200" s="133" t="n"/>
      <c r="AH200" s="134" t="n"/>
    </row>
    <row r="201" ht="15.75" customHeight="1">
      <c r="A201" s="128" t="n"/>
      <c r="B201" s="128" t="n"/>
      <c r="C201" s="128" t="n"/>
      <c r="D201" s="129" t="n"/>
      <c r="E201" s="130" t="n"/>
      <c r="F201" s="128" t="n"/>
      <c r="G201" s="131" t="n"/>
      <c r="H201" s="131" t="n"/>
      <c r="I201" s="39" t="n"/>
      <c r="J201" s="132" t="n"/>
      <c r="K201" s="132" t="n"/>
      <c r="L201" s="132" t="n"/>
      <c r="M201" s="132" t="n"/>
      <c r="N201" s="132" t="n"/>
      <c r="O201" s="132" t="n"/>
      <c r="P201" s="132" t="n"/>
      <c r="Q201" s="132" t="n"/>
      <c r="R201" s="132" t="n"/>
      <c r="S201" s="132" t="n"/>
      <c r="T201" s="132" t="n"/>
      <c r="U201" s="132" t="n"/>
      <c r="V201" s="132" t="n"/>
      <c r="W201" s="132" t="n"/>
      <c r="X201" s="132" t="n"/>
      <c r="Y201" s="132" t="n"/>
      <c r="Z201" s="132" t="n"/>
      <c r="AA201" s="132" t="n"/>
      <c r="AB201" s="132" t="n"/>
      <c r="AC201" s="132" t="n"/>
      <c r="AD201" s="132" t="n"/>
      <c r="AE201" s="132" t="n"/>
      <c r="AF201" s="132" t="n"/>
      <c r="AG201" s="133" t="n"/>
      <c r="AH201" s="134" t="n"/>
    </row>
    <row r="202" ht="15.75" customHeight="1">
      <c r="A202" s="128" t="n"/>
      <c r="B202" s="128" t="n"/>
      <c r="C202" s="128" t="n"/>
      <c r="D202" s="129" t="n"/>
      <c r="E202" s="130" t="n"/>
      <c r="F202" s="128" t="n"/>
      <c r="G202" s="131" t="n"/>
      <c r="H202" s="131" t="n"/>
      <c r="I202" s="39" t="n"/>
      <c r="J202" s="132" t="n"/>
      <c r="K202" s="132" t="n"/>
      <c r="L202" s="132" t="n"/>
      <c r="M202" s="132" t="n"/>
      <c r="N202" s="132" t="n"/>
      <c r="O202" s="132" t="n"/>
      <c r="P202" s="132" t="n"/>
      <c r="Q202" s="132" t="n"/>
      <c r="R202" s="132" t="n"/>
      <c r="S202" s="132" t="n"/>
      <c r="T202" s="132" t="n"/>
      <c r="U202" s="132" t="n"/>
      <c r="V202" s="132" t="n"/>
      <c r="W202" s="132" t="n"/>
      <c r="X202" s="132" t="n"/>
      <c r="Y202" s="132" t="n"/>
      <c r="Z202" s="132" t="n"/>
      <c r="AA202" s="132" t="n"/>
      <c r="AB202" s="132" t="n"/>
      <c r="AC202" s="132" t="n"/>
      <c r="AD202" s="132" t="n"/>
      <c r="AE202" s="132" t="n"/>
      <c r="AF202" s="132" t="n"/>
      <c r="AG202" s="133" t="n"/>
      <c r="AH202" s="134" t="n"/>
    </row>
    <row r="203" ht="15.75" customHeight="1">
      <c r="A203" s="128" t="n"/>
      <c r="B203" s="128" t="n"/>
      <c r="C203" s="128" t="n"/>
      <c r="D203" s="129" t="n"/>
      <c r="E203" s="130" t="n"/>
      <c r="F203" s="128" t="n"/>
      <c r="G203" s="131" t="n"/>
      <c r="H203" s="131" t="n"/>
      <c r="I203" s="39" t="n"/>
      <c r="J203" s="132" t="n"/>
      <c r="K203" s="132" t="n"/>
      <c r="L203" s="132" t="n"/>
      <c r="M203" s="132" t="n"/>
      <c r="N203" s="132" t="n"/>
      <c r="O203" s="132" t="n"/>
      <c r="P203" s="132" t="n"/>
      <c r="Q203" s="132" t="n"/>
      <c r="R203" s="132" t="n"/>
      <c r="S203" s="132" t="n"/>
      <c r="T203" s="132" t="n"/>
      <c r="U203" s="132" t="n"/>
      <c r="V203" s="132" t="n"/>
      <c r="W203" s="132" t="n"/>
      <c r="X203" s="132" t="n"/>
      <c r="Y203" s="132" t="n"/>
      <c r="Z203" s="132" t="n"/>
      <c r="AA203" s="132" t="n"/>
      <c r="AB203" s="132" t="n"/>
      <c r="AC203" s="132" t="n"/>
      <c r="AD203" s="132" t="n"/>
      <c r="AE203" s="132" t="n"/>
      <c r="AF203" s="132" t="n"/>
      <c r="AG203" s="133" t="n"/>
      <c r="AH203" s="134" t="n"/>
    </row>
    <row r="204" ht="15.75" customHeight="1">
      <c r="A204" s="128" t="n"/>
      <c r="B204" s="128" t="n"/>
      <c r="C204" s="128" t="n"/>
      <c r="D204" s="129" t="n"/>
      <c r="E204" s="130" t="n"/>
      <c r="F204" s="128" t="n"/>
      <c r="G204" s="131" t="n"/>
      <c r="H204" s="131" t="n"/>
      <c r="I204" s="39" t="n"/>
      <c r="J204" s="132" t="n"/>
      <c r="K204" s="132" t="n"/>
      <c r="L204" s="132" t="n"/>
      <c r="M204" s="132" t="n"/>
      <c r="N204" s="132" t="n"/>
      <c r="O204" s="132" t="n"/>
      <c r="P204" s="132" t="n"/>
      <c r="Q204" s="132" t="n"/>
      <c r="R204" s="132" t="n"/>
      <c r="S204" s="132" t="n"/>
      <c r="T204" s="132" t="n"/>
      <c r="U204" s="132" t="n"/>
      <c r="V204" s="132" t="n"/>
      <c r="W204" s="132" t="n"/>
      <c r="X204" s="132" t="n"/>
      <c r="Y204" s="132" t="n"/>
      <c r="Z204" s="132" t="n"/>
      <c r="AA204" s="132" t="n"/>
      <c r="AB204" s="132" t="n"/>
      <c r="AC204" s="132" t="n"/>
      <c r="AD204" s="132" t="n"/>
      <c r="AE204" s="132" t="n"/>
      <c r="AF204" s="132" t="n"/>
      <c r="AG204" s="133" t="n"/>
      <c r="AH204" s="134" t="n"/>
    </row>
    <row r="205" ht="15.75" customHeight="1">
      <c r="A205" s="128" t="n"/>
      <c r="B205" s="128" t="n"/>
      <c r="C205" s="128" t="n"/>
      <c r="D205" s="129" t="n"/>
      <c r="E205" s="130" t="n"/>
      <c r="F205" s="128" t="n"/>
      <c r="G205" s="131" t="n"/>
      <c r="H205" s="131" t="n"/>
      <c r="I205" s="39" t="n"/>
      <c r="J205" s="132" t="n"/>
      <c r="K205" s="132" t="n"/>
      <c r="L205" s="132" t="n"/>
      <c r="M205" s="132" t="n"/>
      <c r="N205" s="132" t="n"/>
      <c r="O205" s="132" t="n"/>
      <c r="P205" s="132" t="n"/>
      <c r="Q205" s="132" t="n"/>
      <c r="R205" s="132" t="n"/>
      <c r="S205" s="132" t="n"/>
      <c r="T205" s="132" t="n"/>
      <c r="U205" s="132" t="n"/>
      <c r="V205" s="132" t="n"/>
      <c r="W205" s="132" t="n"/>
      <c r="X205" s="132" t="n"/>
      <c r="Y205" s="132" t="n"/>
      <c r="Z205" s="132" t="n"/>
      <c r="AA205" s="132" t="n"/>
      <c r="AB205" s="132" t="n"/>
      <c r="AC205" s="132" t="n"/>
      <c r="AD205" s="132" t="n"/>
      <c r="AE205" s="132" t="n"/>
      <c r="AF205" s="132" t="n"/>
      <c r="AG205" s="133" t="n"/>
      <c r="AH205" s="134" t="n"/>
    </row>
    <row r="206" ht="15.75" customHeight="1">
      <c r="A206" s="128" t="n"/>
      <c r="B206" s="128" t="n"/>
      <c r="C206" s="128" t="n"/>
      <c r="D206" s="129" t="n"/>
      <c r="E206" s="130" t="n"/>
      <c r="F206" s="128" t="n"/>
      <c r="G206" s="131" t="n"/>
      <c r="H206" s="131" t="n"/>
      <c r="I206" s="39" t="n"/>
      <c r="J206" s="132" t="n"/>
      <c r="K206" s="132" t="n"/>
      <c r="L206" s="132" t="n"/>
      <c r="M206" s="132" t="n"/>
      <c r="N206" s="132" t="n"/>
      <c r="O206" s="132" t="n"/>
      <c r="P206" s="132" t="n"/>
      <c r="Q206" s="132" t="n"/>
      <c r="R206" s="132" t="n"/>
      <c r="S206" s="132" t="n"/>
      <c r="T206" s="132" t="n"/>
      <c r="U206" s="132" t="n"/>
      <c r="V206" s="132" t="n"/>
      <c r="W206" s="132" t="n"/>
      <c r="X206" s="132" t="n"/>
      <c r="Y206" s="132" t="n"/>
      <c r="Z206" s="132" t="n"/>
      <c r="AA206" s="132" t="n"/>
      <c r="AB206" s="132" t="n"/>
      <c r="AC206" s="132" t="n"/>
      <c r="AD206" s="132" t="n"/>
      <c r="AE206" s="132" t="n"/>
      <c r="AF206" s="132" t="n"/>
      <c r="AG206" s="133" t="n"/>
      <c r="AH206" s="134" t="n"/>
    </row>
    <row r="207" ht="15.75" customHeight="1">
      <c r="A207" s="128" t="n"/>
      <c r="B207" s="128" t="n"/>
      <c r="C207" s="128" t="n"/>
      <c r="D207" s="129" t="n"/>
      <c r="E207" s="130" t="n"/>
      <c r="F207" s="128" t="n"/>
      <c r="G207" s="131" t="n"/>
      <c r="H207" s="131" t="n"/>
      <c r="I207" s="39" t="n"/>
      <c r="J207" s="132" t="n"/>
      <c r="K207" s="132" t="n"/>
      <c r="L207" s="132" t="n"/>
      <c r="M207" s="132" t="n"/>
      <c r="N207" s="132" t="n"/>
      <c r="O207" s="132" t="n"/>
      <c r="P207" s="132" t="n"/>
      <c r="Q207" s="132" t="n"/>
      <c r="R207" s="132" t="n"/>
      <c r="S207" s="132" t="n"/>
      <c r="T207" s="132" t="n"/>
      <c r="U207" s="132" t="n"/>
      <c r="V207" s="132" t="n"/>
      <c r="W207" s="132" t="n"/>
      <c r="X207" s="132" t="n"/>
      <c r="Y207" s="132" t="n"/>
      <c r="Z207" s="132" t="n"/>
      <c r="AA207" s="132" t="n"/>
      <c r="AB207" s="132" t="n"/>
      <c r="AC207" s="132" t="n"/>
      <c r="AD207" s="132" t="n"/>
      <c r="AE207" s="132" t="n"/>
      <c r="AF207" s="132" t="n"/>
      <c r="AG207" s="133" t="n"/>
      <c r="AH207" s="134" t="n"/>
    </row>
    <row r="208" ht="15.75" customHeight="1">
      <c r="A208" s="128" t="n"/>
      <c r="B208" s="128" t="n"/>
      <c r="C208" s="128" t="n"/>
      <c r="D208" s="129" t="n"/>
      <c r="E208" s="130" t="n"/>
      <c r="F208" s="128" t="n"/>
      <c r="G208" s="131" t="n"/>
      <c r="H208" s="131" t="n"/>
      <c r="I208" s="39" t="n"/>
      <c r="J208" s="132" t="n"/>
      <c r="K208" s="132" t="n"/>
      <c r="L208" s="132" t="n"/>
      <c r="M208" s="132" t="n"/>
      <c r="N208" s="132" t="n"/>
      <c r="O208" s="132" t="n"/>
      <c r="P208" s="132" t="n"/>
      <c r="Q208" s="132" t="n"/>
      <c r="R208" s="132" t="n"/>
      <c r="S208" s="132" t="n"/>
      <c r="T208" s="132" t="n"/>
      <c r="U208" s="132" t="n"/>
      <c r="V208" s="132" t="n"/>
      <c r="W208" s="132" t="n"/>
      <c r="X208" s="132" t="n"/>
      <c r="Y208" s="132" t="n"/>
      <c r="Z208" s="132" t="n"/>
      <c r="AA208" s="132" t="n"/>
      <c r="AB208" s="132" t="n"/>
      <c r="AC208" s="132" t="n"/>
      <c r="AD208" s="132" t="n"/>
      <c r="AE208" s="132" t="n"/>
      <c r="AF208" s="132" t="n"/>
      <c r="AG208" s="133" t="n"/>
      <c r="AH208" s="134" t="n"/>
    </row>
    <row r="209" ht="15.75" customHeight="1">
      <c r="A209" s="128" t="n"/>
      <c r="B209" s="128" t="n"/>
      <c r="C209" s="128" t="n"/>
      <c r="D209" s="129" t="n"/>
      <c r="E209" s="130" t="n"/>
      <c r="F209" s="128" t="n"/>
      <c r="G209" s="131" t="n"/>
      <c r="H209" s="131" t="n"/>
      <c r="I209" s="39" t="n"/>
      <c r="J209" s="132" t="n"/>
      <c r="K209" s="132" t="n"/>
      <c r="L209" s="132" t="n"/>
      <c r="M209" s="132" t="n"/>
      <c r="N209" s="132" t="n"/>
      <c r="O209" s="132" t="n"/>
      <c r="P209" s="132" t="n"/>
      <c r="Q209" s="132" t="n"/>
      <c r="R209" s="132" t="n"/>
      <c r="S209" s="132" t="n"/>
      <c r="T209" s="132" t="n"/>
      <c r="U209" s="132" t="n"/>
      <c r="V209" s="132" t="n"/>
      <c r="W209" s="132" t="n"/>
      <c r="X209" s="132" t="n"/>
      <c r="Y209" s="132" t="n"/>
      <c r="Z209" s="132" t="n"/>
      <c r="AA209" s="132" t="n"/>
      <c r="AB209" s="132" t="n"/>
      <c r="AC209" s="132" t="n"/>
      <c r="AD209" s="132" t="n"/>
      <c r="AE209" s="132" t="n"/>
      <c r="AF209" s="132" t="n"/>
      <c r="AG209" s="133" t="n"/>
      <c r="AH209" s="134" t="n"/>
    </row>
    <row r="210" ht="15.75" customHeight="1">
      <c r="A210" s="128" t="n"/>
      <c r="B210" s="128" t="n"/>
      <c r="C210" s="128" t="n"/>
      <c r="D210" s="129" t="n"/>
      <c r="E210" s="130" t="n"/>
      <c r="F210" s="128" t="n"/>
      <c r="G210" s="131" t="n"/>
      <c r="H210" s="131" t="n"/>
      <c r="I210" s="39" t="n"/>
      <c r="J210" s="132" t="n"/>
      <c r="K210" s="132" t="n"/>
      <c r="L210" s="132" t="n"/>
      <c r="M210" s="132" t="n"/>
      <c r="N210" s="132" t="n"/>
      <c r="O210" s="132" t="n"/>
      <c r="P210" s="132" t="n"/>
      <c r="Q210" s="132" t="n"/>
      <c r="R210" s="132" t="n"/>
      <c r="S210" s="132" t="n"/>
      <c r="T210" s="132" t="n"/>
      <c r="U210" s="132" t="n"/>
      <c r="V210" s="132" t="n"/>
      <c r="W210" s="132" t="n"/>
      <c r="X210" s="132" t="n"/>
      <c r="Y210" s="132" t="n"/>
      <c r="Z210" s="132" t="n"/>
      <c r="AA210" s="132" t="n"/>
      <c r="AB210" s="132" t="n"/>
      <c r="AC210" s="132" t="n"/>
      <c r="AD210" s="132" t="n"/>
      <c r="AE210" s="132" t="n"/>
      <c r="AF210" s="132" t="n"/>
      <c r="AG210" s="133" t="n"/>
      <c r="AH210" s="134" t="n"/>
    </row>
    <row r="211" ht="15.75" customHeight="1">
      <c r="A211" s="128" t="n"/>
      <c r="B211" s="128" t="n"/>
      <c r="C211" s="128" t="n"/>
      <c r="D211" s="129" t="n"/>
      <c r="E211" s="130" t="n"/>
      <c r="F211" s="128" t="n"/>
      <c r="G211" s="131" t="n"/>
      <c r="H211" s="131" t="n"/>
      <c r="I211" s="39" t="n"/>
      <c r="J211" s="132" t="n"/>
      <c r="K211" s="132" t="n"/>
      <c r="L211" s="132" t="n"/>
      <c r="M211" s="132" t="n"/>
      <c r="N211" s="132" t="n"/>
      <c r="O211" s="132" t="n"/>
      <c r="P211" s="132" t="n"/>
      <c r="Q211" s="132" t="n"/>
      <c r="R211" s="132" t="n"/>
      <c r="S211" s="132" t="n"/>
      <c r="T211" s="132" t="n"/>
      <c r="U211" s="132" t="n"/>
      <c r="V211" s="132" t="n"/>
      <c r="W211" s="132" t="n"/>
      <c r="X211" s="132" t="n"/>
      <c r="Y211" s="132" t="n"/>
      <c r="Z211" s="132" t="n"/>
      <c r="AA211" s="132" t="n"/>
      <c r="AB211" s="132" t="n"/>
      <c r="AC211" s="132" t="n"/>
      <c r="AD211" s="132" t="n"/>
      <c r="AE211" s="132" t="n"/>
      <c r="AF211" s="132" t="n"/>
      <c r="AG211" s="133" t="n"/>
      <c r="AH211" s="134" t="n"/>
    </row>
    <row r="212" ht="15.75" customHeight="1">
      <c r="A212" s="128" t="n"/>
      <c r="B212" s="128" t="n"/>
      <c r="C212" s="128" t="n"/>
      <c r="D212" s="129" t="n"/>
      <c r="E212" s="130" t="n"/>
      <c r="F212" s="128" t="n"/>
      <c r="G212" s="131" t="n"/>
      <c r="H212" s="131" t="n"/>
      <c r="I212" s="39" t="n"/>
      <c r="J212" s="132" t="n"/>
      <c r="K212" s="132" t="n"/>
      <c r="L212" s="132" t="n"/>
      <c r="M212" s="132" t="n"/>
      <c r="N212" s="132" t="n"/>
      <c r="O212" s="132" t="n"/>
      <c r="P212" s="132" t="n"/>
      <c r="Q212" s="132" t="n"/>
      <c r="R212" s="132" t="n"/>
      <c r="S212" s="132" t="n"/>
      <c r="T212" s="132" t="n"/>
      <c r="U212" s="132" t="n"/>
      <c r="V212" s="132" t="n"/>
      <c r="W212" s="132" t="n"/>
      <c r="X212" s="132" t="n"/>
      <c r="Y212" s="132" t="n"/>
      <c r="Z212" s="132" t="n"/>
      <c r="AA212" s="132" t="n"/>
      <c r="AB212" s="132" t="n"/>
      <c r="AC212" s="132" t="n"/>
      <c r="AD212" s="132" t="n"/>
      <c r="AE212" s="132" t="n"/>
      <c r="AF212" s="132" t="n"/>
      <c r="AG212" s="133" t="n"/>
      <c r="AH212" s="134" t="n"/>
    </row>
    <row r="213" ht="15.75" customHeight="1">
      <c r="A213" s="128" t="n"/>
      <c r="B213" s="128" t="n"/>
      <c r="C213" s="128" t="n"/>
      <c r="D213" s="129" t="n"/>
      <c r="E213" s="130" t="n"/>
      <c r="F213" s="128" t="n"/>
      <c r="G213" s="131" t="n"/>
      <c r="H213" s="131" t="n"/>
      <c r="I213" s="39" t="n"/>
      <c r="J213" s="132" t="n"/>
      <c r="K213" s="132" t="n"/>
      <c r="L213" s="132" t="n"/>
      <c r="M213" s="132" t="n"/>
      <c r="N213" s="132" t="n"/>
      <c r="O213" s="132" t="n"/>
      <c r="P213" s="132" t="n"/>
      <c r="Q213" s="132" t="n"/>
      <c r="R213" s="132" t="n"/>
      <c r="S213" s="132" t="n"/>
      <c r="T213" s="132" t="n"/>
      <c r="U213" s="132" t="n"/>
      <c r="V213" s="132" t="n"/>
      <c r="W213" s="132" t="n"/>
      <c r="X213" s="132" t="n"/>
      <c r="Y213" s="132" t="n"/>
      <c r="Z213" s="132" t="n"/>
      <c r="AA213" s="132" t="n"/>
      <c r="AB213" s="132" t="n"/>
      <c r="AC213" s="132" t="n"/>
      <c r="AD213" s="132" t="n"/>
      <c r="AE213" s="132" t="n"/>
      <c r="AF213" s="132" t="n"/>
      <c r="AG213" s="133" t="n"/>
      <c r="AH213" s="134" t="n"/>
    </row>
    <row r="214" ht="15.75" customHeight="1">
      <c r="A214" s="128" t="n"/>
      <c r="B214" s="128" t="n"/>
      <c r="C214" s="128" t="n"/>
      <c r="D214" s="129" t="n"/>
      <c r="E214" s="130" t="n"/>
      <c r="F214" s="128" t="n"/>
      <c r="G214" s="131" t="n"/>
      <c r="H214" s="131" t="n"/>
      <c r="I214" s="39" t="n"/>
      <c r="J214" s="132" t="n"/>
      <c r="K214" s="132" t="n"/>
      <c r="L214" s="132" t="n"/>
      <c r="M214" s="132" t="n"/>
      <c r="N214" s="132" t="n"/>
      <c r="O214" s="132" t="n"/>
      <c r="P214" s="132" t="n"/>
      <c r="Q214" s="132" t="n"/>
      <c r="R214" s="132" t="n"/>
      <c r="S214" s="132" t="n"/>
      <c r="T214" s="132" t="n"/>
      <c r="U214" s="132" t="n"/>
      <c r="V214" s="132" t="n"/>
      <c r="W214" s="132" t="n"/>
      <c r="X214" s="132" t="n"/>
      <c r="Y214" s="132" t="n"/>
      <c r="Z214" s="132" t="n"/>
      <c r="AA214" s="132" t="n"/>
      <c r="AB214" s="132" t="n"/>
      <c r="AC214" s="132" t="n"/>
      <c r="AD214" s="132" t="n"/>
      <c r="AE214" s="132" t="n"/>
      <c r="AF214" s="132" t="n"/>
      <c r="AG214" s="133" t="n"/>
      <c r="AH214" s="134" t="n"/>
    </row>
    <row r="215" ht="15.75" customHeight="1">
      <c r="A215" s="128" t="n"/>
      <c r="B215" s="128" t="n"/>
      <c r="C215" s="128" t="n"/>
      <c r="D215" s="129" t="n"/>
      <c r="E215" s="130" t="n"/>
      <c r="F215" s="128" t="n"/>
      <c r="G215" s="131" t="n"/>
      <c r="H215" s="131" t="n"/>
      <c r="I215" s="39" t="n"/>
      <c r="J215" s="132" t="n"/>
      <c r="K215" s="132" t="n"/>
      <c r="L215" s="132" t="n"/>
      <c r="M215" s="132" t="n"/>
      <c r="N215" s="132" t="n"/>
      <c r="O215" s="132" t="n"/>
      <c r="P215" s="132" t="n"/>
      <c r="Q215" s="132" t="n"/>
      <c r="R215" s="132" t="n"/>
      <c r="S215" s="132" t="n"/>
      <c r="T215" s="132" t="n"/>
      <c r="U215" s="132" t="n"/>
      <c r="V215" s="132" t="n"/>
      <c r="W215" s="132" t="n"/>
      <c r="X215" s="132" t="n"/>
      <c r="Y215" s="132" t="n"/>
      <c r="Z215" s="132" t="n"/>
      <c r="AA215" s="132" t="n"/>
      <c r="AB215" s="132" t="n"/>
      <c r="AC215" s="132" t="n"/>
      <c r="AD215" s="132" t="n"/>
      <c r="AE215" s="132" t="n"/>
      <c r="AF215" s="132" t="n"/>
      <c r="AG215" s="133" t="n"/>
      <c r="AH215" s="134" t="n"/>
    </row>
    <row r="216" ht="15.75" customHeight="1">
      <c r="A216" s="128" t="n"/>
      <c r="B216" s="128" t="n"/>
      <c r="C216" s="128" t="n"/>
      <c r="D216" s="129" t="n"/>
      <c r="E216" s="130" t="n"/>
      <c r="F216" s="128" t="n"/>
      <c r="G216" s="131" t="n"/>
      <c r="H216" s="131" t="n"/>
      <c r="I216" s="39" t="n"/>
      <c r="J216" s="132" t="n"/>
      <c r="K216" s="132" t="n"/>
      <c r="L216" s="132" t="n"/>
      <c r="M216" s="132" t="n"/>
      <c r="N216" s="132" t="n"/>
      <c r="O216" s="132" t="n"/>
      <c r="P216" s="132" t="n"/>
      <c r="Q216" s="132" t="n"/>
      <c r="R216" s="132" t="n"/>
      <c r="S216" s="132" t="n"/>
      <c r="T216" s="132" t="n"/>
      <c r="U216" s="132" t="n"/>
      <c r="V216" s="132" t="n"/>
      <c r="W216" s="132" t="n"/>
      <c r="X216" s="132" t="n"/>
      <c r="Y216" s="132" t="n"/>
      <c r="Z216" s="132" t="n"/>
      <c r="AA216" s="132" t="n"/>
      <c r="AB216" s="132" t="n"/>
      <c r="AC216" s="132" t="n"/>
      <c r="AD216" s="132" t="n"/>
      <c r="AE216" s="132" t="n"/>
      <c r="AF216" s="132" t="n"/>
      <c r="AG216" s="133" t="n"/>
      <c r="AH216" s="134" t="n"/>
    </row>
    <row r="217" ht="15.75" customHeight="1">
      <c r="A217" s="128" t="n"/>
      <c r="B217" s="128" t="n"/>
      <c r="C217" s="128" t="n"/>
      <c r="D217" s="129" t="n"/>
      <c r="E217" s="130" t="n"/>
      <c r="F217" s="128" t="n"/>
      <c r="G217" s="131" t="n"/>
      <c r="H217" s="131" t="n"/>
      <c r="I217" s="39" t="n"/>
      <c r="J217" s="132" t="n"/>
      <c r="K217" s="132" t="n"/>
      <c r="L217" s="132" t="n"/>
      <c r="M217" s="132" t="n"/>
      <c r="N217" s="132" t="n"/>
      <c r="O217" s="132" t="n"/>
      <c r="P217" s="132" t="n"/>
      <c r="Q217" s="132" t="n"/>
      <c r="R217" s="132" t="n"/>
      <c r="S217" s="132" t="n"/>
      <c r="T217" s="132" t="n"/>
      <c r="U217" s="132" t="n"/>
      <c r="V217" s="132" t="n"/>
      <c r="W217" s="132" t="n"/>
      <c r="X217" s="132" t="n"/>
      <c r="Y217" s="132" t="n"/>
      <c r="Z217" s="132" t="n"/>
      <c r="AA217" s="132" t="n"/>
      <c r="AB217" s="132" t="n"/>
      <c r="AC217" s="132" t="n"/>
      <c r="AD217" s="132" t="n"/>
      <c r="AE217" s="132" t="n"/>
      <c r="AF217" s="132" t="n"/>
      <c r="AG217" s="133" t="n"/>
      <c r="AH217" s="134" t="n"/>
    </row>
    <row r="218" ht="15.75" customHeight="1">
      <c r="A218" s="128" t="n"/>
      <c r="B218" s="128" t="n"/>
      <c r="C218" s="128" t="n"/>
      <c r="D218" s="129" t="n"/>
      <c r="E218" s="130" t="n"/>
      <c r="F218" s="128" t="n"/>
      <c r="G218" s="131" t="n"/>
      <c r="H218" s="131" t="n"/>
      <c r="I218" s="39" t="n"/>
      <c r="J218" s="132" t="n"/>
      <c r="K218" s="132" t="n"/>
      <c r="L218" s="132" t="n"/>
      <c r="M218" s="132" t="n"/>
      <c r="N218" s="132" t="n"/>
      <c r="O218" s="132" t="n"/>
      <c r="P218" s="132" t="n"/>
      <c r="Q218" s="132" t="n"/>
      <c r="R218" s="132" t="n"/>
      <c r="S218" s="132" t="n"/>
      <c r="T218" s="132" t="n"/>
      <c r="U218" s="132" t="n"/>
      <c r="V218" s="132" t="n"/>
      <c r="W218" s="132" t="n"/>
      <c r="X218" s="132" t="n"/>
      <c r="Y218" s="132" t="n"/>
      <c r="Z218" s="132" t="n"/>
      <c r="AA218" s="132" t="n"/>
      <c r="AB218" s="132" t="n"/>
      <c r="AC218" s="132" t="n"/>
      <c r="AD218" s="132" t="n"/>
      <c r="AE218" s="132" t="n"/>
      <c r="AF218" s="132" t="n"/>
      <c r="AG218" s="133" t="n"/>
      <c r="AH218" s="134" t="n"/>
    </row>
    <row r="219" ht="15.75" customHeight="1">
      <c r="A219" s="128" t="n"/>
      <c r="B219" s="128" t="n"/>
      <c r="C219" s="128" t="n"/>
      <c r="D219" s="129" t="n"/>
      <c r="E219" s="130" t="n"/>
      <c r="F219" s="128" t="n"/>
      <c r="G219" s="131" t="n"/>
      <c r="H219" s="131" t="n"/>
      <c r="I219" s="39" t="n"/>
      <c r="J219" s="132" t="n"/>
      <c r="K219" s="132" t="n"/>
      <c r="L219" s="132" t="n"/>
      <c r="M219" s="132" t="n"/>
      <c r="N219" s="132" t="n"/>
      <c r="O219" s="132" t="n"/>
      <c r="P219" s="132" t="n"/>
      <c r="Q219" s="132" t="n"/>
      <c r="R219" s="132" t="n"/>
      <c r="S219" s="132" t="n"/>
      <c r="T219" s="132" t="n"/>
      <c r="U219" s="132" t="n"/>
      <c r="V219" s="132" t="n"/>
      <c r="W219" s="132" t="n"/>
      <c r="X219" s="132" t="n"/>
      <c r="Y219" s="132" t="n"/>
      <c r="Z219" s="132" t="n"/>
      <c r="AA219" s="132" t="n"/>
      <c r="AB219" s="132" t="n"/>
      <c r="AC219" s="132" t="n"/>
      <c r="AD219" s="132" t="n"/>
      <c r="AE219" s="132" t="n"/>
      <c r="AF219" s="132" t="n"/>
      <c r="AG219" s="133" t="n"/>
      <c r="AH219" s="134" t="n"/>
    </row>
    <row r="220" ht="15.75" customHeight="1">
      <c r="A220" s="128" t="n"/>
      <c r="B220" s="128" t="n"/>
      <c r="C220" s="128" t="n"/>
      <c r="D220" s="129" t="n"/>
      <c r="E220" s="130" t="n"/>
      <c r="F220" s="128" t="n"/>
      <c r="G220" s="131" t="n"/>
      <c r="H220" s="131" t="n"/>
      <c r="I220" s="39" t="n"/>
      <c r="J220" s="132" t="n"/>
      <c r="K220" s="132" t="n"/>
      <c r="L220" s="132" t="n"/>
      <c r="M220" s="132" t="n"/>
      <c r="N220" s="132" t="n"/>
      <c r="O220" s="132" t="n"/>
      <c r="P220" s="132" t="n"/>
      <c r="Q220" s="132" t="n"/>
      <c r="R220" s="132" t="n"/>
      <c r="S220" s="132" t="n"/>
      <c r="T220" s="132" t="n"/>
      <c r="U220" s="132" t="n"/>
      <c r="V220" s="132" t="n"/>
      <c r="W220" s="132" t="n"/>
      <c r="X220" s="132" t="n"/>
      <c r="Y220" s="132" t="n"/>
      <c r="Z220" s="132" t="n"/>
      <c r="AA220" s="132" t="n"/>
      <c r="AB220" s="132" t="n"/>
      <c r="AC220" s="132" t="n"/>
      <c r="AD220" s="132" t="n"/>
      <c r="AE220" s="132" t="n"/>
      <c r="AF220" s="132" t="n"/>
      <c r="AG220" s="133" t="n"/>
      <c r="AH220" s="134" t="n"/>
    </row>
    <row r="221" ht="15.75" customHeight="1">
      <c r="A221" s="128" t="n"/>
      <c r="B221" s="128" t="n"/>
      <c r="C221" s="128" t="n"/>
      <c r="D221" s="129" t="n"/>
      <c r="E221" s="130" t="n"/>
      <c r="F221" s="128" t="n"/>
      <c r="G221" s="131" t="n"/>
      <c r="H221" s="131" t="n"/>
      <c r="I221" s="39" t="n"/>
      <c r="J221" s="132" t="n"/>
      <c r="K221" s="132" t="n"/>
      <c r="L221" s="132" t="n"/>
      <c r="M221" s="132" t="n"/>
      <c r="N221" s="132" t="n"/>
      <c r="O221" s="132" t="n"/>
      <c r="P221" s="132" t="n"/>
      <c r="Q221" s="132" t="n"/>
      <c r="R221" s="132" t="n"/>
      <c r="S221" s="132" t="n"/>
      <c r="T221" s="132" t="n"/>
      <c r="U221" s="132" t="n"/>
      <c r="V221" s="132" t="n"/>
      <c r="W221" s="132" t="n"/>
      <c r="X221" s="132" t="n"/>
      <c r="Y221" s="132" t="n"/>
      <c r="Z221" s="132" t="n"/>
      <c r="AA221" s="132" t="n"/>
      <c r="AB221" s="132" t="n"/>
      <c r="AC221" s="132" t="n"/>
      <c r="AD221" s="132" t="n"/>
      <c r="AE221" s="132" t="n"/>
      <c r="AF221" s="132" t="n"/>
      <c r="AG221" s="133" t="n"/>
      <c r="AH221" s="134" t="n"/>
    </row>
    <row r="222" ht="15.75" customHeight="1">
      <c r="A222" s="128" t="n"/>
      <c r="B222" s="128" t="n"/>
      <c r="C222" s="128" t="n"/>
      <c r="D222" s="129" t="n"/>
      <c r="E222" s="130" t="n"/>
      <c r="F222" s="128" t="n"/>
      <c r="G222" s="131" t="n"/>
      <c r="H222" s="131" t="n"/>
      <c r="I222" s="39" t="n"/>
      <c r="J222" s="132" t="n"/>
      <c r="K222" s="132" t="n"/>
      <c r="L222" s="132" t="n"/>
      <c r="M222" s="132" t="n"/>
      <c r="N222" s="132" t="n"/>
      <c r="O222" s="132" t="n"/>
      <c r="P222" s="132" t="n"/>
      <c r="Q222" s="132" t="n"/>
      <c r="R222" s="132" t="n"/>
      <c r="S222" s="132" t="n"/>
      <c r="T222" s="132" t="n"/>
      <c r="U222" s="132" t="n"/>
      <c r="V222" s="132" t="n"/>
      <c r="W222" s="132" t="n"/>
      <c r="X222" s="132" t="n"/>
      <c r="Y222" s="132" t="n"/>
      <c r="Z222" s="132" t="n"/>
      <c r="AA222" s="132" t="n"/>
      <c r="AB222" s="132" t="n"/>
      <c r="AC222" s="132" t="n"/>
      <c r="AD222" s="132" t="n"/>
      <c r="AE222" s="132" t="n"/>
      <c r="AF222" s="132" t="n"/>
      <c r="AG222" s="133" t="n"/>
      <c r="AH222" s="134" t="n"/>
    </row>
    <row r="223" ht="15.75" customHeight="1">
      <c r="A223" s="128" t="n"/>
      <c r="B223" s="128" t="n"/>
      <c r="C223" s="128" t="n"/>
      <c r="D223" s="129" t="n"/>
      <c r="E223" s="130" t="n"/>
      <c r="F223" s="128" t="n"/>
      <c r="G223" s="131" t="n"/>
      <c r="H223" s="131" t="n"/>
      <c r="I223" s="39" t="n"/>
      <c r="J223" s="132" t="n"/>
      <c r="K223" s="132" t="n"/>
      <c r="L223" s="132" t="n"/>
      <c r="M223" s="132" t="n"/>
      <c r="N223" s="132" t="n"/>
      <c r="O223" s="132" t="n"/>
      <c r="P223" s="132" t="n"/>
      <c r="Q223" s="132" t="n"/>
      <c r="R223" s="132" t="n"/>
      <c r="S223" s="132" t="n"/>
      <c r="T223" s="132" t="n"/>
      <c r="U223" s="132" t="n"/>
      <c r="V223" s="132" t="n"/>
      <c r="W223" s="132" t="n"/>
      <c r="X223" s="132" t="n"/>
      <c r="Y223" s="132" t="n"/>
      <c r="Z223" s="132" t="n"/>
      <c r="AA223" s="132" t="n"/>
      <c r="AB223" s="132" t="n"/>
      <c r="AC223" s="132" t="n"/>
      <c r="AD223" s="132" t="n"/>
      <c r="AE223" s="132" t="n"/>
      <c r="AF223" s="132" t="n"/>
      <c r="AG223" s="133" t="n"/>
      <c r="AH223" s="134" t="n"/>
    </row>
    <row r="224" ht="15.75" customHeight="1">
      <c r="A224" s="128" t="n"/>
      <c r="B224" s="128" t="n"/>
      <c r="C224" s="128" t="n"/>
      <c r="D224" s="129" t="n"/>
      <c r="E224" s="130" t="n"/>
      <c r="F224" s="128" t="n"/>
      <c r="G224" s="131" t="n"/>
      <c r="H224" s="131" t="n"/>
      <c r="I224" s="39" t="n"/>
      <c r="J224" s="132" t="n"/>
      <c r="K224" s="132" t="n"/>
      <c r="L224" s="132" t="n"/>
      <c r="M224" s="132" t="n"/>
      <c r="N224" s="132" t="n"/>
      <c r="O224" s="132" t="n"/>
      <c r="P224" s="132" t="n"/>
      <c r="Q224" s="132" t="n"/>
      <c r="R224" s="132" t="n"/>
      <c r="S224" s="132" t="n"/>
      <c r="T224" s="132" t="n"/>
      <c r="U224" s="132" t="n"/>
      <c r="V224" s="132" t="n"/>
      <c r="W224" s="132" t="n"/>
      <c r="X224" s="132" t="n"/>
      <c r="Y224" s="132" t="n"/>
      <c r="Z224" s="132" t="n"/>
      <c r="AA224" s="132" t="n"/>
      <c r="AB224" s="132" t="n"/>
      <c r="AC224" s="132" t="n"/>
      <c r="AD224" s="132" t="n"/>
      <c r="AE224" s="132" t="n"/>
      <c r="AF224" s="132" t="n"/>
      <c r="AG224" s="133" t="n"/>
      <c r="AH224" s="134" t="n"/>
    </row>
    <row r="225" ht="15.75" customHeight="1">
      <c r="A225" s="128" t="n"/>
      <c r="B225" s="128" t="n"/>
      <c r="C225" s="128" t="n"/>
      <c r="D225" s="129" t="n"/>
      <c r="E225" s="130" t="n"/>
      <c r="F225" s="128" t="n"/>
      <c r="G225" s="131" t="n"/>
      <c r="H225" s="131" t="n"/>
      <c r="I225" s="39" t="n"/>
      <c r="J225" s="132" t="n"/>
      <c r="K225" s="132" t="n"/>
      <c r="L225" s="132" t="n"/>
      <c r="M225" s="132" t="n"/>
      <c r="N225" s="132" t="n"/>
      <c r="O225" s="132" t="n"/>
      <c r="P225" s="132" t="n"/>
      <c r="Q225" s="132" t="n"/>
      <c r="R225" s="132" t="n"/>
      <c r="S225" s="132" t="n"/>
      <c r="T225" s="132" t="n"/>
      <c r="U225" s="132" t="n"/>
      <c r="V225" s="132" t="n"/>
      <c r="W225" s="132" t="n"/>
      <c r="X225" s="132" t="n"/>
      <c r="Y225" s="132" t="n"/>
      <c r="Z225" s="132" t="n"/>
      <c r="AA225" s="132" t="n"/>
      <c r="AB225" s="132" t="n"/>
      <c r="AC225" s="132" t="n"/>
      <c r="AD225" s="132" t="n"/>
      <c r="AE225" s="132" t="n"/>
      <c r="AF225" s="132" t="n"/>
      <c r="AG225" s="133" t="n"/>
      <c r="AH225" s="134" t="n"/>
    </row>
    <row r="226" ht="15.75" customHeight="1">
      <c r="A226" s="128" t="n"/>
      <c r="B226" s="128" t="n"/>
      <c r="C226" s="128" t="n"/>
      <c r="D226" s="129" t="n"/>
      <c r="E226" s="130" t="n"/>
      <c r="F226" s="128" t="n"/>
      <c r="G226" s="131" t="n"/>
      <c r="H226" s="131" t="n"/>
      <c r="I226" s="39" t="n"/>
      <c r="J226" s="132" t="n"/>
      <c r="K226" s="132" t="n"/>
      <c r="L226" s="132" t="n"/>
      <c r="M226" s="132" t="n"/>
      <c r="N226" s="132" t="n"/>
      <c r="O226" s="132" t="n"/>
      <c r="P226" s="132" t="n"/>
      <c r="Q226" s="132" t="n"/>
      <c r="R226" s="132" t="n"/>
      <c r="S226" s="132" t="n"/>
      <c r="T226" s="132" t="n"/>
      <c r="U226" s="132" t="n"/>
      <c r="V226" s="132" t="n"/>
      <c r="W226" s="132" t="n"/>
      <c r="X226" s="132" t="n"/>
      <c r="Y226" s="132" t="n"/>
      <c r="Z226" s="132" t="n"/>
      <c r="AA226" s="132" t="n"/>
      <c r="AB226" s="132" t="n"/>
      <c r="AC226" s="132" t="n"/>
      <c r="AD226" s="132" t="n"/>
      <c r="AE226" s="132" t="n"/>
      <c r="AF226" s="132" t="n"/>
      <c r="AG226" s="133" t="n"/>
      <c r="AH226" s="134" t="n"/>
    </row>
    <row r="227" ht="15.75" customHeight="1">
      <c r="A227" s="128" t="n"/>
      <c r="B227" s="128" t="n"/>
      <c r="C227" s="128" t="n"/>
      <c r="D227" s="129" t="n"/>
      <c r="E227" s="130" t="n"/>
      <c r="F227" s="128" t="n"/>
      <c r="G227" s="131" t="n"/>
      <c r="H227" s="131" t="n"/>
      <c r="I227" s="39" t="n"/>
      <c r="J227" s="132" t="n"/>
      <c r="K227" s="132" t="n"/>
      <c r="L227" s="132" t="n"/>
      <c r="M227" s="132" t="n"/>
      <c r="N227" s="132" t="n"/>
      <c r="O227" s="132" t="n"/>
      <c r="P227" s="132" t="n"/>
      <c r="Q227" s="132" t="n"/>
      <c r="R227" s="132" t="n"/>
      <c r="S227" s="132" t="n"/>
      <c r="T227" s="132" t="n"/>
      <c r="U227" s="132" t="n"/>
      <c r="V227" s="132" t="n"/>
      <c r="W227" s="132" t="n"/>
      <c r="X227" s="132" t="n"/>
      <c r="Y227" s="132" t="n"/>
      <c r="Z227" s="132" t="n"/>
      <c r="AA227" s="132" t="n"/>
      <c r="AB227" s="132" t="n"/>
      <c r="AC227" s="132" t="n"/>
      <c r="AD227" s="132" t="n"/>
      <c r="AE227" s="132" t="n"/>
      <c r="AF227" s="132" t="n"/>
      <c r="AG227" s="133" t="n"/>
      <c r="AH227" s="134" t="n"/>
    </row>
    <row r="228" ht="15.75" customHeight="1">
      <c r="A228" s="128" t="n"/>
      <c r="B228" s="128" t="n"/>
      <c r="C228" s="128" t="n"/>
      <c r="D228" s="129" t="n"/>
      <c r="E228" s="130" t="n"/>
      <c r="F228" s="128" t="n"/>
      <c r="G228" s="131" t="n"/>
      <c r="H228" s="131" t="n"/>
      <c r="I228" s="39" t="n"/>
      <c r="J228" s="132" t="n"/>
      <c r="K228" s="132" t="n"/>
      <c r="L228" s="132" t="n"/>
      <c r="M228" s="132" t="n"/>
      <c r="N228" s="132" t="n"/>
      <c r="O228" s="132" t="n"/>
      <c r="P228" s="132" t="n"/>
      <c r="Q228" s="132" t="n"/>
      <c r="R228" s="132" t="n"/>
      <c r="S228" s="132" t="n"/>
      <c r="T228" s="132" t="n"/>
      <c r="U228" s="132" t="n"/>
      <c r="V228" s="132" t="n"/>
      <c r="W228" s="132" t="n"/>
      <c r="X228" s="132" t="n"/>
      <c r="Y228" s="132" t="n"/>
      <c r="Z228" s="132" t="n"/>
      <c r="AA228" s="132" t="n"/>
      <c r="AB228" s="132" t="n"/>
      <c r="AC228" s="132" t="n"/>
      <c r="AD228" s="132" t="n"/>
      <c r="AE228" s="132" t="n"/>
      <c r="AF228" s="132" t="n"/>
      <c r="AG228" s="133" t="n"/>
      <c r="AH228" s="134" t="n"/>
    </row>
    <row r="229" ht="15.75" customHeight="1">
      <c r="A229" s="128" t="n"/>
      <c r="B229" s="128" t="n"/>
      <c r="C229" s="128" t="n"/>
      <c r="D229" s="129" t="n"/>
      <c r="E229" s="130" t="n"/>
      <c r="F229" s="128" t="n"/>
      <c r="G229" s="131" t="n"/>
      <c r="H229" s="131" t="n"/>
      <c r="I229" s="39" t="n"/>
      <c r="J229" s="132" t="n"/>
      <c r="K229" s="132" t="n"/>
      <c r="L229" s="132" t="n"/>
      <c r="M229" s="132" t="n"/>
      <c r="N229" s="132" t="n"/>
      <c r="O229" s="132" t="n"/>
      <c r="P229" s="132" t="n"/>
      <c r="Q229" s="132" t="n"/>
      <c r="R229" s="132" t="n"/>
      <c r="S229" s="132" t="n"/>
      <c r="T229" s="132" t="n"/>
      <c r="U229" s="132" t="n"/>
      <c r="V229" s="132" t="n"/>
      <c r="W229" s="132" t="n"/>
      <c r="X229" s="132" t="n"/>
      <c r="Y229" s="132" t="n"/>
      <c r="Z229" s="132" t="n"/>
      <c r="AA229" s="132" t="n"/>
      <c r="AB229" s="132" t="n"/>
      <c r="AC229" s="132" t="n"/>
      <c r="AD229" s="132" t="n"/>
      <c r="AE229" s="132" t="n"/>
      <c r="AF229" s="132" t="n"/>
      <c r="AG229" s="133" t="n"/>
      <c r="AH229" s="134" t="n"/>
    </row>
    <row r="230" ht="15.75" customHeight="1">
      <c r="A230" s="128" t="n"/>
      <c r="B230" s="128" t="n"/>
      <c r="C230" s="128" t="n"/>
      <c r="D230" s="129" t="n"/>
      <c r="E230" s="130" t="n"/>
      <c r="F230" s="128" t="n"/>
      <c r="G230" s="131" t="n"/>
      <c r="H230" s="131" t="n"/>
      <c r="I230" s="39" t="n"/>
      <c r="J230" s="132" t="n"/>
      <c r="K230" s="132" t="n"/>
      <c r="L230" s="132" t="n"/>
      <c r="M230" s="132" t="n"/>
      <c r="N230" s="132" t="n"/>
      <c r="O230" s="132" t="n"/>
      <c r="P230" s="132" t="n"/>
      <c r="Q230" s="132" t="n"/>
      <c r="R230" s="132" t="n"/>
      <c r="S230" s="132" t="n"/>
      <c r="T230" s="132" t="n"/>
      <c r="U230" s="132" t="n"/>
      <c r="V230" s="132" t="n"/>
      <c r="W230" s="132" t="n"/>
      <c r="X230" s="132" t="n"/>
      <c r="Y230" s="132" t="n"/>
      <c r="Z230" s="132" t="n"/>
      <c r="AA230" s="132" t="n"/>
      <c r="AB230" s="132" t="n"/>
      <c r="AC230" s="132" t="n"/>
      <c r="AD230" s="132" t="n"/>
      <c r="AE230" s="132" t="n"/>
      <c r="AF230" s="132" t="n"/>
      <c r="AG230" s="133" t="n"/>
      <c r="AH230" s="134" t="n"/>
    </row>
    <row r="231" ht="15.75" customHeight="1">
      <c r="A231" s="128" t="n"/>
      <c r="B231" s="128" t="n"/>
      <c r="C231" s="128" t="n"/>
      <c r="D231" s="129" t="n"/>
      <c r="E231" s="130" t="n"/>
      <c r="F231" s="128" t="n"/>
      <c r="G231" s="131" t="n"/>
      <c r="H231" s="131" t="n"/>
      <c r="I231" s="39" t="n"/>
      <c r="J231" s="132" t="n"/>
      <c r="K231" s="132" t="n"/>
      <c r="L231" s="132" t="n"/>
      <c r="M231" s="132" t="n"/>
      <c r="N231" s="132" t="n"/>
      <c r="O231" s="132" t="n"/>
      <c r="P231" s="132" t="n"/>
      <c r="Q231" s="132" t="n"/>
      <c r="R231" s="132" t="n"/>
      <c r="S231" s="132" t="n"/>
      <c r="T231" s="132" t="n"/>
      <c r="U231" s="132" t="n"/>
      <c r="V231" s="132" t="n"/>
      <c r="W231" s="132" t="n"/>
      <c r="X231" s="132" t="n"/>
      <c r="Y231" s="132" t="n"/>
      <c r="Z231" s="132" t="n"/>
      <c r="AA231" s="132" t="n"/>
      <c r="AB231" s="132" t="n"/>
      <c r="AC231" s="132" t="n"/>
      <c r="AD231" s="132" t="n"/>
      <c r="AE231" s="132" t="n"/>
      <c r="AF231" s="132" t="n"/>
      <c r="AG231" s="133" t="n"/>
      <c r="AH231" s="134" t="n"/>
    </row>
    <row r="232" ht="15.75" customHeight="1">
      <c r="A232" s="128" t="n"/>
      <c r="B232" s="128" t="n"/>
      <c r="C232" s="128" t="n"/>
      <c r="D232" s="129" t="n"/>
      <c r="E232" s="130" t="n"/>
      <c r="F232" s="128" t="n"/>
      <c r="G232" s="131" t="n"/>
      <c r="H232" s="131" t="n"/>
      <c r="I232" s="39" t="n"/>
      <c r="J232" s="132" t="n"/>
      <c r="K232" s="132" t="n"/>
      <c r="L232" s="132" t="n"/>
      <c r="M232" s="132" t="n"/>
      <c r="N232" s="132" t="n"/>
      <c r="O232" s="132" t="n"/>
      <c r="P232" s="132" t="n"/>
      <c r="Q232" s="132" t="n"/>
      <c r="R232" s="132" t="n"/>
      <c r="S232" s="132" t="n"/>
      <c r="T232" s="132" t="n"/>
      <c r="U232" s="132" t="n"/>
      <c r="V232" s="132" t="n"/>
      <c r="W232" s="132" t="n"/>
      <c r="X232" s="132" t="n"/>
      <c r="Y232" s="132" t="n"/>
      <c r="Z232" s="132" t="n"/>
      <c r="AA232" s="132" t="n"/>
      <c r="AB232" s="132" t="n"/>
      <c r="AC232" s="132" t="n"/>
      <c r="AD232" s="132" t="n"/>
      <c r="AE232" s="132" t="n"/>
      <c r="AF232" s="132" t="n"/>
      <c r="AG232" s="133" t="n"/>
      <c r="AH232" s="134" t="n"/>
    </row>
    <row r="233" ht="15.75" customHeight="1">
      <c r="A233" s="128" t="n"/>
      <c r="B233" s="128" t="n"/>
      <c r="C233" s="128" t="n"/>
      <c r="D233" s="129" t="n"/>
      <c r="E233" s="130" t="n"/>
      <c r="F233" s="128" t="n"/>
      <c r="G233" s="131" t="n"/>
      <c r="H233" s="131" t="n"/>
      <c r="I233" s="39" t="n"/>
      <c r="J233" s="132" t="n"/>
      <c r="K233" s="132" t="n"/>
      <c r="L233" s="132" t="n"/>
      <c r="M233" s="132" t="n"/>
      <c r="N233" s="132" t="n"/>
      <c r="O233" s="132" t="n"/>
      <c r="P233" s="132" t="n"/>
      <c r="Q233" s="132" t="n"/>
      <c r="R233" s="132" t="n"/>
      <c r="S233" s="132" t="n"/>
      <c r="T233" s="132" t="n"/>
      <c r="U233" s="132" t="n"/>
      <c r="V233" s="132" t="n"/>
      <c r="W233" s="132" t="n"/>
      <c r="X233" s="132" t="n"/>
      <c r="Y233" s="132" t="n"/>
      <c r="Z233" s="132" t="n"/>
      <c r="AA233" s="132" t="n"/>
      <c r="AB233" s="132" t="n"/>
      <c r="AC233" s="132" t="n"/>
      <c r="AD233" s="132" t="n"/>
      <c r="AE233" s="132" t="n"/>
      <c r="AF233" s="132" t="n"/>
      <c r="AG233" s="133" t="n"/>
      <c r="AH233" s="134" t="n"/>
    </row>
    <row r="234" ht="15.75" customHeight="1">
      <c r="A234" s="128" t="n"/>
      <c r="B234" s="128" t="n"/>
      <c r="C234" s="128" t="n"/>
      <c r="D234" s="129" t="n"/>
      <c r="E234" s="130" t="n"/>
      <c r="F234" s="128" t="n"/>
      <c r="G234" s="131" t="n"/>
      <c r="H234" s="131" t="n"/>
      <c r="I234" s="39" t="n"/>
      <c r="J234" s="132" t="n"/>
      <c r="K234" s="132" t="n"/>
      <c r="L234" s="132" t="n"/>
      <c r="M234" s="132" t="n"/>
      <c r="N234" s="132" t="n"/>
      <c r="O234" s="132" t="n"/>
      <c r="P234" s="132" t="n"/>
      <c r="Q234" s="132" t="n"/>
      <c r="R234" s="132" t="n"/>
      <c r="S234" s="132" t="n"/>
      <c r="T234" s="132" t="n"/>
      <c r="U234" s="132" t="n"/>
      <c r="V234" s="132" t="n"/>
      <c r="W234" s="132" t="n"/>
      <c r="X234" s="132" t="n"/>
      <c r="Y234" s="132" t="n"/>
      <c r="Z234" s="132" t="n"/>
      <c r="AA234" s="132" t="n"/>
      <c r="AB234" s="132" t="n"/>
      <c r="AC234" s="132" t="n"/>
      <c r="AD234" s="132" t="n"/>
      <c r="AE234" s="132" t="n"/>
      <c r="AF234" s="132" t="n"/>
      <c r="AG234" s="133" t="n"/>
      <c r="AH234" s="134" t="n"/>
    </row>
    <row r="235" ht="15.75" customHeight="1">
      <c r="A235" s="128" t="n"/>
      <c r="B235" s="128" t="n"/>
      <c r="C235" s="128" t="n"/>
      <c r="D235" s="129" t="n"/>
      <c r="E235" s="130" t="n"/>
      <c r="F235" s="128" t="n"/>
      <c r="G235" s="131" t="n"/>
      <c r="H235" s="131" t="n"/>
      <c r="I235" s="39" t="n"/>
      <c r="J235" s="132" t="n"/>
      <c r="K235" s="132" t="n"/>
      <c r="L235" s="132" t="n"/>
      <c r="M235" s="132" t="n"/>
      <c r="N235" s="132" t="n"/>
      <c r="O235" s="132" t="n"/>
      <c r="P235" s="132" t="n"/>
      <c r="Q235" s="132" t="n"/>
      <c r="R235" s="132" t="n"/>
      <c r="S235" s="132" t="n"/>
      <c r="T235" s="132" t="n"/>
      <c r="U235" s="132" t="n"/>
      <c r="V235" s="132" t="n"/>
      <c r="W235" s="132" t="n"/>
      <c r="X235" s="132" t="n"/>
      <c r="Y235" s="132" t="n"/>
      <c r="Z235" s="132" t="n"/>
      <c r="AA235" s="132" t="n"/>
      <c r="AB235" s="132" t="n"/>
      <c r="AC235" s="132" t="n"/>
      <c r="AD235" s="132" t="n"/>
      <c r="AE235" s="132" t="n"/>
      <c r="AF235" s="132" t="n"/>
      <c r="AG235" s="133" t="n"/>
      <c r="AH235" s="134" t="n"/>
    </row>
    <row r="236" ht="15.75" customHeight="1">
      <c r="A236" s="128" t="n"/>
      <c r="B236" s="128" t="n"/>
      <c r="C236" s="128" t="n"/>
      <c r="D236" s="129" t="n"/>
      <c r="E236" s="130" t="n"/>
      <c r="F236" s="128" t="n"/>
      <c r="G236" s="131" t="n"/>
      <c r="H236" s="131" t="n"/>
      <c r="I236" s="39" t="n"/>
      <c r="J236" s="132" t="n"/>
      <c r="K236" s="132" t="n"/>
      <c r="L236" s="132" t="n"/>
      <c r="M236" s="132" t="n"/>
      <c r="N236" s="132" t="n"/>
      <c r="O236" s="132" t="n"/>
      <c r="P236" s="132" t="n"/>
      <c r="Q236" s="132" t="n"/>
      <c r="R236" s="132" t="n"/>
      <c r="S236" s="132" t="n"/>
      <c r="T236" s="132" t="n"/>
      <c r="U236" s="132" t="n"/>
      <c r="V236" s="132" t="n"/>
      <c r="W236" s="132" t="n"/>
      <c r="X236" s="132" t="n"/>
      <c r="Y236" s="132" t="n"/>
      <c r="Z236" s="132" t="n"/>
      <c r="AA236" s="132" t="n"/>
      <c r="AB236" s="132" t="n"/>
      <c r="AC236" s="132" t="n"/>
      <c r="AD236" s="132" t="n"/>
      <c r="AE236" s="132" t="n"/>
      <c r="AF236" s="132" t="n"/>
      <c r="AG236" s="133" t="n"/>
      <c r="AH236" s="134" t="n"/>
    </row>
    <row r="237" ht="15.75" customHeight="1">
      <c r="A237" s="128" t="n"/>
      <c r="B237" s="128" t="n"/>
      <c r="C237" s="128" t="n"/>
      <c r="D237" s="129" t="n"/>
      <c r="E237" s="130" t="n"/>
      <c r="F237" s="128" t="n"/>
      <c r="G237" s="131" t="n"/>
      <c r="H237" s="131" t="n"/>
      <c r="I237" s="39" t="n"/>
      <c r="J237" s="132" t="n"/>
      <c r="K237" s="132" t="n"/>
      <c r="L237" s="132" t="n"/>
      <c r="M237" s="132" t="n"/>
      <c r="N237" s="132" t="n"/>
      <c r="O237" s="132" t="n"/>
      <c r="P237" s="132" t="n"/>
      <c r="Q237" s="132" t="n"/>
      <c r="R237" s="132" t="n"/>
      <c r="S237" s="132" t="n"/>
      <c r="T237" s="132" t="n"/>
      <c r="U237" s="132" t="n"/>
      <c r="V237" s="132" t="n"/>
      <c r="W237" s="132" t="n"/>
      <c r="X237" s="132" t="n"/>
      <c r="Y237" s="132" t="n"/>
      <c r="Z237" s="132" t="n"/>
      <c r="AA237" s="132" t="n"/>
      <c r="AB237" s="132" t="n"/>
      <c r="AC237" s="132" t="n"/>
      <c r="AD237" s="132" t="n"/>
      <c r="AE237" s="132" t="n"/>
      <c r="AF237" s="132" t="n"/>
      <c r="AG237" s="133" t="n"/>
      <c r="AH237" s="134" t="n"/>
    </row>
    <row r="238" ht="15.75" customHeight="1">
      <c r="A238" s="128" t="n"/>
      <c r="B238" s="128" t="n"/>
      <c r="C238" s="128" t="n"/>
      <c r="D238" s="129" t="n"/>
      <c r="E238" s="130" t="n"/>
      <c r="F238" s="128" t="n"/>
      <c r="G238" s="131" t="n"/>
      <c r="H238" s="131" t="n"/>
      <c r="I238" s="39" t="n"/>
      <c r="J238" s="132" t="n"/>
      <c r="K238" s="132" t="n"/>
      <c r="L238" s="132" t="n"/>
      <c r="M238" s="132" t="n"/>
      <c r="N238" s="132" t="n"/>
      <c r="O238" s="132" t="n"/>
      <c r="P238" s="132" t="n"/>
      <c r="Q238" s="132" t="n"/>
      <c r="R238" s="132" t="n"/>
      <c r="S238" s="132" t="n"/>
      <c r="T238" s="132" t="n"/>
      <c r="U238" s="132" t="n"/>
      <c r="V238" s="132" t="n"/>
      <c r="W238" s="132" t="n"/>
      <c r="X238" s="132" t="n"/>
      <c r="Y238" s="132" t="n"/>
      <c r="Z238" s="132" t="n"/>
      <c r="AA238" s="132" t="n"/>
      <c r="AB238" s="132" t="n"/>
      <c r="AC238" s="132" t="n"/>
      <c r="AD238" s="132" t="n"/>
      <c r="AE238" s="132" t="n"/>
      <c r="AF238" s="132" t="n"/>
      <c r="AG238" s="133" t="n"/>
      <c r="AH238" s="134" t="n"/>
    </row>
    <row r="239" ht="15.75" customHeight="1">
      <c r="A239" s="128" t="n"/>
      <c r="B239" s="128" t="n"/>
      <c r="C239" s="128" t="n"/>
      <c r="D239" s="129" t="n"/>
      <c r="E239" s="130" t="n"/>
      <c r="F239" s="128" t="n"/>
      <c r="G239" s="131" t="n"/>
      <c r="H239" s="131" t="n"/>
      <c r="I239" s="39" t="n"/>
      <c r="J239" s="132" t="n"/>
      <c r="K239" s="132" t="n"/>
      <c r="L239" s="132" t="n"/>
      <c r="M239" s="132" t="n"/>
      <c r="N239" s="132" t="n"/>
      <c r="O239" s="132" t="n"/>
      <c r="P239" s="132" t="n"/>
      <c r="Q239" s="132" t="n"/>
      <c r="R239" s="132" t="n"/>
      <c r="S239" s="132" t="n"/>
      <c r="T239" s="132" t="n"/>
      <c r="U239" s="132" t="n"/>
      <c r="V239" s="132" t="n"/>
      <c r="W239" s="132" t="n"/>
      <c r="X239" s="132" t="n"/>
      <c r="Y239" s="132" t="n"/>
      <c r="Z239" s="132" t="n"/>
      <c r="AA239" s="132" t="n"/>
      <c r="AB239" s="132" t="n"/>
      <c r="AC239" s="132" t="n"/>
      <c r="AD239" s="132" t="n"/>
      <c r="AE239" s="132" t="n"/>
      <c r="AF239" s="132" t="n"/>
      <c r="AG239" s="133" t="n"/>
      <c r="AH239" s="134" t="n"/>
    </row>
    <row r="240" ht="15.75" customHeight="1">
      <c r="A240" s="128" t="n"/>
      <c r="B240" s="128" t="n"/>
      <c r="C240" s="128" t="n"/>
      <c r="D240" s="129" t="n"/>
      <c r="E240" s="130" t="n"/>
      <c r="F240" s="128" t="n"/>
      <c r="G240" s="131" t="n"/>
      <c r="H240" s="131" t="n"/>
      <c r="I240" s="39" t="n"/>
      <c r="J240" s="132" t="n"/>
      <c r="K240" s="132" t="n"/>
      <c r="L240" s="132" t="n"/>
      <c r="M240" s="132" t="n"/>
      <c r="N240" s="132" t="n"/>
      <c r="O240" s="132" t="n"/>
      <c r="P240" s="132" t="n"/>
      <c r="Q240" s="132" t="n"/>
      <c r="R240" s="132" t="n"/>
      <c r="S240" s="132" t="n"/>
      <c r="T240" s="132" t="n"/>
      <c r="U240" s="132" t="n"/>
      <c r="V240" s="132" t="n"/>
      <c r="W240" s="132" t="n"/>
      <c r="X240" s="132" t="n"/>
      <c r="Y240" s="132" t="n"/>
      <c r="Z240" s="132" t="n"/>
      <c r="AA240" s="132" t="n"/>
      <c r="AB240" s="132" t="n"/>
      <c r="AC240" s="132" t="n"/>
      <c r="AD240" s="132" t="n"/>
      <c r="AE240" s="132" t="n"/>
      <c r="AF240" s="132" t="n"/>
      <c r="AG240" s="133" t="n"/>
      <c r="AH240" s="134" t="n"/>
    </row>
    <row r="241" ht="15.75" customHeight="1">
      <c r="A241" s="128" t="n"/>
      <c r="B241" s="128" t="n"/>
      <c r="C241" s="128" t="n"/>
      <c r="D241" s="129" t="n"/>
      <c r="E241" s="130" t="n"/>
      <c r="F241" s="128" t="n"/>
      <c r="G241" s="131" t="n"/>
      <c r="H241" s="131" t="n"/>
      <c r="I241" s="39" t="n"/>
      <c r="J241" s="132" t="n"/>
      <c r="K241" s="132" t="n"/>
      <c r="L241" s="132" t="n"/>
      <c r="M241" s="132" t="n"/>
      <c r="N241" s="132" t="n"/>
      <c r="O241" s="132" t="n"/>
      <c r="P241" s="132" t="n"/>
      <c r="Q241" s="132" t="n"/>
      <c r="R241" s="132" t="n"/>
      <c r="S241" s="132" t="n"/>
      <c r="T241" s="132" t="n"/>
      <c r="U241" s="132" t="n"/>
      <c r="V241" s="132" t="n"/>
      <c r="W241" s="132" t="n"/>
      <c r="X241" s="132" t="n"/>
      <c r="Y241" s="132" t="n"/>
      <c r="Z241" s="132" t="n"/>
      <c r="AA241" s="132" t="n"/>
      <c r="AB241" s="132" t="n"/>
      <c r="AC241" s="132" t="n"/>
      <c r="AD241" s="132" t="n"/>
      <c r="AE241" s="132" t="n"/>
      <c r="AF241" s="132" t="n"/>
      <c r="AG241" s="133" t="n"/>
      <c r="AH241" s="134" t="n"/>
    </row>
    <row r="242" ht="15.75" customHeight="1">
      <c r="A242" s="128" t="n"/>
      <c r="B242" s="128" t="n"/>
      <c r="C242" s="128" t="n"/>
      <c r="D242" s="129" t="n"/>
      <c r="E242" s="130" t="n"/>
      <c r="F242" s="128" t="n"/>
      <c r="G242" s="131" t="n"/>
      <c r="H242" s="131" t="n"/>
      <c r="I242" s="39" t="n"/>
      <c r="J242" s="132" t="n"/>
      <c r="K242" s="132" t="n"/>
      <c r="L242" s="132" t="n"/>
      <c r="M242" s="132" t="n"/>
      <c r="N242" s="132" t="n"/>
      <c r="O242" s="132" t="n"/>
      <c r="P242" s="132" t="n"/>
      <c r="Q242" s="132" t="n"/>
      <c r="R242" s="132" t="n"/>
      <c r="S242" s="132" t="n"/>
      <c r="T242" s="132" t="n"/>
      <c r="U242" s="132" t="n"/>
      <c r="V242" s="132" t="n"/>
      <c r="W242" s="132" t="n"/>
      <c r="X242" s="132" t="n"/>
      <c r="Y242" s="132" t="n"/>
      <c r="Z242" s="132" t="n"/>
      <c r="AA242" s="132" t="n"/>
      <c r="AB242" s="132" t="n"/>
      <c r="AC242" s="132" t="n"/>
      <c r="AD242" s="132" t="n"/>
      <c r="AE242" s="132" t="n"/>
      <c r="AF242" s="132" t="n"/>
      <c r="AG242" s="133" t="n"/>
      <c r="AH242" s="134" t="n"/>
    </row>
    <row r="243" ht="15.75" customHeight="1">
      <c r="A243" s="128" t="n"/>
      <c r="B243" s="128" t="n"/>
      <c r="C243" s="128" t="n"/>
      <c r="D243" s="129" t="n"/>
      <c r="E243" s="130" t="n"/>
      <c r="F243" s="128" t="n"/>
      <c r="G243" s="131" t="n"/>
      <c r="H243" s="131" t="n"/>
      <c r="I243" s="39" t="n"/>
      <c r="J243" s="132" t="n"/>
      <c r="K243" s="132" t="n"/>
      <c r="L243" s="132" t="n"/>
      <c r="M243" s="132" t="n"/>
      <c r="N243" s="132" t="n"/>
      <c r="O243" s="132" t="n"/>
      <c r="P243" s="132" t="n"/>
      <c r="Q243" s="132" t="n"/>
      <c r="R243" s="132" t="n"/>
      <c r="S243" s="132" t="n"/>
      <c r="T243" s="132" t="n"/>
      <c r="U243" s="132" t="n"/>
      <c r="V243" s="132" t="n"/>
      <c r="W243" s="132" t="n"/>
      <c r="X243" s="132" t="n"/>
      <c r="Y243" s="132" t="n"/>
      <c r="Z243" s="132" t="n"/>
      <c r="AA243" s="132" t="n"/>
      <c r="AB243" s="132" t="n"/>
      <c r="AC243" s="132" t="n"/>
      <c r="AD243" s="132" t="n"/>
      <c r="AE243" s="132" t="n"/>
      <c r="AF243" s="132" t="n"/>
      <c r="AG243" s="133" t="n"/>
      <c r="AH243" s="134" t="n"/>
    </row>
    <row r="244" ht="15.75" customHeight="1">
      <c r="A244" s="128" t="n"/>
      <c r="B244" s="128" t="n"/>
      <c r="C244" s="128" t="n"/>
      <c r="D244" s="129" t="n"/>
      <c r="E244" s="130" t="n"/>
      <c r="F244" s="128" t="n"/>
      <c r="G244" s="131" t="n"/>
      <c r="H244" s="131" t="n"/>
      <c r="I244" s="39" t="n"/>
      <c r="J244" s="132" t="n"/>
      <c r="K244" s="132" t="n"/>
      <c r="L244" s="132" t="n"/>
      <c r="M244" s="132" t="n"/>
      <c r="N244" s="132" t="n"/>
      <c r="O244" s="132" t="n"/>
      <c r="P244" s="132" t="n"/>
      <c r="Q244" s="132" t="n"/>
      <c r="R244" s="132" t="n"/>
      <c r="S244" s="132" t="n"/>
      <c r="T244" s="132" t="n"/>
      <c r="U244" s="132" t="n"/>
      <c r="V244" s="132" t="n"/>
      <c r="W244" s="132" t="n"/>
      <c r="X244" s="132" t="n"/>
      <c r="Y244" s="132" t="n"/>
      <c r="Z244" s="132" t="n"/>
      <c r="AA244" s="132" t="n"/>
      <c r="AB244" s="132" t="n"/>
      <c r="AC244" s="132" t="n"/>
      <c r="AD244" s="132" t="n"/>
      <c r="AE244" s="132" t="n"/>
      <c r="AF244" s="132" t="n"/>
      <c r="AG244" s="133" t="n"/>
      <c r="AH244" s="134" t="n"/>
    </row>
    <row r="245" ht="15.75" customHeight="1">
      <c r="A245" s="128" t="n"/>
      <c r="B245" s="128" t="n"/>
      <c r="C245" s="128" t="n"/>
      <c r="D245" s="129" t="n"/>
      <c r="E245" s="130" t="n"/>
      <c r="F245" s="128" t="n"/>
      <c r="G245" s="131" t="n"/>
      <c r="H245" s="131" t="n"/>
      <c r="I245" s="39" t="n"/>
      <c r="J245" s="132" t="n"/>
      <c r="K245" s="132" t="n"/>
      <c r="L245" s="132" t="n"/>
      <c r="M245" s="132" t="n"/>
      <c r="N245" s="132" t="n"/>
      <c r="O245" s="132" t="n"/>
      <c r="P245" s="132" t="n"/>
      <c r="Q245" s="132" t="n"/>
      <c r="R245" s="132" t="n"/>
      <c r="S245" s="132" t="n"/>
      <c r="T245" s="132" t="n"/>
      <c r="U245" s="132" t="n"/>
      <c r="V245" s="132" t="n"/>
      <c r="W245" s="132" t="n"/>
      <c r="X245" s="132" t="n"/>
      <c r="Y245" s="132" t="n"/>
      <c r="Z245" s="132" t="n"/>
      <c r="AA245" s="132" t="n"/>
      <c r="AB245" s="132" t="n"/>
      <c r="AC245" s="132" t="n"/>
      <c r="AD245" s="132" t="n"/>
      <c r="AE245" s="132" t="n"/>
      <c r="AF245" s="132" t="n"/>
      <c r="AG245" s="133" t="n"/>
      <c r="AH245" s="134" t="n"/>
    </row>
    <row r="246" ht="15.75" customHeight="1">
      <c r="A246" s="128" t="n"/>
      <c r="B246" s="128" t="n"/>
      <c r="C246" s="128" t="n"/>
      <c r="D246" s="129" t="n"/>
      <c r="E246" s="130" t="n"/>
      <c r="F246" s="128" t="n"/>
      <c r="G246" s="131" t="n"/>
      <c r="H246" s="131" t="n"/>
      <c r="I246" s="39" t="n"/>
      <c r="J246" s="132" t="n"/>
      <c r="K246" s="132" t="n"/>
      <c r="L246" s="132" t="n"/>
      <c r="M246" s="132" t="n"/>
      <c r="N246" s="132" t="n"/>
      <c r="O246" s="132" t="n"/>
      <c r="P246" s="132" t="n"/>
      <c r="Q246" s="132" t="n"/>
      <c r="R246" s="132" t="n"/>
      <c r="S246" s="132" t="n"/>
      <c r="T246" s="132" t="n"/>
      <c r="U246" s="132" t="n"/>
      <c r="V246" s="132" t="n"/>
      <c r="W246" s="132" t="n"/>
      <c r="X246" s="132" t="n"/>
      <c r="Y246" s="132" t="n"/>
      <c r="Z246" s="132" t="n"/>
      <c r="AA246" s="132" t="n"/>
      <c r="AB246" s="132" t="n"/>
      <c r="AC246" s="132" t="n"/>
      <c r="AD246" s="132" t="n"/>
      <c r="AE246" s="132" t="n"/>
      <c r="AF246" s="132" t="n"/>
      <c r="AG246" s="133" t="n"/>
      <c r="AH246" s="134" t="n"/>
    </row>
    <row r="247" ht="15.75" customHeight="1">
      <c r="A247" s="128" t="n"/>
      <c r="B247" s="128" t="n"/>
      <c r="C247" s="128" t="n"/>
      <c r="D247" s="129" t="n"/>
      <c r="E247" s="130" t="n"/>
      <c r="F247" s="128" t="n"/>
      <c r="G247" s="131" t="n"/>
      <c r="H247" s="131" t="n"/>
      <c r="I247" s="39" t="n"/>
      <c r="J247" s="132" t="n"/>
      <c r="K247" s="132" t="n"/>
      <c r="L247" s="132" t="n"/>
      <c r="M247" s="132" t="n"/>
      <c r="N247" s="132" t="n"/>
      <c r="O247" s="132" t="n"/>
      <c r="P247" s="132" t="n"/>
      <c r="Q247" s="132" t="n"/>
      <c r="R247" s="132" t="n"/>
      <c r="S247" s="132" t="n"/>
      <c r="T247" s="132" t="n"/>
      <c r="U247" s="132" t="n"/>
      <c r="V247" s="132" t="n"/>
      <c r="W247" s="132" t="n"/>
      <c r="X247" s="132" t="n"/>
      <c r="Y247" s="132" t="n"/>
      <c r="Z247" s="132" t="n"/>
      <c r="AA247" s="132" t="n"/>
      <c r="AB247" s="132" t="n"/>
      <c r="AC247" s="132" t="n"/>
      <c r="AD247" s="132" t="n"/>
      <c r="AE247" s="132" t="n"/>
      <c r="AF247" s="132" t="n"/>
      <c r="AG247" s="133" t="n"/>
      <c r="AH247" s="134" t="n"/>
    </row>
    <row r="248" ht="15.75" customHeight="1">
      <c r="A248" s="128" t="n"/>
      <c r="B248" s="128" t="n"/>
      <c r="C248" s="128" t="n"/>
      <c r="D248" s="129" t="n"/>
      <c r="E248" s="130" t="n"/>
      <c r="F248" s="128" t="n"/>
      <c r="G248" s="131" t="n"/>
      <c r="H248" s="131" t="n"/>
      <c r="I248" s="39" t="n"/>
      <c r="J248" s="132" t="n"/>
      <c r="K248" s="132" t="n"/>
      <c r="L248" s="132" t="n"/>
      <c r="M248" s="132" t="n"/>
      <c r="N248" s="132" t="n"/>
      <c r="O248" s="132" t="n"/>
      <c r="P248" s="132" t="n"/>
      <c r="Q248" s="132" t="n"/>
      <c r="R248" s="132" t="n"/>
      <c r="S248" s="132" t="n"/>
      <c r="T248" s="132" t="n"/>
      <c r="U248" s="132" t="n"/>
      <c r="V248" s="132" t="n"/>
      <c r="W248" s="132" t="n"/>
      <c r="X248" s="132" t="n"/>
      <c r="Y248" s="132" t="n"/>
      <c r="Z248" s="132" t="n"/>
      <c r="AA248" s="132" t="n"/>
      <c r="AB248" s="132" t="n"/>
      <c r="AC248" s="132" t="n"/>
      <c r="AD248" s="132" t="n"/>
      <c r="AE248" s="132" t="n"/>
      <c r="AF248" s="132" t="n"/>
      <c r="AG248" s="133" t="n"/>
      <c r="AH248" s="134" t="n"/>
    </row>
    <row r="249" ht="15.75" customHeight="1">
      <c r="A249" s="128" t="n"/>
      <c r="B249" s="128" t="n"/>
      <c r="C249" s="128" t="n"/>
      <c r="D249" s="129" t="n"/>
      <c r="E249" s="130" t="n"/>
      <c r="F249" s="128" t="n"/>
      <c r="G249" s="131" t="n"/>
      <c r="H249" s="131" t="n"/>
      <c r="I249" s="39" t="n"/>
      <c r="J249" s="132" t="n"/>
      <c r="K249" s="132" t="n"/>
      <c r="L249" s="132" t="n"/>
      <c r="M249" s="132" t="n"/>
      <c r="N249" s="132" t="n"/>
      <c r="O249" s="132" t="n"/>
      <c r="P249" s="132" t="n"/>
      <c r="Q249" s="132" t="n"/>
      <c r="R249" s="132" t="n"/>
      <c r="S249" s="132" t="n"/>
      <c r="T249" s="132" t="n"/>
      <c r="U249" s="132" t="n"/>
      <c r="V249" s="132" t="n"/>
      <c r="W249" s="132" t="n"/>
      <c r="X249" s="132" t="n"/>
      <c r="Y249" s="132" t="n"/>
      <c r="Z249" s="132" t="n"/>
      <c r="AA249" s="132" t="n"/>
      <c r="AB249" s="132" t="n"/>
      <c r="AC249" s="132" t="n"/>
      <c r="AD249" s="132" t="n"/>
      <c r="AE249" s="132" t="n"/>
      <c r="AF249" s="132" t="n"/>
      <c r="AG249" s="133" t="n"/>
      <c r="AH249" s="134" t="n"/>
    </row>
    <row r="250" ht="15.75" customHeight="1">
      <c r="A250" s="128" t="n"/>
      <c r="B250" s="128" t="n"/>
      <c r="C250" s="128" t="n"/>
      <c r="D250" s="129" t="n"/>
      <c r="E250" s="130" t="n"/>
      <c r="F250" s="128" t="n"/>
      <c r="G250" s="131" t="n"/>
      <c r="H250" s="131" t="n"/>
      <c r="I250" s="39" t="n"/>
      <c r="J250" s="132" t="n"/>
      <c r="K250" s="132" t="n"/>
      <c r="L250" s="132" t="n"/>
      <c r="M250" s="132" t="n"/>
      <c r="N250" s="132" t="n"/>
      <c r="O250" s="132" t="n"/>
      <c r="P250" s="132" t="n"/>
      <c r="Q250" s="132" t="n"/>
      <c r="R250" s="132" t="n"/>
      <c r="S250" s="132" t="n"/>
      <c r="T250" s="132" t="n"/>
      <c r="U250" s="132" t="n"/>
      <c r="V250" s="132" t="n"/>
      <c r="W250" s="132" t="n"/>
      <c r="X250" s="132" t="n"/>
      <c r="Y250" s="132" t="n"/>
      <c r="Z250" s="132" t="n"/>
      <c r="AA250" s="132" t="n"/>
      <c r="AB250" s="132" t="n"/>
      <c r="AC250" s="132" t="n"/>
      <c r="AD250" s="132" t="n"/>
      <c r="AE250" s="132" t="n"/>
      <c r="AF250" s="132" t="n"/>
      <c r="AG250" s="133" t="n"/>
      <c r="AH250" s="134" t="n"/>
    </row>
    <row r="251" ht="15.75" customHeight="1">
      <c r="A251" s="128" t="n"/>
      <c r="B251" s="128" t="n"/>
      <c r="C251" s="128" t="n"/>
      <c r="D251" s="129" t="n"/>
      <c r="E251" s="130" t="n"/>
      <c r="F251" s="128" t="n"/>
      <c r="G251" s="131" t="n"/>
      <c r="H251" s="131" t="n"/>
      <c r="I251" s="39" t="n"/>
      <c r="J251" s="132" t="n"/>
      <c r="K251" s="132" t="n"/>
      <c r="L251" s="132" t="n"/>
      <c r="M251" s="132" t="n"/>
      <c r="N251" s="132" t="n"/>
      <c r="O251" s="132" t="n"/>
      <c r="P251" s="132" t="n"/>
      <c r="Q251" s="132" t="n"/>
      <c r="R251" s="132" t="n"/>
      <c r="S251" s="132" t="n"/>
      <c r="T251" s="132" t="n"/>
      <c r="U251" s="132" t="n"/>
      <c r="V251" s="132" t="n"/>
      <c r="W251" s="132" t="n"/>
      <c r="X251" s="132" t="n"/>
      <c r="Y251" s="132" t="n"/>
      <c r="Z251" s="132" t="n"/>
      <c r="AA251" s="132" t="n"/>
      <c r="AB251" s="132" t="n"/>
      <c r="AC251" s="132" t="n"/>
      <c r="AD251" s="132" t="n"/>
      <c r="AE251" s="132" t="n"/>
      <c r="AF251" s="132" t="n"/>
      <c r="AG251" s="133" t="n"/>
      <c r="AH251" s="134" t="n"/>
    </row>
    <row r="252" ht="15.75" customHeight="1">
      <c r="A252" s="128" t="n"/>
      <c r="B252" s="128" t="n"/>
      <c r="C252" s="128" t="n"/>
      <c r="D252" s="129" t="n"/>
      <c r="E252" s="130" t="n"/>
      <c r="F252" s="128" t="n"/>
      <c r="G252" s="131" t="n"/>
      <c r="H252" s="131" t="n"/>
      <c r="I252" s="39" t="n"/>
      <c r="J252" s="132" t="n"/>
      <c r="K252" s="132" t="n"/>
      <c r="L252" s="132" t="n"/>
      <c r="M252" s="132" t="n"/>
      <c r="N252" s="132" t="n"/>
      <c r="O252" s="132" t="n"/>
      <c r="P252" s="132" t="n"/>
      <c r="Q252" s="132" t="n"/>
      <c r="R252" s="132" t="n"/>
      <c r="S252" s="132" t="n"/>
      <c r="T252" s="132" t="n"/>
      <c r="U252" s="132" t="n"/>
      <c r="V252" s="132" t="n"/>
      <c r="W252" s="132" t="n"/>
      <c r="X252" s="132" t="n"/>
      <c r="Y252" s="132" t="n"/>
      <c r="Z252" s="132" t="n"/>
      <c r="AA252" s="132" t="n"/>
      <c r="AB252" s="132" t="n"/>
      <c r="AC252" s="132" t="n"/>
      <c r="AD252" s="132" t="n"/>
      <c r="AE252" s="132" t="n"/>
      <c r="AF252" s="132" t="n"/>
      <c r="AG252" s="133" t="n"/>
      <c r="AH252" s="134" t="n"/>
    </row>
    <row r="253" ht="15.75" customHeight="1">
      <c r="A253" s="128" t="n"/>
      <c r="B253" s="128" t="n"/>
      <c r="C253" s="128" t="n"/>
      <c r="D253" s="129" t="n"/>
      <c r="E253" s="130" t="n"/>
      <c r="F253" s="128" t="n"/>
      <c r="G253" s="131" t="n"/>
      <c r="H253" s="131" t="n"/>
      <c r="I253" s="39" t="n"/>
      <c r="J253" s="132" t="n"/>
      <c r="K253" s="132" t="n"/>
      <c r="L253" s="132" t="n"/>
      <c r="M253" s="132" t="n"/>
      <c r="N253" s="132" t="n"/>
      <c r="O253" s="132" t="n"/>
      <c r="P253" s="132" t="n"/>
      <c r="Q253" s="132" t="n"/>
      <c r="R253" s="132" t="n"/>
      <c r="S253" s="132" t="n"/>
      <c r="T253" s="132" t="n"/>
      <c r="U253" s="132" t="n"/>
      <c r="V253" s="132" t="n"/>
      <c r="W253" s="132" t="n"/>
      <c r="X253" s="132" t="n"/>
      <c r="Y253" s="132" t="n"/>
      <c r="Z253" s="132" t="n"/>
      <c r="AA253" s="132" t="n"/>
      <c r="AB253" s="132" t="n"/>
      <c r="AC253" s="132" t="n"/>
      <c r="AD253" s="132" t="n"/>
      <c r="AE253" s="132" t="n"/>
      <c r="AF253" s="132" t="n"/>
      <c r="AG253" s="133" t="n"/>
      <c r="AH253" s="134" t="n"/>
    </row>
    <row r="254" ht="15.75" customHeight="1">
      <c r="A254" s="128" t="n"/>
      <c r="B254" s="128" t="n"/>
      <c r="C254" s="128" t="n"/>
      <c r="D254" s="129" t="n"/>
      <c r="E254" s="130" t="n"/>
      <c r="F254" s="128" t="n"/>
      <c r="G254" s="131" t="n"/>
      <c r="H254" s="131" t="n"/>
      <c r="I254" s="39" t="n"/>
      <c r="J254" s="132" t="n"/>
      <c r="K254" s="132" t="n"/>
      <c r="L254" s="132" t="n"/>
      <c r="M254" s="132" t="n"/>
      <c r="N254" s="132" t="n"/>
      <c r="O254" s="132" t="n"/>
      <c r="P254" s="132" t="n"/>
      <c r="Q254" s="132" t="n"/>
      <c r="R254" s="132" t="n"/>
      <c r="S254" s="132" t="n"/>
      <c r="T254" s="132" t="n"/>
      <c r="U254" s="132" t="n"/>
      <c r="V254" s="132" t="n"/>
      <c r="W254" s="132" t="n"/>
      <c r="X254" s="132" t="n"/>
      <c r="Y254" s="132" t="n"/>
      <c r="Z254" s="132" t="n"/>
      <c r="AA254" s="132" t="n"/>
      <c r="AB254" s="132" t="n"/>
      <c r="AC254" s="132" t="n"/>
      <c r="AD254" s="132" t="n"/>
      <c r="AE254" s="132" t="n"/>
      <c r="AF254" s="132" t="n"/>
      <c r="AG254" s="133" t="n"/>
      <c r="AH254" s="134" t="n"/>
    </row>
    <row r="255" ht="15.75" customHeight="1">
      <c r="A255" s="128" t="n"/>
      <c r="B255" s="128" t="n"/>
      <c r="C255" s="128" t="n"/>
      <c r="D255" s="129" t="n"/>
      <c r="E255" s="130" t="n"/>
      <c r="F255" s="128" t="n"/>
      <c r="G255" s="131" t="n"/>
      <c r="H255" s="131" t="n"/>
      <c r="I255" s="39" t="n"/>
      <c r="J255" s="132" t="n"/>
      <c r="K255" s="132" t="n"/>
      <c r="L255" s="132" t="n"/>
      <c r="M255" s="132" t="n"/>
      <c r="N255" s="132" t="n"/>
      <c r="O255" s="132" t="n"/>
      <c r="P255" s="132" t="n"/>
      <c r="Q255" s="132" t="n"/>
      <c r="R255" s="132" t="n"/>
      <c r="S255" s="132" t="n"/>
      <c r="T255" s="132" t="n"/>
      <c r="U255" s="132" t="n"/>
      <c r="V255" s="132" t="n"/>
      <c r="W255" s="132" t="n"/>
      <c r="X255" s="132" t="n"/>
      <c r="Y255" s="132" t="n"/>
      <c r="Z255" s="132" t="n"/>
      <c r="AA255" s="132" t="n"/>
      <c r="AB255" s="132" t="n"/>
      <c r="AC255" s="132" t="n"/>
      <c r="AD255" s="132" t="n"/>
      <c r="AE255" s="132" t="n"/>
      <c r="AF255" s="132" t="n"/>
      <c r="AG255" s="133" t="n"/>
      <c r="AH255" s="134" t="n"/>
    </row>
    <row r="256" ht="15.75" customHeight="1">
      <c r="A256" s="128" t="n"/>
      <c r="B256" s="128" t="n"/>
      <c r="C256" s="128" t="n"/>
      <c r="D256" s="129" t="n"/>
      <c r="E256" s="130" t="n"/>
      <c r="F256" s="128" t="n"/>
      <c r="G256" s="131" t="n"/>
      <c r="H256" s="131" t="n"/>
      <c r="I256" s="39" t="n"/>
      <c r="J256" s="132" t="n"/>
      <c r="K256" s="132" t="n"/>
      <c r="L256" s="132" t="n"/>
      <c r="M256" s="132" t="n"/>
      <c r="N256" s="132" t="n"/>
      <c r="O256" s="132" t="n"/>
      <c r="P256" s="132" t="n"/>
      <c r="Q256" s="132" t="n"/>
      <c r="R256" s="132" t="n"/>
      <c r="S256" s="132" t="n"/>
      <c r="T256" s="132" t="n"/>
      <c r="U256" s="132" t="n"/>
      <c r="V256" s="132" t="n"/>
      <c r="W256" s="132" t="n"/>
      <c r="X256" s="132" t="n"/>
      <c r="Y256" s="132" t="n"/>
      <c r="Z256" s="132" t="n"/>
      <c r="AA256" s="132" t="n"/>
      <c r="AB256" s="132" t="n"/>
      <c r="AC256" s="132" t="n"/>
      <c r="AD256" s="132" t="n"/>
      <c r="AE256" s="132" t="n"/>
      <c r="AF256" s="132" t="n"/>
      <c r="AG256" s="133" t="n"/>
      <c r="AH256" s="134" t="n"/>
    </row>
    <row r="257" ht="15.75" customHeight="1">
      <c r="A257" s="128" t="n"/>
      <c r="B257" s="128" t="n"/>
      <c r="C257" s="128" t="n"/>
      <c r="D257" s="129" t="n"/>
      <c r="E257" s="130" t="n"/>
      <c r="F257" s="128" t="n"/>
      <c r="G257" s="131" t="n"/>
      <c r="H257" s="131" t="n"/>
      <c r="I257" s="39" t="n"/>
      <c r="J257" s="132" t="n"/>
      <c r="K257" s="132" t="n"/>
      <c r="L257" s="132" t="n"/>
      <c r="M257" s="132" t="n"/>
      <c r="N257" s="132" t="n"/>
      <c r="O257" s="132" t="n"/>
      <c r="P257" s="132" t="n"/>
      <c r="Q257" s="132" t="n"/>
      <c r="R257" s="132" t="n"/>
      <c r="S257" s="132" t="n"/>
      <c r="T257" s="132" t="n"/>
      <c r="U257" s="132" t="n"/>
      <c r="V257" s="132" t="n"/>
      <c r="W257" s="132" t="n"/>
      <c r="X257" s="132" t="n"/>
      <c r="Y257" s="132" t="n"/>
      <c r="Z257" s="132" t="n"/>
      <c r="AA257" s="132" t="n"/>
      <c r="AB257" s="132" t="n"/>
      <c r="AC257" s="132" t="n"/>
      <c r="AD257" s="132" t="n"/>
      <c r="AE257" s="132" t="n"/>
      <c r="AF257" s="132" t="n"/>
      <c r="AG257" s="133" t="n"/>
      <c r="AH257" s="134" t="n"/>
    </row>
    <row r="258" ht="15.75" customHeight="1">
      <c r="A258" s="128" t="n"/>
      <c r="B258" s="128" t="n"/>
      <c r="C258" s="128" t="n"/>
      <c r="D258" s="129" t="n"/>
      <c r="E258" s="130" t="n"/>
      <c r="F258" s="128" t="n"/>
      <c r="G258" s="131" t="n"/>
      <c r="H258" s="131" t="n"/>
      <c r="I258" s="39" t="n"/>
      <c r="J258" s="132" t="n"/>
      <c r="K258" s="132" t="n"/>
      <c r="L258" s="132" t="n"/>
      <c r="M258" s="132" t="n"/>
      <c r="N258" s="132" t="n"/>
      <c r="O258" s="132" t="n"/>
      <c r="P258" s="132" t="n"/>
      <c r="Q258" s="132" t="n"/>
      <c r="R258" s="132" t="n"/>
      <c r="S258" s="132" t="n"/>
      <c r="T258" s="132" t="n"/>
      <c r="U258" s="132" t="n"/>
      <c r="V258" s="132" t="n"/>
      <c r="W258" s="132" t="n"/>
      <c r="X258" s="132" t="n"/>
      <c r="Y258" s="132" t="n"/>
      <c r="Z258" s="132" t="n"/>
      <c r="AA258" s="132" t="n"/>
      <c r="AB258" s="132" t="n"/>
      <c r="AC258" s="132" t="n"/>
      <c r="AD258" s="132" t="n"/>
      <c r="AE258" s="132" t="n"/>
      <c r="AF258" s="132" t="n"/>
      <c r="AG258" s="133" t="n"/>
      <c r="AH258" s="134" t="n"/>
    </row>
    <row r="259" ht="15.75" customHeight="1">
      <c r="A259" s="128" t="n"/>
      <c r="B259" s="128" t="n"/>
      <c r="C259" s="128" t="n"/>
      <c r="D259" s="129" t="n"/>
      <c r="E259" s="130" t="n"/>
      <c r="F259" s="128" t="n"/>
      <c r="G259" s="131" t="n"/>
      <c r="H259" s="131" t="n"/>
      <c r="I259" s="39" t="n"/>
      <c r="J259" s="132" t="n"/>
      <c r="K259" s="132" t="n"/>
      <c r="L259" s="132" t="n"/>
      <c r="M259" s="132" t="n"/>
      <c r="N259" s="132" t="n"/>
      <c r="O259" s="132" t="n"/>
      <c r="P259" s="132" t="n"/>
      <c r="Q259" s="132" t="n"/>
      <c r="R259" s="132" t="n"/>
      <c r="S259" s="132" t="n"/>
      <c r="T259" s="132" t="n"/>
      <c r="U259" s="132" t="n"/>
      <c r="V259" s="132" t="n"/>
      <c r="W259" s="132" t="n"/>
      <c r="X259" s="132" t="n"/>
      <c r="Y259" s="132" t="n"/>
      <c r="Z259" s="132" t="n"/>
      <c r="AA259" s="132" t="n"/>
      <c r="AB259" s="132" t="n"/>
      <c r="AC259" s="132" t="n"/>
      <c r="AD259" s="132" t="n"/>
      <c r="AE259" s="132" t="n"/>
      <c r="AF259" s="132" t="n"/>
      <c r="AG259" s="133" t="n"/>
      <c r="AH259" s="134" t="n"/>
    </row>
    <row r="260" ht="15.75" customHeight="1">
      <c r="A260" s="128" t="n"/>
      <c r="B260" s="128" t="n"/>
      <c r="C260" s="128" t="n"/>
      <c r="D260" s="129" t="n"/>
      <c r="E260" s="130" t="n"/>
      <c r="F260" s="128" t="n"/>
      <c r="G260" s="131" t="n"/>
      <c r="H260" s="131" t="n"/>
      <c r="I260" s="39" t="n"/>
      <c r="J260" s="132" t="n"/>
      <c r="K260" s="132" t="n"/>
      <c r="L260" s="132" t="n"/>
      <c r="M260" s="132" t="n"/>
      <c r="N260" s="132" t="n"/>
      <c r="O260" s="132" t="n"/>
      <c r="P260" s="132" t="n"/>
      <c r="Q260" s="132" t="n"/>
      <c r="R260" s="132" t="n"/>
      <c r="S260" s="132" t="n"/>
      <c r="T260" s="132" t="n"/>
      <c r="U260" s="132" t="n"/>
      <c r="V260" s="132" t="n"/>
      <c r="W260" s="132" t="n"/>
      <c r="X260" s="132" t="n"/>
      <c r="Y260" s="132" t="n"/>
      <c r="Z260" s="132" t="n"/>
      <c r="AA260" s="132" t="n"/>
      <c r="AB260" s="132" t="n"/>
      <c r="AC260" s="132" t="n"/>
      <c r="AD260" s="132" t="n"/>
      <c r="AE260" s="132" t="n"/>
      <c r="AF260" s="132" t="n"/>
      <c r="AG260" s="133" t="n"/>
      <c r="AH260" s="134" t="n"/>
    </row>
    <row r="261" ht="15.75" customHeight="1">
      <c r="A261" s="128" t="n"/>
      <c r="B261" s="128" t="n"/>
      <c r="C261" s="128" t="n"/>
      <c r="D261" s="129" t="n"/>
      <c r="E261" s="130" t="n"/>
      <c r="F261" s="128" t="n"/>
      <c r="G261" s="131" t="n"/>
      <c r="H261" s="131" t="n"/>
      <c r="I261" s="39" t="n"/>
      <c r="J261" s="132" t="n"/>
      <c r="K261" s="132" t="n"/>
      <c r="L261" s="132" t="n"/>
      <c r="M261" s="132" t="n"/>
      <c r="N261" s="132" t="n"/>
      <c r="O261" s="132" t="n"/>
      <c r="P261" s="132" t="n"/>
      <c r="Q261" s="132" t="n"/>
      <c r="R261" s="132" t="n"/>
      <c r="S261" s="132" t="n"/>
      <c r="T261" s="132" t="n"/>
      <c r="U261" s="132" t="n"/>
      <c r="V261" s="132" t="n"/>
      <c r="W261" s="132" t="n"/>
      <c r="X261" s="132" t="n"/>
      <c r="Y261" s="132" t="n"/>
      <c r="Z261" s="132" t="n"/>
      <c r="AA261" s="132" t="n"/>
      <c r="AB261" s="132" t="n"/>
      <c r="AC261" s="132" t="n"/>
      <c r="AD261" s="132" t="n"/>
      <c r="AE261" s="132" t="n"/>
      <c r="AF261" s="132" t="n"/>
      <c r="AG261" s="133" t="n"/>
      <c r="AH261" s="134" t="n"/>
    </row>
    <row r="262" ht="15.75" customHeight="1">
      <c r="A262" s="128" t="n"/>
      <c r="B262" s="128" t="n"/>
      <c r="C262" s="128" t="n"/>
      <c r="D262" s="129" t="n"/>
      <c r="E262" s="130" t="n"/>
      <c r="F262" s="128" t="n"/>
      <c r="G262" s="131" t="n"/>
      <c r="H262" s="131" t="n"/>
      <c r="I262" s="39" t="n"/>
      <c r="J262" s="132" t="n"/>
      <c r="K262" s="132" t="n"/>
      <c r="L262" s="132" t="n"/>
      <c r="M262" s="132" t="n"/>
      <c r="N262" s="132" t="n"/>
      <c r="O262" s="132" t="n"/>
      <c r="P262" s="132" t="n"/>
      <c r="Q262" s="132" t="n"/>
      <c r="R262" s="132" t="n"/>
      <c r="S262" s="132" t="n"/>
      <c r="T262" s="132" t="n"/>
      <c r="U262" s="132" t="n"/>
      <c r="V262" s="132" t="n"/>
      <c r="W262" s="132" t="n"/>
      <c r="X262" s="132" t="n"/>
      <c r="Y262" s="132" t="n"/>
      <c r="Z262" s="132" t="n"/>
      <c r="AA262" s="132" t="n"/>
      <c r="AB262" s="132" t="n"/>
      <c r="AC262" s="132" t="n"/>
      <c r="AD262" s="132" t="n"/>
      <c r="AE262" s="132" t="n"/>
      <c r="AF262" s="132" t="n"/>
      <c r="AG262" s="133" t="n"/>
      <c r="AH262" s="134" t="n"/>
    </row>
    <row r="263" ht="15.75" customHeight="1">
      <c r="A263" s="128" t="n"/>
      <c r="B263" s="128" t="n"/>
      <c r="C263" s="128" t="n"/>
      <c r="D263" s="129" t="n"/>
      <c r="E263" s="130" t="n"/>
      <c r="F263" s="128" t="n"/>
      <c r="G263" s="131" t="n"/>
      <c r="H263" s="131" t="n"/>
      <c r="I263" s="39" t="n"/>
      <c r="J263" s="132" t="n"/>
      <c r="K263" s="132" t="n"/>
      <c r="L263" s="132" t="n"/>
      <c r="M263" s="132" t="n"/>
      <c r="N263" s="132" t="n"/>
      <c r="O263" s="132" t="n"/>
      <c r="P263" s="132" t="n"/>
      <c r="Q263" s="132" t="n"/>
      <c r="R263" s="132" t="n"/>
      <c r="S263" s="132" t="n"/>
      <c r="T263" s="132" t="n"/>
      <c r="U263" s="132" t="n"/>
      <c r="V263" s="132" t="n"/>
      <c r="W263" s="132" t="n"/>
      <c r="X263" s="132" t="n"/>
      <c r="Y263" s="132" t="n"/>
      <c r="Z263" s="132" t="n"/>
      <c r="AA263" s="132" t="n"/>
      <c r="AB263" s="132" t="n"/>
      <c r="AC263" s="132" t="n"/>
      <c r="AD263" s="132" t="n"/>
      <c r="AE263" s="132" t="n"/>
      <c r="AF263" s="132" t="n"/>
      <c r="AG263" s="133" t="n"/>
      <c r="AH263" s="134" t="n"/>
    </row>
    <row r="264" ht="15.75" customHeight="1">
      <c r="A264" s="128" t="n"/>
      <c r="B264" s="128" t="n"/>
      <c r="C264" s="128" t="n"/>
      <c r="D264" s="129" t="n"/>
      <c r="E264" s="130" t="n"/>
      <c r="F264" s="128" t="n"/>
      <c r="G264" s="131" t="n"/>
      <c r="H264" s="131" t="n"/>
      <c r="I264" s="39" t="n"/>
      <c r="J264" s="132" t="n"/>
      <c r="K264" s="132" t="n"/>
      <c r="L264" s="132" t="n"/>
      <c r="M264" s="132" t="n"/>
      <c r="N264" s="132" t="n"/>
      <c r="O264" s="132" t="n"/>
      <c r="P264" s="132" t="n"/>
      <c r="Q264" s="132" t="n"/>
      <c r="R264" s="132" t="n"/>
      <c r="S264" s="132" t="n"/>
      <c r="T264" s="132" t="n"/>
      <c r="U264" s="132" t="n"/>
      <c r="V264" s="132" t="n"/>
      <c r="W264" s="132" t="n"/>
      <c r="X264" s="132" t="n"/>
      <c r="Y264" s="132" t="n"/>
      <c r="Z264" s="132" t="n"/>
      <c r="AA264" s="132" t="n"/>
      <c r="AB264" s="132" t="n"/>
      <c r="AC264" s="132" t="n"/>
      <c r="AD264" s="132" t="n"/>
      <c r="AE264" s="132" t="n"/>
      <c r="AF264" s="132" t="n"/>
      <c r="AG264" s="133" t="n"/>
      <c r="AH264" s="134" t="n"/>
    </row>
    <row r="265" ht="15.75" customHeight="1">
      <c r="A265" s="128" t="n"/>
      <c r="B265" s="128" t="n"/>
      <c r="C265" s="128" t="n"/>
      <c r="D265" s="129" t="n"/>
      <c r="E265" s="130" t="n"/>
      <c r="F265" s="128" t="n"/>
      <c r="G265" s="131" t="n"/>
      <c r="H265" s="131" t="n"/>
      <c r="I265" s="39" t="n"/>
      <c r="J265" s="132" t="n"/>
      <c r="K265" s="132" t="n"/>
      <c r="L265" s="132" t="n"/>
      <c r="M265" s="132" t="n"/>
      <c r="N265" s="132" t="n"/>
      <c r="O265" s="132" t="n"/>
      <c r="P265" s="132" t="n"/>
      <c r="Q265" s="132" t="n"/>
      <c r="R265" s="132" t="n"/>
      <c r="S265" s="132" t="n"/>
      <c r="T265" s="132" t="n"/>
      <c r="U265" s="132" t="n"/>
      <c r="V265" s="132" t="n"/>
      <c r="W265" s="132" t="n"/>
      <c r="X265" s="132" t="n"/>
      <c r="Y265" s="132" t="n"/>
      <c r="Z265" s="132" t="n"/>
      <c r="AA265" s="132" t="n"/>
      <c r="AB265" s="132" t="n"/>
      <c r="AC265" s="132" t="n"/>
      <c r="AD265" s="132" t="n"/>
      <c r="AE265" s="132" t="n"/>
      <c r="AF265" s="132" t="n"/>
      <c r="AG265" s="133" t="n"/>
      <c r="AH265" s="134" t="n"/>
    </row>
    <row r="266" ht="15.75" customHeight="1">
      <c r="A266" s="128" t="n"/>
      <c r="B266" s="128" t="n"/>
      <c r="C266" s="128" t="n"/>
      <c r="D266" s="129" t="n"/>
      <c r="E266" s="130" t="n"/>
      <c r="F266" s="128" t="n"/>
      <c r="G266" s="131" t="n"/>
      <c r="H266" s="131" t="n"/>
      <c r="I266" s="39" t="n"/>
      <c r="J266" s="132" t="n"/>
      <c r="K266" s="132" t="n"/>
      <c r="L266" s="132" t="n"/>
      <c r="M266" s="132" t="n"/>
      <c r="N266" s="132" t="n"/>
      <c r="O266" s="132" t="n"/>
      <c r="P266" s="132" t="n"/>
      <c r="Q266" s="132" t="n"/>
      <c r="R266" s="132" t="n"/>
      <c r="S266" s="132" t="n"/>
      <c r="T266" s="132" t="n"/>
      <c r="U266" s="132" t="n"/>
      <c r="V266" s="132" t="n"/>
      <c r="W266" s="132" t="n"/>
      <c r="X266" s="132" t="n"/>
      <c r="Y266" s="132" t="n"/>
      <c r="Z266" s="132" t="n"/>
      <c r="AA266" s="132" t="n"/>
      <c r="AB266" s="132" t="n"/>
      <c r="AC266" s="132" t="n"/>
      <c r="AD266" s="132" t="n"/>
      <c r="AE266" s="132" t="n"/>
      <c r="AF266" s="132" t="n"/>
      <c r="AG266" s="133" t="n"/>
      <c r="AH266" s="134" t="n"/>
    </row>
    <row r="267" ht="15.75" customHeight="1">
      <c r="A267" s="128" t="n"/>
      <c r="B267" s="128" t="n"/>
      <c r="C267" s="128" t="n"/>
      <c r="D267" s="129" t="n"/>
      <c r="E267" s="130" t="n"/>
      <c r="F267" s="128" t="n"/>
      <c r="G267" s="131" t="n"/>
      <c r="H267" s="131" t="n"/>
      <c r="I267" s="39" t="n"/>
      <c r="J267" s="132" t="n"/>
      <c r="K267" s="132" t="n"/>
      <c r="L267" s="132" t="n"/>
      <c r="M267" s="132" t="n"/>
      <c r="N267" s="132" t="n"/>
      <c r="O267" s="132" t="n"/>
      <c r="P267" s="132" t="n"/>
      <c r="Q267" s="132" t="n"/>
      <c r="R267" s="132" t="n"/>
      <c r="S267" s="132" t="n"/>
      <c r="T267" s="132" t="n"/>
      <c r="U267" s="132" t="n"/>
      <c r="V267" s="132" t="n"/>
      <c r="W267" s="132" t="n"/>
      <c r="X267" s="132" t="n"/>
      <c r="Y267" s="132" t="n"/>
      <c r="Z267" s="132" t="n"/>
      <c r="AA267" s="132" t="n"/>
      <c r="AB267" s="132" t="n"/>
      <c r="AC267" s="132" t="n"/>
      <c r="AD267" s="132" t="n"/>
      <c r="AE267" s="132" t="n"/>
      <c r="AF267" s="132" t="n"/>
      <c r="AG267" s="133" t="n"/>
      <c r="AH267" s="134" t="n"/>
    </row>
    <row r="268" ht="15.75" customHeight="1">
      <c r="A268" s="128" t="n"/>
      <c r="B268" s="128" t="n"/>
      <c r="C268" s="128" t="n"/>
      <c r="D268" s="129" t="n"/>
      <c r="E268" s="130" t="n"/>
      <c r="F268" s="128" t="n"/>
      <c r="G268" s="131" t="n"/>
      <c r="H268" s="131" t="n"/>
      <c r="I268" s="39" t="n"/>
      <c r="J268" s="132" t="n"/>
      <c r="K268" s="132" t="n"/>
      <c r="L268" s="132" t="n"/>
      <c r="M268" s="132" t="n"/>
      <c r="N268" s="132" t="n"/>
      <c r="O268" s="132" t="n"/>
      <c r="P268" s="132" t="n"/>
      <c r="Q268" s="132" t="n"/>
      <c r="R268" s="132" t="n"/>
      <c r="S268" s="132" t="n"/>
      <c r="T268" s="132" t="n"/>
      <c r="U268" s="132" t="n"/>
      <c r="V268" s="132" t="n"/>
      <c r="W268" s="132" t="n"/>
      <c r="X268" s="132" t="n"/>
      <c r="Y268" s="132" t="n"/>
      <c r="Z268" s="132" t="n"/>
      <c r="AA268" s="132" t="n"/>
      <c r="AB268" s="132" t="n"/>
      <c r="AC268" s="132" t="n"/>
      <c r="AD268" s="132" t="n"/>
      <c r="AE268" s="132" t="n"/>
      <c r="AF268" s="132" t="n"/>
      <c r="AG268" s="133" t="n"/>
      <c r="AH268" s="134" t="n"/>
    </row>
    <row r="269" ht="15.75" customHeight="1">
      <c r="A269" s="128" t="n"/>
      <c r="B269" s="128" t="n"/>
      <c r="C269" s="128" t="n"/>
      <c r="D269" s="129" t="n"/>
      <c r="E269" s="130" t="n"/>
      <c r="F269" s="128" t="n"/>
      <c r="G269" s="131" t="n"/>
      <c r="H269" s="131" t="n"/>
      <c r="I269" s="39" t="n"/>
      <c r="J269" s="132" t="n"/>
      <c r="K269" s="132" t="n"/>
      <c r="L269" s="132" t="n"/>
      <c r="M269" s="132" t="n"/>
      <c r="N269" s="132" t="n"/>
      <c r="O269" s="132" t="n"/>
      <c r="P269" s="132" t="n"/>
      <c r="Q269" s="132" t="n"/>
      <c r="R269" s="132" t="n"/>
      <c r="S269" s="132" t="n"/>
      <c r="T269" s="132" t="n"/>
      <c r="U269" s="132" t="n"/>
      <c r="V269" s="132" t="n"/>
      <c r="W269" s="132" t="n"/>
      <c r="X269" s="132" t="n"/>
      <c r="Y269" s="132" t="n"/>
      <c r="Z269" s="132" t="n"/>
      <c r="AA269" s="132" t="n"/>
      <c r="AB269" s="132" t="n"/>
      <c r="AC269" s="132" t="n"/>
      <c r="AD269" s="132" t="n"/>
      <c r="AE269" s="132" t="n"/>
      <c r="AF269" s="132" t="n"/>
      <c r="AG269" s="133" t="n"/>
      <c r="AH269" s="134" t="n"/>
    </row>
    <row r="270" ht="15.75" customHeight="1">
      <c r="A270" s="128" t="n"/>
      <c r="B270" s="128" t="n"/>
      <c r="C270" s="128" t="n"/>
      <c r="D270" s="129" t="n"/>
      <c r="E270" s="130" t="n"/>
      <c r="F270" s="128" t="n"/>
      <c r="G270" s="131" t="n"/>
      <c r="H270" s="131" t="n"/>
      <c r="I270" s="39" t="n"/>
      <c r="J270" s="132" t="n"/>
      <c r="K270" s="132" t="n"/>
      <c r="L270" s="132" t="n"/>
      <c r="M270" s="132" t="n"/>
      <c r="N270" s="132" t="n"/>
      <c r="O270" s="132" t="n"/>
      <c r="P270" s="132" t="n"/>
      <c r="Q270" s="132" t="n"/>
      <c r="R270" s="132" t="n"/>
      <c r="S270" s="132" t="n"/>
      <c r="T270" s="132" t="n"/>
      <c r="U270" s="132" t="n"/>
      <c r="V270" s="132" t="n"/>
      <c r="W270" s="132" t="n"/>
      <c r="X270" s="132" t="n"/>
      <c r="Y270" s="132" t="n"/>
      <c r="Z270" s="132" t="n"/>
      <c r="AA270" s="132" t="n"/>
      <c r="AB270" s="132" t="n"/>
      <c r="AC270" s="132" t="n"/>
      <c r="AD270" s="132" t="n"/>
      <c r="AE270" s="132" t="n"/>
      <c r="AF270" s="132" t="n"/>
      <c r="AG270" s="133" t="n"/>
      <c r="AH270" s="134" t="n"/>
    </row>
    <row r="271" ht="15.75" customHeight="1">
      <c r="A271" s="128" t="n"/>
      <c r="B271" s="128" t="n"/>
      <c r="C271" s="128" t="n"/>
      <c r="D271" s="129" t="n"/>
      <c r="E271" s="130" t="n"/>
      <c r="F271" s="128" t="n"/>
      <c r="G271" s="131" t="n"/>
      <c r="H271" s="131" t="n"/>
      <c r="I271" s="39" t="n"/>
      <c r="J271" s="132" t="n"/>
      <c r="K271" s="132" t="n"/>
      <c r="L271" s="132" t="n"/>
      <c r="M271" s="132" t="n"/>
      <c r="N271" s="132" t="n"/>
      <c r="O271" s="132" t="n"/>
      <c r="P271" s="132" t="n"/>
      <c r="Q271" s="132" t="n"/>
      <c r="R271" s="132" t="n"/>
      <c r="S271" s="132" t="n"/>
      <c r="T271" s="132" t="n"/>
      <c r="U271" s="132" t="n"/>
      <c r="V271" s="132" t="n"/>
      <c r="W271" s="132" t="n"/>
      <c r="X271" s="132" t="n"/>
      <c r="Y271" s="132" t="n"/>
      <c r="Z271" s="132" t="n"/>
      <c r="AA271" s="132" t="n"/>
      <c r="AB271" s="132" t="n"/>
      <c r="AC271" s="132" t="n"/>
      <c r="AD271" s="132" t="n"/>
      <c r="AE271" s="132" t="n"/>
      <c r="AF271" s="132" t="n"/>
      <c r="AG271" s="133" t="n"/>
      <c r="AH271" s="134" t="n"/>
    </row>
    <row r="272" ht="15.75" customHeight="1">
      <c r="A272" s="128" t="n"/>
      <c r="B272" s="128" t="n"/>
      <c r="C272" s="128" t="n"/>
      <c r="D272" s="129" t="n"/>
      <c r="E272" s="130" t="n"/>
      <c r="F272" s="128" t="n"/>
      <c r="G272" s="131" t="n"/>
      <c r="H272" s="131" t="n"/>
      <c r="I272" s="39" t="n"/>
      <c r="J272" s="132" t="n"/>
      <c r="K272" s="132" t="n"/>
      <c r="L272" s="132" t="n"/>
      <c r="M272" s="132" t="n"/>
      <c r="N272" s="132" t="n"/>
      <c r="O272" s="132" t="n"/>
      <c r="P272" s="132" t="n"/>
      <c r="Q272" s="132" t="n"/>
      <c r="R272" s="132" t="n"/>
      <c r="S272" s="132" t="n"/>
      <c r="T272" s="132" t="n"/>
      <c r="U272" s="132" t="n"/>
      <c r="V272" s="132" t="n"/>
      <c r="W272" s="132" t="n"/>
      <c r="X272" s="132" t="n"/>
      <c r="Y272" s="132" t="n"/>
      <c r="Z272" s="132" t="n"/>
      <c r="AA272" s="132" t="n"/>
      <c r="AB272" s="132" t="n"/>
      <c r="AC272" s="132" t="n"/>
      <c r="AD272" s="132" t="n"/>
      <c r="AE272" s="132" t="n"/>
      <c r="AF272" s="132" t="n"/>
      <c r="AG272" s="133" t="n"/>
      <c r="AH272" s="134" t="n"/>
    </row>
    <row r="273" ht="15.75" customHeight="1">
      <c r="A273" s="128" t="n"/>
      <c r="B273" s="128" t="n"/>
      <c r="C273" s="128" t="n"/>
      <c r="D273" s="129" t="n"/>
      <c r="E273" s="130" t="n"/>
      <c r="F273" s="128" t="n"/>
      <c r="G273" s="131" t="n"/>
      <c r="H273" s="131" t="n"/>
      <c r="I273" s="39" t="n"/>
      <c r="J273" s="132" t="n"/>
      <c r="K273" s="132" t="n"/>
      <c r="L273" s="132" t="n"/>
      <c r="M273" s="132" t="n"/>
      <c r="N273" s="132" t="n"/>
      <c r="O273" s="132" t="n"/>
      <c r="P273" s="132" t="n"/>
      <c r="Q273" s="132" t="n"/>
      <c r="R273" s="132" t="n"/>
      <c r="S273" s="132" t="n"/>
      <c r="T273" s="132" t="n"/>
      <c r="U273" s="132" t="n"/>
      <c r="V273" s="132" t="n"/>
      <c r="W273" s="132" t="n"/>
      <c r="X273" s="132" t="n"/>
      <c r="Y273" s="132" t="n"/>
      <c r="Z273" s="132" t="n"/>
      <c r="AA273" s="132" t="n"/>
      <c r="AB273" s="132" t="n"/>
      <c r="AC273" s="132" t="n"/>
      <c r="AD273" s="132" t="n"/>
      <c r="AE273" s="132" t="n"/>
      <c r="AF273" s="132" t="n"/>
      <c r="AG273" s="133" t="n"/>
      <c r="AH273" s="134" t="n"/>
    </row>
    <row r="274" ht="15.75" customHeight="1">
      <c r="A274" s="128" t="n"/>
      <c r="B274" s="128" t="n"/>
      <c r="C274" s="128" t="n"/>
      <c r="D274" s="129" t="n"/>
      <c r="E274" s="130" t="n"/>
      <c r="F274" s="128" t="n"/>
      <c r="G274" s="131" t="n"/>
      <c r="H274" s="131" t="n"/>
      <c r="I274" s="39" t="n"/>
      <c r="J274" s="132" t="n"/>
      <c r="K274" s="132" t="n"/>
      <c r="L274" s="132" t="n"/>
      <c r="M274" s="132" t="n"/>
      <c r="N274" s="132" t="n"/>
      <c r="O274" s="132" t="n"/>
      <c r="P274" s="132" t="n"/>
      <c r="Q274" s="132" t="n"/>
      <c r="R274" s="132" t="n"/>
      <c r="S274" s="132" t="n"/>
      <c r="T274" s="132" t="n"/>
      <c r="U274" s="132" t="n"/>
      <c r="V274" s="132" t="n"/>
      <c r="W274" s="132" t="n"/>
      <c r="X274" s="132" t="n"/>
      <c r="Y274" s="132" t="n"/>
      <c r="Z274" s="132" t="n"/>
      <c r="AA274" s="132" t="n"/>
      <c r="AB274" s="132" t="n"/>
      <c r="AC274" s="132" t="n"/>
      <c r="AD274" s="132" t="n"/>
      <c r="AE274" s="132" t="n"/>
      <c r="AF274" s="132" t="n"/>
      <c r="AG274" s="133" t="n"/>
      <c r="AH274" s="134" t="n"/>
    </row>
    <row r="275" ht="15.75" customHeight="1">
      <c r="A275" s="128" t="n"/>
      <c r="B275" s="128" t="n"/>
      <c r="C275" s="128" t="n"/>
      <c r="D275" s="129" t="n"/>
      <c r="E275" s="130" t="n"/>
      <c r="F275" s="128" t="n"/>
      <c r="G275" s="131" t="n"/>
      <c r="H275" s="131" t="n"/>
      <c r="I275" s="39" t="n"/>
      <c r="J275" s="132" t="n"/>
      <c r="K275" s="132" t="n"/>
      <c r="L275" s="132" t="n"/>
      <c r="M275" s="132" t="n"/>
      <c r="N275" s="132" t="n"/>
      <c r="O275" s="132" t="n"/>
      <c r="P275" s="132" t="n"/>
      <c r="Q275" s="132" t="n"/>
      <c r="R275" s="132" t="n"/>
      <c r="S275" s="132" t="n"/>
      <c r="T275" s="132" t="n"/>
      <c r="U275" s="132" t="n"/>
      <c r="V275" s="132" t="n"/>
      <c r="W275" s="132" t="n"/>
      <c r="X275" s="132" t="n"/>
      <c r="Y275" s="132" t="n"/>
      <c r="Z275" s="132" t="n"/>
      <c r="AA275" s="132" t="n"/>
      <c r="AB275" s="132" t="n"/>
      <c r="AC275" s="132" t="n"/>
      <c r="AD275" s="132" t="n"/>
      <c r="AE275" s="132" t="n"/>
      <c r="AF275" s="132" t="n"/>
      <c r="AG275" s="133" t="n"/>
      <c r="AH275" s="134" t="n"/>
    </row>
    <row r="276" ht="15.75" customHeight="1">
      <c r="A276" s="128" t="n"/>
      <c r="B276" s="128" t="n"/>
      <c r="C276" s="128" t="n"/>
      <c r="D276" s="129" t="n"/>
      <c r="E276" s="130" t="n"/>
      <c r="F276" s="128" t="n"/>
      <c r="G276" s="131" t="n"/>
      <c r="H276" s="131" t="n"/>
      <c r="I276" s="39" t="n"/>
      <c r="J276" s="132" t="n"/>
      <c r="K276" s="132" t="n"/>
      <c r="L276" s="132" t="n"/>
      <c r="M276" s="132" t="n"/>
      <c r="N276" s="132" t="n"/>
      <c r="O276" s="132" t="n"/>
      <c r="P276" s="132" t="n"/>
      <c r="Q276" s="132" t="n"/>
      <c r="R276" s="132" t="n"/>
      <c r="S276" s="132" t="n"/>
      <c r="T276" s="132" t="n"/>
      <c r="U276" s="132" t="n"/>
      <c r="V276" s="132" t="n"/>
      <c r="W276" s="132" t="n"/>
      <c r="X276" s="132" t="n"/>
      <c r="Y276" s="132" t="n"/>
      <c r="Z276" s="132" t="n"/>
      <c r="AA276" s="132" t="n"/>
      <c r="AB276" s="132" t="n"/>
      <c r="AC276" s="132" t="n"/>
      <c r="AD276" s="132" t="n"/>
      <c r="AE276" s="132" t="n"/>
      <c r="AF276" s="132" t="n"/>
      <c r="AG276" s="133" t="n"/>
      <c r="AH276" s="134" t="n"/>
    </row>
    <row r="277" ht="15.75" customHeight="1">
      <c r="A277" s="128" t="n"/>
      <c r="B277" s="128" t="n"/>
      <c r="C277" s="128" t="n"/>
      <c r="D277" s="129" t="n"/>
      <c r="E277" s="130" t="n"/>
      <c r="F277" s="128" t="n"/>
      <c r="G277" s="131" t="n"/>
      <c r="H277" s="131" t="n"/>
      <c r="I277" s="39" t="n"/>
      <c r="J277" s="132" t="n"/>
      <c r="K277" s="132" t="n"/>
      <c r="L277" s="132" t="n"/>
      <c r="M277" s="132" t="n"/>
      <c r="N277" s="132" t="n"/>
      <c r="O277" s="132" t="n"/>
      <c r="P277" s="132" t="n"/>
      <c r="Q277" s="132" t="n"/>
      <c r="R277" s="132" t="n"/>
      <c r="S277" s="132" t="n"/>
      <c r="T277" s="132" t="n"/>
      <c r="U277" s="132" t="n"/>
      <c r="V277" s="132" t="n"/>
      <c r="W277" s="132" t="n"/>
      <c r="X277" s="132" t="n"/>
      <c r="Y277" s="132" t="n"/>
      <c r="Z277" s="132" t="n"/>
      <c r="AA277" s="132" t="n"/>
      <c r="AB277" s="132" t="n"/>
      <c r="AC277" s="132" t="n"/>
      <c r="AD277" s="132" t="n"/>
      <c r="AE277" s="132" t="n"/>
      <c r="AF277" s="132" t="n"/>
      <c r="AG277" s="133" t="n"/>
      <c r="AH277" s="134" t="n"/>
    </row>
    <row r="278" ht="15.75" customHeight="1">
      <c r="A278" s="128" t="n"/>
      <c r="B278" s="128" t="n"/>
      <c r="C278" s="128" t="n"/>
      <c r="D278" s="129" t="n"/>
      <c r="E278" s="130" t="n"/>
      <c r="F278" s="128" t="n"/>
      <c r="G278" s="131" t="n"/>
      <c r="H278" s="131" t="n"/>
      <c r="I278" s="39" t="n"/>
      <c r="J278" s="132" t="n"/>
      <c r="K278" s="132" t="n"/>
      <c r="L278" s="132" t="n"/>
      <c r="M278" s="132" t="n"/>
      <c r="N278" s="132" t="n"/>
      <c r="O278" s="132" t="n"/>
      <c r="P278" s="132" t="n"/>
      <c r="Q278" s="132" t="n"/>
      <c r="R278" s="132" t="n"/>
      <c r="S278" s="132" t="n"/>
      <c r="T278" s="132" t="n"/>
      <c r="U278" s="132" t="n"/>
      <c r="V278" s="132" t="n"/>
      <c r="W278" s="132" t="n"/>
      <c r="X278" s="132" t="n"/>
      <c r="Y278" s="132" t="n"/>
      <c r="Z278" s="132" t="n"/>
      <c r="AA278" s="132" t="n"/>
      <c r="AB278" s="132" t="n"/>
      <c r="AC278" s="132" t="n"/>
      <c r="AD278" s="132" t="n"/>
      <c r="AE278" s="132" t="n"/>
      <c r="AF278" s="132" t="n"/>
      <c r="AG278" s="133" t="n"/>
      <c r="AH278" s="134" t="n"/>
    </row>
    <row r="279" ht="15.75" customHeight="1">
      <c r="A279" s="128" t="n"/>
      <c r="B279" s="128" t="n"/>
      <c r="C279" s="128" t="n"/>
      <c r="D279" s="129" t="n"/>
      <c r="E279" s="130" t="n"/>
      <c r="F279" s="128" t="n"/>
      <c r="G279" s="131" t="n"/>
      <c r="H279" s="131" t="n"/>
      <c r="I279" s="39" t="n"/>
      <c r="J279" s="132" t="n"/>
      <c r="K279" s="132" t="n"/>
      <c r="L279" s="132" t="n"/>
      <c r="M279" s="132" t="n"/>
      <c r="N279" s="132" t="n"/>
      <c r="O279" s="132" t="n"/>
      <c r="P279" s="132" t="n"/>
      <c r="Q279" s="132" t="n"/>
      <c r="R279" s="132" t="n"/>
      <c r="S279" s="132" t="n"/>
      <c r="T279" s="132" t="n"/>
      <c r="U279" s="132" t="n"/>
      <c r="V279" s="132" t="n"/>
      <c r="W279" s="132" t="n"/>
      <c r="X279" s="132" t="n"/>
      <c r="Y279" s="132" t="n"/>
      <c r="Z279" s="132" t="n"/>
      <c r="AA279" s="132" t="n"/>
      <c r="AB279" s="132" t="n"/>
      <c r="AC279" s="132" t="n"/>
      <c r="AD279" s="132" t="n"/>
      <c r="AE279" s="132" t="n"/>
      <c r="AF279" s="132" t="n"/>
      <c r="AG279" s="133" t="n"/>
      <c r="AH279" s="134" t="n"/>
    </row>
    <row r="280" ht="15.75" customHeight="1">
      <c r="A280" s="128" t="n"/>
      <c r="B280" s="128" t="n"/>
      <c r="C280" s="128" t="n"/>
      <c r="D280" s="129" t="n"/>
      <c r="E280" s="130" t="n"/>
      <c r="F280" s="128" t="n"/>
      <c r="G280" s="131" t="n"/>
      <c r="H280" s="131" t="n"/>
      <c r="I280" s="39" t="n"/>
      <c r="J280" s="132" t="n"/>
      <c r="K280" s="132" t="n"/>
      <c r="L280" s="132" t="n"/>
      <c r="M280" s="132" t="n"/>
      <c r="N280" s="132" t="n"/>
      <c r="O280" s="132" t="n"/>
      <c r="P280" s="132" t="n"/>
      <c r="Q280" s="132" t="n"/>
      <c r="R280" s="132" t="n"/>
      <c r="S280" s="132" t="n"/>
      <c r="T280" s="132" t="n"/>
      <c r="U280" s="132" t="n"/>
      <c r="V280" s="132" t="n"/>
      <c r="W280" s="132" t="n"/>
      <c r="X280" s="132" t="n"/>
      <c r="Y280" s="132" t="n"/>
      <c r="Z280" s="132" t="n"/>
      <c r="AA280" s="132" t="n"/>
      <c r="AB280" s="132" t="n"/>
      <c r="AC280" s="132" t="n"/>
      <c r="AD280" s="132" t="n"/>
      <c r="AE280" s="132" t="n"/>
      <c r="AF280" s="132" t="n"/>
      <c r="AG280" s="133" t="n"/>
      <c r="AH280" s="134" t="n"/>
    </row>
    <row r="281" ht="15.75" customHeight="1">
      <c r="A281" s="128" t="n"/>
      <c r="B281" s="128" t="n"/>
      <c r="C281" s="128" t="n"/>
      <c r="D281" s="129" t="n"/>
      <c r="E281" s="130" t="n"/>
      <c r="F281" s="128" t="n"/>
      <c r="G281" s="131" t="n"/>
      <c r="H281" s="131" t="n"/>
      <c r="I281" s="39" t="n"/>
      <c r="J281" s="132" t="n"/>
      <c r="K281" s="132" t="n"/>
      <c r="L281" s="132" t="n"/>
      <c r="M281" s="132" t="n"/>
      <c r="N281" s="132" t="n"/>
      <c r="O281" s="132" t="n"/>
      <c r="P281" s="132" t="n"/>
      <c r="Q281" s="132" t="n"/>
      <c r="R281" s="132" t="n"/>
      <c r="S281" s="132" t="n"/>
      <c r="T281" s="132" t="n"/>
      <c r="U281" s="132" t="n"/>
      <c r="V281" s="132" t="n"/>
      <c r="W281" s="132" t="n"/>
      <c r="X281" s="132" t="n"/>
      <c r="Y281" s="132" t="n"/>
      <c r="Z281" s="132" t="n"/>
      <c r="AA281" s="132" t="n"/>
      <c r="AB281" s="132" t="n"/>
      <c r="AC281" s="132" t="n"/>
      <c r="AD281" s="132" t="n"/>
      <c r="AE281" s="132" t="n"/>
      <c r="AF281" s="132" t="n"/>
      <c r="AG281" s="133" t="n"/>
      <c r="AH281" s="134" t="n"/>
    </row>
    <row r="282" ht="15.75" customHeight="1">
      <c r="A282" s="128" t="n"/>
      <c r="B282" s="128" t="n"/>
      <c r="C282" s="128" t="n"/>
      <c r="D282" s="129" t="n"/>
      <c r="E282" s="130" t="n"/>
      <c r="F282" s="128" t="n"/>
      <c r="G282" s="131" t="n"/>
      <c r="H282" s="131" t="n"/>
      <c r="I282" s="39" t="n"/>
      <c r="J282" s="132" t="n"/>
      <c r="K282" s="132" t="n"/>
      <c r="L282" s="132" t="n"/>
      <c r="M282" s="132" t="n"/>
      <c r="N282" s="132" t="n"/>
      <c r="O282" s="132" t="n"/>
      <c r="P282" s="132" t="n"/>
      <c r="Q282" s="132" t="n"/>
      <c r="R282" s="132" t="n"/>
      <c r="S282" s="132" t="n"/>
      <c r="T282" s="132" t="n"/>
      <c r="U282" s="132" t="n"/>
      <c r="V282" s="132" t="n"/>
      <c r="W282" s="132" t="n"/>
      <c r="X282" s="132" t="n"/>
      <c r="Y282" s="132" t="n"/>
      <c r="Z282" s="132" t="n"/>
      <c r="AA282" s="132" t="n"/>
      <c r="AB282" s="132" t="n"/>
      <c r="AC282" s="132" t="n"/>
      <c r="AD282" s="132" t="n"/>
      <c r="AE282" s="132" t="n"/>
      <c r="AF282" s="132" t="n"/>
      <c r="AG282" s="133" t="n"/>
      <c r="AH282" s="134" t="n"/>
    </row>
    <row r="283" ht="15.75" customHeight="1">
      <c r="A283" s="128" t="n"/>
      <c r="B283" s="128" t="n"/>
      <c r="C283" s="128" t="n"/>
      <c r="D283" s="129" t="n"/>
      <c r="E283" s="130" t="n"/>
      <c r="F283" s="128" t="n"/>
      <c r="G283" s="131" t="n"/>
      <c r="H283" s="131" t="n"/>
      <c r="I283" s="39" t="n"/>
      <c r="J283" s="132" t="n"/>
      <c r="K283" s="132" t="n"/>
      <c r="L283" s="132" t="n"/>
      <c r="M283" s="132" t="n"/>
      <c r="N283" s="132" t="n"/>
      <c r="O283" s="132" t="n"/>
      <c r="P283" s="132" t="n"/>
      <c r="Q283" s="132" t="n"/>
      <c r="R283" s="132" t="n"/>
      <c r="S283" s="132" t="n"/>
      <c r="T283" s="132" t="n"/>
      <c r="U283" s="132" t="n"/>
      <c r="V283" s="132" t="n"/>
      <c r="W283" s="132" t="n"/>
      <c r="X283" s="132" t="n"/>
      <c r="Y283" s="132" t="n"/>
      <c r="Z283" s="132" t="n"/>
      <c r="AA283" s="132" t="n"/>
      <c r="AB283" s="132" t="n"/>
      <c r="AC283" s="132" t="n"/>
      <c r="AD283" s="132" t="n"/>
      <c r="AE283" s="132" t="n"/>
      <c r="AF283" s="132" t="n"/>
      <c r="AG283" s="133" t="n"/>
      <c r="AH283" s="134" t="n"/>
    </row>
    <row r="284" ht="15.75" customHeight="1">
      <c r="A284" s="128" t="n"/>
      <c r="B284" s="128" t="n"/>
      <c r="C284" s="128" t="n"/>
      <c r="D284" s="129" t="n"/>
      <c r="E284" s="130" t="n"/>
      <c r="F284" s="128" t="n"/>
      <c r="G284" s="131" t="n"/>
      <c r="H284" s="131" t="n"/>
      <c r="I284" s="39" t="n"/>
      <c r="J284" s="132" t="n"/>
      <c r="K284" s="132" t="n"/>
      <c r="L284" s="132" t="n"/>
      <c r="M284" s="132" t="n"/>
      <c r="N284" s="132" t="n"/>
      <c r="O284" s="132" t="n"/>
      <c r="P284" s="132" t="n"/>
      <c r="Q284" s="132" t="n"/>
      <c r="R284" s="132" t="n"/>
      <c r="S284" s="132" t="n"/>
      <c r="T284" s="132" t="n"/>
      <c r="U284" s="132" t="n"/>
      <c r="V284" s="132" t="n"/>
      <c r="W284" s="132" t="n"/>
      <c r="X284" s="132" t="n"/>
      <c r="Y284" s="132" t="n"/>
      <c r="Z284" s="132" t="n"/>
      <c r="AA284" s="132" t="n"/>
      <c r="AB284" s="132" t="n"/>
      <c r="AC284" s="132" t="n"/>
      <c r="AD284" s="132" t="n"/>
      <c r="AE284" s="132" t="n"/>
      <c r="AF284" s="132" t="n"/>
      <c r="AG284" s="133" t="n"/>
      <c r="AH284" s="134" t="n"/>
    </row>
    <row r="285" ht="15.75" customHeight="1">
      <c r="A285" s="128" t="n"/>
      <c r="B285" s="128" t="n"/>
      <c r="C285" s="128" t="n"/>
      <c r="D285" s="129" t="n"/>
      <c r="E285" s="130" t="n"/>
      <c r="F285" s="128" t="n"/>
      <c r="G285" s="131" t="n"/>
      <c r="H285" s="131" t="n"/>
      <c r="I285" s="39" t="n"/>
      <c r="J285" s="132" t="n"/>
      <c r="K285" s="132" t="n"/>
      <c r="L285" s="132" t="n"/>
      <c r="M285" s="132" t="n"/>
      <c r="N285" s="132" t="n"/>
      <c r="O285" s="132" t="n"/>
      <c r="P285" s="132" t="n"/>
      <c r="Q285" s="132" t="n"/>
      <c r="R285" s="132" t="n"/>
      <c r="S285" s="132" t="n"/>
      <c r="T285" s="132" t="n"/>
      <c r="U285" s="132" t="n"/>
      <c r="V285" s="132" t="n"/>
      <c r="W285" s="132" t="n"/>
      <c r="X285" s="132" t="n"/>
      <c r="Y285" s="132" t="n"/>
      <c r="Z285" s="132" t="n"/>
      <c r="AA285" s="132" t="n"/>
      <c r="AB285" s="132" t="n"/>
      <c r="AC285" s="132" t="n"/>
      <c r="AD285" s="132" t="n"/>
      <c r="AE285" s="132" t="n"/>
      <c r="AF285" s="132" t="n"/>
      <c r="AG285" s="133" t="n"/>
      <c r="AH285" s="134" t="n"/>
    </row>
    <row r="286" ht="15.75" customHeight="1">
      <c r="A286" s="128" t="n"/>
      <c r="B286" s="128" t="n"/>
      <c r="C286" s="128" t="n"/>
      <c r="D286" s="129" t="n"/>
      <c r="E286" s="130" t="n"/>
      <c r="F286" s="128" t="n"/>
      <c r="G286" s="131" t="n"/>
      <c r="H286" s="131" t="n"/>
      <c r="I286" s="39" t="n"/>
      <c r="J286" s="132" t="n"/>
      <c r="K286" s="132" t="n"/>
      <c r="L286" s="132" t="n"/>
      <c r="M286" s="132" t="n"/>
      <c r="N286" s="132" t="n"/>
      <c r="O286" s="132" t="n"/>
      <c r="P286" s="132" t="n"/>
      <c r="Q286" s="132" t="n"/>
      <c r="R286" s="132" t="n"/>
      <c r="S286" s="132" t="n"/>
      <c r="T286" s="132" t="n"/>
      <c r="U286" s="132" t="n"/>
      <c r="V286" s="132" t="n"/>
      <c r="W286" s="132" t="n"/>
      <c r="X286" s="132" t="n"/>
      <c r="Y286" s="132" t="n"/>
      <c r="Z286" s="132" t="n"/>
      <c r="AA286" s="132" t="n"/>
      <c r="AB286" s="132" t="n"/>
      <c r="AC286" s="132" t="n"/>
      <c r="AD286" s="132" t="n"/>
      <c r="AE286" s="132" t="n"/>
      <c r="AF286" s="132" t="n"/>
      <c r="AG286" s="133" t="n"/>
      <c r="AH286" s="134" t="n"/>
    </row>
    <row r="287" ht="15.75" customHeight="1">
      <c r="A287" s="128" t="n"/>
      <c r="B287" s="128" t="n"/>
      <c r="C287" s="128" t="n"/>
      <c r="D287" s="129" t="n"/>
      <c r="E287" s="130" t="n"/>
      <c r="F287" s="128" t="n"/>
      <c r="G287" s="131" t="n"/>
      <c r="H287" s="131" t="n"/>
      <c r="I287" s="39" t="n"/>
      <c r="J287" s="132" t="n"/>
      <c r="K287" s="132" t="n"/>
      <c r="L287" s="132" t="n"/>
      <c r="M287" s="132" t="n"/>
      <c r="N287" s="132" t="n"/>
      <c r="O287" s="132" t="n"/>
      <c r="P287" s="132" t="n"/>
      <c r="Q287" s="132" t="n"/>
      <c r="R287" s="132" t="n"/>
      <c r="S287" s="132" t="n"/>
      <c r="T287" s="132" t="n"/>
      <c r="U287" s="132" t="n"/>
      <c r="V287" s="132" t="n"/>
      <c r="W287" s="132" t="n"/>
      <c r="X287" s="132" t="n"/>
      <c r="Y287" s="132" t="n"/>
      <c r="Z287" s="132" t="n"/>
      <c r="AA287" s="132" t="n"/>
      <c r="AB287" s="132" t="n"/>
      <c r="AC287" s="132" t="n"/>
      <c r="AD287" s="132" t="n"/>
      <c r="AE287" s="132" t="n"/>
      <c r="AF287" s="132" t="n"/>
      <c r="AG287" s="133" t="n"/>
      <c r="AH287" s="134" t="n"/>
    </row>
    <row r="288" ht="15.75" customHeight="1">
      <c r="A288" s="128" t="n"/>
      <c r="B288" s="128" t="n"/>
      <c r="C288" s="128" t="n"/>
      <c r="D288" s="129" t="n"/>
      <c r="E288" s="130" t="n"/>
      <c r="F288" s="128" t="n"/>
      <c r="G288" s="131" t="n"/>
      <c r="H288" s="131" t="n"/>
      <c r="I288" s="39" t="n"/>
      <c r="J288" s="132" t="n"/>
      <c r="K288" s="132" t="n"/>
      <c r="L288" s="132" t="n"/>
      <c r="M288" s="132" t="n"/>
      <c r="N288" s="132" t="n"/>
      <c r="O288" s="132" t="n"/>
      <c r="P288" s="132" t="n"/>
      <c r="Q288" s="132" t="n"/>
      <c r="R288" s="132" t="n"/>
      <c r="S288" s="132" t="n"/>
      <c r="T288" s="132" t="n"/>
      <c r="U288" s="132" t="n"/>
      <c r="V288" s="132" t="n"/>
      <c r="W288" s="132" t="n"/>
      <c r="X288" s="132" t="n"/>
      <c r="Y288" s="132" t="n"/>
      <c r="Z288" s="132" t="n"/>
      <c r="AA288" s="132" t="n"/>
      <c r="AB288" s="132" t="n"/>
      <c r="AC288" s="132" t="n"/>
      <c r="AD288" s="132" t="n"/>
      <c r="AE288" s="132" t="n"/>
      <c r="AF288" s="132" t="n"/>
      <c r="AG288" s="133" t="n"/>
      <c r="AH288" s="134" t="n"/>
    </row>
    <row r="289" ht="15.75" customHeight="1">
      <c r="A289" s="128" t="n"/>
      <c r="B289" s="128" t="n"/>
      <c r="C289" s="128" t="n"/>
      <c r="D289" s="129" t="n"/>
      <c r="E289" s="130" t="n"/>
      <c r="F289" s="128" t="n"/>
      <c r="G289" s="131" t="n"/>
      <c r="H289" s="131" t="n"/>
      <c r="I289" s="39" t="n"/>
      <c r="J289" s="132" t="n"/>
      <c r="K289" s="132" t="n"/>
      <c r="L289" s="132" t="n"/>
      <c r="M289" s="132" t="n"/>
      <c r="N289" s="132" t="n"/>
      <c r="O289" s="132" t="n"/>
      <c r="P289" s="132" t="n"/>
      <c r="Q289" s="132" t="n"/>
      <c r="R289" s="132" t="n"/>
      <c r="S289" s="132" t="n"/>
      <c r="T289" s="132" t="n"/>
      <c r="U289" s="132" t="n"/>
      <c r="V289" s="132" t="n"/>
      <c r="W289" s="132" t="n"/>
      <c r="X289" s="132" t="n"/>
      <c r="Y289" s="132" t="n"/>
      <c r="Z289" s="132" t="n"/>
      <c r="AA289" s="132" t="n"/>
      <c r="AB289" s="132" t="n"/>
      <c r="AC289" s="132" t="n"/>
      <c r="AD289" s="132" t="n"/>
      <c r="AE289" s="132" t="n"/>
      <c r="AF289" s="132" t="n"/>
      <c r="AG289" s="133" t="n"/>
      <c r="AH289" s="134" t="n"/>
    </row>
    <row r="290" ht="15.75" customHeight="1">
      <c r="A290" s="128" t="n"/>
      <c r="B290" s="128" t="n"/>
      <c r="C290" s="128" t="n"/>
      <c r="D290" s="129" t="n"/>
      <c r="E290" s="130" t="n"/>
      <c r="F290" s="128" t="n"/>
      <c r="G290" s="131" t="n"/>
      <c r="H290" s="131" t="n"/>
      <c r="I290" s="39" t="n"/>
      <c r="J290" s="132" t="n"/>
      <c r="K290" s="132" t="n"/>
      <c r="L290" s="132" t="n"/>
      <c r="M290" s="132" t="n"/>
      <c r="N290" s="132" t="n"/>
      <c r="O290" s="132" t="n"/>
      <c r="P290" s="132" t="n"/>
      <c r="Q290" s="132" t="n"/>
      <c r="R290" s="132" t="n"/>
      <c r="S290" s="132" t="n"/>
      <c r="T290" s="132" t="n"/>
      <c r="U290" s="132" t="n"/>
      <c r="V290" s="132" t="n"/>
      <c r="W290" s="132" t="n"/>
      <c r="X290" s="132" t="n"/>
      <c r="Y290" s="132" t="n"/>
      <c r="Z290" s="132" t="n"/>
      <c r="AA290" s="132" t="n"/>
      <c r="AB290" s="132" t="n"/>
      <c r="AC290" s="132" t="n"/>
      <c r="AD290" s="132" t="n"/>
      <c r="AE290" s="132" t="n"/>
      <c r="AF290" s="132" t="n"/>
      <c r="AG290" s="133" t="n"/>
      <c r="AH290" s="134" t="n"/>
    </row>
    <row r="291" ht="15.75" customHeight="1">
      <c r="A291" s="128" t="n"/>
      <c r="B291" s="128" t="n"/>
      <c r="C291" s="128" t="n"/>
      <c r="D291" s="129" t="n"/>
      <c r="E291" s="130" t="n"/>
      <c r="F291" s="128" t="n"/>
      <c r="G291" s="131" t="n"/>
      <c r="H291" s="131" t="n"/>
      <c r="I291" s="39" t="n"/>
      <c r="J291" s="132" t="n"/>
      <c r="K291" s="132" t="n"/>
      <c r="L291" s="132" t="n"/>
      <c r="M291" s="132" t="n"/>
      <c r="N291" s="132" t="n"/>
      <c r="O291" s="132" t="n"/>
      <c r="P291" s="132" t="n"/>
      <c r="Q291" s="132" t="n"/>
      <c r="R291" s="132" t="n"/>
      <c r="S291" s="132" t="n"/>
      <c r="T291" s="132" t="n"/>
      <c r="U291" s="132" t="n"/>
      <c r="V291" s="132" t="n"/>
      <c r="W291" s="132" t="n"/>
      <c r="X291" s="132" t="n"/>
      <c r="Y291" s="132" t="n"/>
      <c r="Z291" s="132" t="n"/>
      <c r="AA291" s="132" t="n"/>
      <c r="AB291" s="132" t="n"/>
      <c r="AC291" s="132" t="n"/>
      <c r="AD291" s="132" t="n"/>
      <c r="AE291" s="132" t="n"/>
      <c r="AF291" s="132" t="n"/>
      <c r="AG291" s="133" t="n"/>
      <c r="AH291" s="134" t="n"/>
    </row>
    <row r="292" ht="15.75" customHeight="1">
      <c r="A292" s="128" t="n"/>
      <c r="B292" s="128" t="n"/>
      <c r="C292" s="128" t="n"/>
      <c r="D292" s="129" t="n"/>
      <c r="E292" s="130" t="n"/>
      <c r="F292" s="128" t="n"/>
      <c r="G292" s="131" t="n"/>
      <c r="H292" s="131" t="n"/>
      <c r="I292" s="39" t="n"/>
      <c r="J292" s="132" t="n"/>
      <c r="K292" s="132" t="n"/>
      <c r="L292" s="132" t="n"/>
      <c r="M292" s="132" t="n"/>
      <c r="N292" s="132" t="n"/>
      <c r="O292" s="132" t="n"/>
      <c r="P292" s="132" t="n"/>
      <c r="Q292" s="132" t="n"/>
      <c r="R292" s="132" t="n"/>
      <c r="S292" s="132" t="n"/>
      <c r="T292" s="132" t="n"/>
      <c r="U292" s="132" t="n"/>
      <c r="V292" s="132" t="n"/>
      <c r="W292" s="132" t="n"/>
      <c r="X292" s="132" t="n"/>
      <c r="Y292" s="132" t="n"/>
      <c r="Z292" s="132" t="n"/>
      <c r="AA292" s="132" t="n"/>
      <c r="AB292" s="132" t="n"/>
      <c r="AC292" s="132" t="n"/>
      <c r="AD292" s="132" t="n"/>
      <c r="AE292" s="132" t="n"/>
      <c r="AF292" s="132" t="n"/>
      <c r="AG292" s="133" t="n"/>
      <c r="AH292" s="134" t="n"/>
    </row>
    <row r="293" ht="15.75" customHeight="1">
      <c r="A293" s="128" t="n"/>
      <c r="B293" s="128" t="n"/>
      <c r="C293" s="128" t="n"/>
      <c r="D293" s="129" t="n"/>
      <c r="E293" s="130" t="n"/>
      <c r="F293" s="128" t="n"/>
      <c r="G293" s="131" t="n"/>
      <c r="H293" s="131" t="n"/>
      <c r="I293" s="39" t="n"/>
      <c r="J293" s="132" t="n"/>
      <c r="K293" s="132" t="n"/>
      <c r="L293" s="132" t="n"/>
      <c r="M293" s="132" t="n"/>
      <c r="N293" s="132" t="n"/>
      <c r="O293" s="132" t="n"/>
      <c r="P293" s="132" t="n"/>
      <c r="Q293" s="132" t="n"/>
      <c r="R293" s="132" t="n"/>
      <c r="S293" s="132" t="n"/>
      <c r="T293" s="132" t="n"/>
      <c r="U293" s="132" t="n"/>
      <c r="V293" s="132" t="n"/>
      <c r="W293" s="132" t="n"/>
      <c r="X293" s="132" t="n"/>
      <c r="Y293" s="132" t="n"/>
      <c r="Z293" s="132" t="n"/>
      <c r="AA293" s="132" t="n"/>
      <c r="AB293" s="132" t="n"/>
      <c r="AC293" s="132" t="n"/>
      <c r="AD293" s="132" t="n"/>
      <c r="AE293" s="132" t="n"/>
      <c r="AF293" s="132" t="n"/>
      <c r="AG293" s="133" t="n"/>
      <c r="AH293" s="134" t="n"/>
    </row>
    <row r="294" ht="15.75" customHeight="1">
      <c r="A294" s="128" t="n"/>
      <c r="B294" s="128" t="n"/>
      <c r="C294" s="128" t="n"/>
      <c r="D294" s="129" t="n"/>
      <c r="E294" s="130" t="n"/>
      <c r="F294" s="128" t="n"/>
      <c r="G294" s="131" t="n"/>
      <c r="H294" s="131" t="n"/>
      <c r="I294" s="39" t="n"/>
      <c r="J294" s="132" t="n"/>
      <c r="K294" s="132" t="n"/>
      <c r="L294" s="132" t="n"/>
      <c r="M294" s="132" t="n"/>
      <c r="N294" s="132" t="n"/>
      <c r="O294" s="132" t="n"/>
      <c r="P294" s="132" t="n"/>
      <c r="Q294" s="132" t="n"/>
      <c r="R294" s="132" t="n"/>
      <c r="S294" s="132" t="n"/>
      <c r="T294" s="132" t="n"/>
      <c r="U294" s="132" t="n"/>
      <c r="V294" s="132" t="n"/>
      <c r="W294" s="132" t="n"/>
      <c r="X294" s="132" t="n"/>
      <c r="Y294" s="132" t="n"/>
      <c r="Z294" s="132" t="n"/>
      <c r="AA294" s="132" t="n"/>
      <c r="AB294" s="132" t="n"/>
      <c r="AC294" s="132" t="n"/>
      <c r="AD294" s="132" t="n"/>
      <c r="AE294" s="132" t="n"/>
      <c r="AF294" s="132" t="n"/>
      <c r="AG294" s="133" t="n"/>
      <c r="AH294" s="134" t="n"/>
    </row>
    <row r="295" ht="15.75" customHeight="1">
      <c r="A295" s="128" t="n"/>
      <c r="B295" s="128" t="n"/>
      <c r="C295" s="128" t="n"/>
      <c r="D295" s="129" t="n"/>
      <c r="E295" s="130" t="n"/>
      <c r="F295" s="128" t="n"/>
      <c r="G295" s="131" t="n"/>
      <c r="H295" s="131" t="n"/>
      <c r="I295" s="39" t="n"/>
      <c r="J295" s="132" t="n"/>
      <c r="K295" s="132" t="n"/>
      <c r="L295" s="132" t="n"/>
      <c r="M295" s="132" t="n"/>
      <c r="N295" s="132" t="n"/>
      <c r="O295" s="132" t="n"/>
      <c r="P295" s="132" t="n"/>
      <c r="Q295" s="132" t="n"/>
      <c r="R295" s="132" t="n"/>
      <c r="S295" s="132" t="n"/>
      <c r="T295" s="132" t="n"/>
      <c r="U295" s="132" t="n"/>
      <c r="V295" s="132" t="n"/>
      <c r="W295" s="132" t="n"/>
      <c r="X295" s="132" t="n"/>
      <c r="Y295" s="132" t="n"/>
      <c r="Z295" s="132" t="n"/>
      <c r="AA295" s="132" t="n"/>
      <c r="AB295" s="132" t="n"/>
      <c r="AC295" s="132" t="n"/>
      <c r="AD295" s="132" t="n"/>
      <c r="AE295" s="132" t="n"/>
      <c r="AF295" s="132" t="n"/>
      <c r="AG295" s="133" t="n"/>
      <c r="AH295" s="134" t="n"/>
    </row>
    <row r="296" ht="15.75" customHeight="1">
      <c r="A296" s="128" t="n"/>
      <c r="B296" s="128" t="n"/>
      <c r="C296" s="128" t="n"/>
      <c r="D296" s="129" t="n"/>
      <c r="E296" s="130" t="n"/>
      <c r="F296" s="128" t="n"/>
      <c r="G296" s="131" t="n"/>
      <c r="H296" s="131" t="n"/>
      <c r="I296" s="39" t="n"/>
      <c r="J296" s="132" t="n"/>
      <c r="K296" s="132" t="n"/>
      <c r="L296" s="132" t="n"/>
      <c r="M296" s="132" t="n"/>
      <c r="N296" s="132" t="n"/>
      <c r="O296" s="132" t="n"/>
      <c r="P296" s="132" t="n"/>
      <c r="Q296" s="132" t="n"/>
      <c r="R296" s="132" t="n"/>
      <c r="S296" s="132" t="n"/>
      <c r="T296" s="132" t="n"/>
      <c r="U296" s="132" t="n"/>
      <c r="V296" s="132" t="n"/>
      <c r="W296" s="132" t="n"/>
      <c r="X296" s="132" t="n"/>
      <c r="Y296" s="132" t="n"/>
      <c r="Z296" s="132" t="n"/>
      <c r="AA296" s="132" t="n"/>
      <c r="AB296" s="132" t="n"/>
      <c r="AC296" s="132" t="n"/>
      <c r="AD296" s="132" t="n"/>
      <c r="AE296" s="132" t="n"/>
      <c r="AF296" s="132" t="n"/>
      <c r="AG296" s="133" t="n"/>
      <c r="AH296" s="134" t="n"/>
    </row>
    <row r="297" ht="15.75" customHeight="1">
      <c r="A297" s="128" t="n"/>
      <c r="B297" s="128" t="n"/>
      <c r="C297" s="128" t="n"/>
      <c r="D297" s="129" t="n"/>
      <c r="E297" s="130" t="n"/>
      <c r="F297" s="128" t="n"/>
      <c r="G297" s="131" t="n"/>
      <c r="H297" s="131" t="n"/>
      <c r="I297" s="39" t="n"/>
      <c r="J297" s="132" t="n"/>
      <c r="K297" s="132" t="n"/>
      <c r="L297" s="132" t="n"/>
      <c r="M297" s="132" t="n"/>
      <c r="N297" s="132" t="n"/>
      <c r="O297" s="132" t="n"/>
      <c r="P297" s="132" t="n"/>
      <c r="Q297" s="132" t="n"/>
      <c r="R297" s="132" t="n"/>
      <c r="S297" s="132" t="n"/>
      <c r="T297" s="132" t="n"/>
      <c r="U297" s="132" t="n"/>
      <c r="V297" s="132" t="n"/>
      <c r="W297" s="132" t="n"/>
      <c r="X297" s="132" t="n"/>
      <c r="Y297" s="132" t="n"/>
      <c r="Z297" s="132" t="n"/>
      <c r="AA297" s="132" t="n"/>
      <c r="AB297" s="132" t="n"/>
      <c r="AC297" s="132" t="n"/>
      <c r="AD297" s="132" t="n"/>
      <c r="AE297" s="132" t="n"/>
      <c r="AF297" s="132" t="n"/>
      <c r="AG297" s="133" t="n"/>
      <c r="AH297" s="134" t="n"/>
    </row>
    <row r="298" ht="15.75" customHeight="1">
      <c r="A298" s="128" t="n"/>
      <c r="B298" s="128" t="n"/>
      <c r="C298" s="128" t="n"/>
      <c r="D298" s="129" t="n"/>
      <c r="E298" s="130" t="n"/>
      <c r="F298" s="128" t="n"/>
      <c r="G298" s="131" t="n"/>
      <c r="H298" s="131" t="n"/>
      <c r="I298" s="39" t="n"/>
      <c r="J298" s="132" t="n"/>
      <c r="K298" s="132" t="n"/>
      <c r="L298" s="132" t="n"/>
      <c r="M298" s="132" t="n"/>
      <c r="N298" s="132" t="n"/>
      <c r="O298" s="132" t="n"/>
      <c r="P298" s="132" t="n"/>
      <c r="Q298" s="132" t="n"/>
      <c r="R298" s="132" t="n"/>
      <c r="S298" s="132" t="n"/>
      <c r="T298" s="132" t="n"/>
      <c r="U298" s="132" t="n"/>
      <c r="V298" s="132" t="n"/>
      <c r="W298" s="132" t="n"/>
      <c r="X298" s="132" t="n"/>
      <c r="Y298" s="132" t="n"/>
      <c r="Z298" s="132" t="n"/>
      <c r="AA298" s="132" t="n"/>
      <c r="AB298" s="132" t="n"/>
      <c r="AC298" s="132" t="n"/>
      <c r="AD298" s="132" t="n"/>
      <c r="AE298" s="132" t="n"/>
      <c r="AF298" s="132" t="n"/>
      <c r="AG298" s="133" t="n"/>
      <c r="AH298" s="134" t="n"/>
    </row>
    <row r="299" ht="15.75" customHeight="1">
      <c r="A299" s="128" t="n"/>
      <c r="B299" s="128" t="n"/>
      <c r="C299" s="128" t="n"/>
      <c r="D299" s="129" t="n"/>
      <c r="E299" s="130" t="n"/>
      <c r="F299" s="128" t="n"/>
      <c r="G299" s="131" t="n"/>
      <c r="H299" s="131" t="n"/>
      <c r="I299" s="39" t="n"/>
      <c r="J299" s="132" t="n"/>
      <c r="K299" s="132" t="n"/>
      <c r="L299" s="132" t="n"/>
      <c r="M299" s="132" t="n"/>
      <c r="N299" s="132" t="n"/>
      <c r="O299" s="132" t="n"/>
      <c r="P299" s="132" t="n"/>
      <c r="Q299" s="132" t="n"/>
      <c r="R299" s="132" t="n"/>
      <c r="S299" s="132" t="n"/>
      <c r="T299" s="132" t="n"/>
      <c r="U299" s="132" t="n"/>
      <c r="V299" s="132" t="n"/>
      <c r="W299" s="132" t="n"/>
      <c r="X299" s="132" t="n"/>
      <c r="Y299" s="132" t="n"/>
      <c r="Z299" s="132" t="n"/>
      <c r="AA299" s="132" t="n"/>
      <c r="AB299" s="132" t="n"/>
      <c r="AC299" s="132" t="n"/>
      <c r="AD299" s="132" t="n"/>
      <c r="AE299" s="132" t="n"/>
      <c r="AF299" s="132" t="n"/>
      <c r="AG299" s="133" t="n"/>
      <c r="AH299" s="134" t="n"/>
    </row>
    <row r="300" ht="15.75" customHeight="1">
      <c r="A300" s="128" t="n"/>
      <c r="B300" s="128" t="n"/>
      <c r="C300" s="128" t="n"/>
      <c r="D300" s="129" t="n"/>
      <c r="E300" s="130" t="n"/>
      <c r="F300" s="128" t="n"/>
      <c r="G300" s="131" t="n"/>
      <c r="H300" s="131" t="n"/>
      <c r="I300" s="39" t="n"/>
      <c r="J300" s="132" t="n"/>
      <c r="K300" s="132" t="n"/>
      <c r="L300" s="132" t="n"/>
      <c r="M300" s="132" t="n"/>
      <c r="N300" s="132" t="n"/>
      <c r="O300" s="132" t="n"/>
      <c r="P300" s="132" t="n"/>
      <c r="Q300" s="132" t="n"/>
      <c r="R300" s="132" t="n"/>
      <c r="S300" s="132" t="n"/>
      <c r="T300" s="132" t="n"/>
      <c r="U300" s="132" t="n"/>
      <c r="V300" s="132" t="n"/>
      <c r="W300" s="132" t="n"/>
      <c r="X300" s="132" t="n"/>
      <c r="Y300" s="132" t="n"/>
      <c r="Z300" s="132" t="n"/>
      <c r="AA300" s="132" t="n"/>
      <c r="AB300" s="132" t="n"/>
      <c r="AC300" s="132" t="n"/>
      <c r="AD300" s="132" t="n"/>
      <c r="AE300" s="132" t="n"/>
      <c r="AF300" s="132" t="n"/>
      <c r="AG300" s="133" t="n"/>
      <c r="AH300" s="134" t="n"/>
    </row>
    <row r="301" ht="15.75" customHeight="1">
      <c r="A301" s="128" t="n"/>
      <c r="B301" s="128" t="n"/>
      <c r="C301" s="128" t="n"/>
      <c r="D301" s="129" t="n"/>
      <c r="E301" s="130" t="n"/>
      <c r="F301" s="128" t="n"/>
      <c r="G301" s="131" t="n"/>
      <c r="H301" s="131" t="n"/>
      <c r="I301" s="39" t="n"/>
      <c r="J301" s="132" t="n"/>
      <c r="K301" s="132" t="n"/>
      <c r="L301" s="132" t="n"/>
      <c r="M301" s="132" t="n"/>
      <c r="N301" s="132" t="n"/>
      <c r="O301" s="132" t="n"/>
      <c r="P301" s="132" t="n"/>
      <c r="Q301" s="132" t="n"/>
      <c r="R301" s="132" t="n"/>
      <c r="S301" s="132" t="n"/>
      <c r="T301" s="132" t="n"/>
      <c r="U301" s="132" t="n"/>
      <c r="V301" s="132" t="n"/>
      <c r="W301" s="132" t="n"/>
      <c r="X301" s="132" t="n"/>
      <c r="Y301" s="132" t="n"/>
      <c r="Z301" s="132" t="n"/>
      <c r="AA301" s="132" t="n"/>
      <c r="AB301" s="132" t="n"/>
      <c r="AC301" s="132" t="n"/>
      <c r="AD301" s="132" t="n"/>
      <c r="AE301" s="132" t="n"/>
      <c r="AF301" s="132" t="n"/>
      <c r="AG301" s="133" t="n"/>
      <c r="AH301" s="134" t="n"/>
    </row>
    <row r="302" ht="15.75" customHeight="1">
      <c r="A302" s="128" t="n"/>
      <c r="B302" s="128" t="n"/>
      <c r="C302" s="128" t="n"/>
      <c r="D302" s="129" t="n"/>
      <c r="E302" s="130" t="n"/>
      <c r="F302" s="128" t="n"/>
      <c r="G302" s="131" t="n"/>
      <c r="H302" s="131" t="n"/>
      <c r="I302" s="39" t="n"/>
      <c r="J302" s="132" t="n"/>
      <c r="K302" s="132" t="n"/>
      <c r="L302" s="132" t="n"/>
      <c r="M302" s="132" t="n"/>
      <c r="N302" s="132" t="n"/>
      <c r="O302" s="132" t="n"/>
      <c r="P302" s="132" t="n"/>
      <c r="Q302" s="132" t="n"/>
      <c r="R302" s="132" t="n"/>
      <c r="S302" s="132" t="n"/>
      <c r="T302" s="132" t="n"/>
      <c r="U302" s="132" t="n"/>
      <c r="V302" s="132" t="n"/>
      <c r="W302" s="132" t="n"/>
      <c r="X302" s="132" t="n"/>
      <c r="Y302" s="132" t="n"/>
      <c r="Z302" s="132" t="n"/>
      <c r="AA302" s="132" t="n"/>
      <c r="AB302" s="132" t="n"/>
      <c r="AC302" s="132" t="n"/>
      <c r="AD302" s="132" t="n"/>
      <c r="AE302" s="132" t="n"/>
      <c r="AF302" s="132" t="n"/>
      <c r="AG302" s="133" t="n"/>
      <c r="AH302" s="134" t="n"/>
    </row>
    <row r="303" ht="15.75" customHeight="1">
      <c r="A303" s="128" t="n"/>
      <c r="B303" s="128" t="n"/>
      <c r="C303" s="128" t="n"/>
      <c r="D303" s="129" t="n"/>
      <c r="E303" s="130" t="n"/>
      <c r="F303" s="128" t="n"/>
      <c r="G303" s="131" t="n"/>
      <c r="H303" s="131" t="n"/>
      <c r="I303" s="39" t="n"/>
      <c r="J303" s="132" t="n"/>
      <c r="K303" s="132" t="n"/>
      <c r="L303" s="132" t="n"/>
      <c r="M303" s="132" t="n"/>
      <c r="N303" s="132" t="n"/>
      <c r="O303" s="132" t="n"/>
      <c r="P303" s="132" t="n"/>
      <c r="Q303" s="132" t="n"/>
      <c r="R303" s="132" t="n"/>
      <c r="S303" s="132" t="n"/>
      <c r="T303" s="132" t="n"/>
      <c r="U303" s="132" t="n"/>
      <c r="V303" s="132" t="n"/>
      <c r="W303" s="132" t="n"/>
      <c r="X303" s="132" t="n"/>
      <c r="Y303" s="132" t="n"/>
      <c r="Z303" s="132" t="n"/>
      <c r="AA303" s="132" t="n"/>
      <c r="AB303" s="132" t="n"/>
      <c r="AC303" s="132" t="n"/>
      <c r="AD303" s="132" t="n"/>
      <c r="AE303" s="132" t="n"/>
      <c r="AF303" s="132" t="n"/>
      <c r="AG303" s="133" t="n"/>
      <c r="AH303" s="134" t="n"/>
    </row>
    <row r="304" ht="15.75" customHeight="1">
      <c r="A304" s="128" t="n"/>
      <c r="B304" s="128" t="n"/>
      <c r="C304" s="128" t="n"/>
      <c r="D304" s="129" t="n"/>
      <c r="E304" s="130" t="n"/>
      <c r="F304" s="128" t="n"/>
      <c r="G304" s="131" t="n"/>
      <c r="H304" s="131" t="n"/>
      <c r="I304" s="39" t="n"/>
      <c r="J304" s="132" t="n"/>
      <c r="K304" s="132" t="n"/>
      <c r="L304" s="132" t="n"/>
      <c r="M304" s="132" t="n"/>
      <c r="N304" s="132" t="n"/>
      <c r="O304" s="132" t="n"/>
      <c r="P304" s="132" t="n"/>
      <c r="Q304" s="132" t="n"/>
      <c r="R304" s="132" t="n"/>
      <c r="S304" s="132" t="n"/>
      <c r="T304" s="132" t="n"/>
      <c r="U304" s="132" t="n"/>
      <c r="V304" s="132" t="n"/>
      <c r="W304" s="132" t="n"/>
      <c r="X304" s="132" t="n"/>
      <c r="Y304" s="132" t="n"/>
      <c r="Z304" s="132" t="n"/>
      <c r="AA304" s="132" t="n"/>
      <c r="AB304" s="132" t="n"/>
      <c r="AC304" s="132" t="n"/>
      <c r="AD304" s="132" t="n"/>
      <c r="AE304" s="132" t="n"/>
      <c r="AF304" s="132" t="n"/>
      <c r="AG304" s="133" t="n"/>
      <c r="AH304" s="134" t="n"/>
    </row>
    <row r="305" ht="15.75" customHeight="1">
      <c r="A305" s="128" t="n"/>
      <c r="B305" s="128" t="n"/>
      <c r="C305" s="128" t="n"/>
      <c r="D305" s="129" t="n"/>
      <c r="E305" s="130" t="n"/>
      <c r="F305" s="128" t="n"/>
      <c r="G305" s="131" t="n"/>
      <c r="H305" s="131" t="n"/>
      <c r="I305" s="39" t="n"/>
      <c r="J305" s="132" t="n"/>
      <c r="K305" s="132" t="n"/>
      <c r="L305" s="132" t="n"/>
      <c r="M305" s="132" t="n"/>
      <c r="N305" s="132" t="n"/>
      <c r="O305" s="132" t="n"/>
      <c r="P305" s="132" t="n"/>
      <c r="Q305" s="132" t="n"/>
      <c r="R305" s="132" t="n"/>
      <c r="S305" s="132" t="n"/>
      <c r="T305" s="132" t="n"/>
      <c r="U305" s="132" t="n"/>
      <c r="V305" s="132" t="n"/>
      <c r="W305" s="132" t="n"/>
      <c r="X305" s="132" t="n"/>
      <c r="Y305" s="132" t="n"/>
      <c r="Z305" s="132" t="n"/>
      <c r="AA305" s="132" t="n"/>
      <c r="AB305" s="132" t="n"/>
      <c r="AC305" s="132" t="n"/>
      <c r="AD305" s="132" t="n"/>
      <c r="AE305" s="132" t="n"/>
      <c r="AF305" s="132" t="n"/>
      <c r="AG305" s="133" t="n"/>
      <c r="AH305" s="134" t="n"/>
    </row>
    <row r="306" ht="15.75" customHeight="1">
      <c r="A306" s="128" t="n"/>
      <c r="B306" s="128" t="n"/>
      <c r="C306" s="128" t="n"/>
      <c r="D306" s="129" t="n"/>
      <c r="E306" s="130" t="n"/>
      <c r="F306" s="128" t="n"/>
      <c r="G306" s="131" t="n"/>
      <c r="H306" s="131" t="n"/>
      <c r="I306" s="39" t="n"/>
      <c r="J306" s="132" t="n"/>
      <c r="K306" s="132" t="n"/>
      <c r="L306" s="132" t="n"/>
      <c r="M306" s="132" t="n"/>
      <c r="N306" s="132" t="n"/>
      <c r="O306" s="132" t="n"/>
      <c r="P306" s="132" t="n"/>
      <c r="Q306" s="132" t="n"/>
      <c r="R306" s="132" t="n"/>
      <c r="S306" s="132" t="n"/>
      <c r="T306" s="132" t="n"/>
      <c r="U306" s="132" t="n"/>
      <c r="V306" s="132" t="n"/>
      <c r="W306" s="132" t="n"/>
      <c r="X306" s="132" t="n"/>
      <c r="Y306" s="132" t="n"/>
      <c r="Z306" s="132" t="n"/>
      <c r="AA306" s="132" t="n"/>
      <c r="AB306" s="132" t="n"/>
      <c r="AC306" s="132" t="n"/>
      <c r="AD306" s="132" t="n"/>
      <c r="AE306" s="132" t="n"/>
      <c r="AF306" s="132" t="n"/>
      <c r="AG306" s="133" t="n"/>
      <c r="AH306" s="134" t="n"/>
    </row>
    <row r="307" ht="15.75" customHeight="1">
      <c r="A307" s="128" t="n"/>
      <c r="B307" s="128" t="n"/>
      <c r="C307" s="128" t="n"/>
      <c r="D307" s="129" t="n"/>
      <c r="E307" s="130" t="n"/>
      <c r="F307" s="128" t="n"/>
      <c r="G307" s="131" t="n"/>
      <c r="H307" s="131" t="n"/>
      <c r="I307" s="39" t="n"/>
      <c r="J307" s="132" t="n"/>
      <c r="K307" s="132" t="n"/>
      <c r="L307" s="132" t="n"/>
      <c r="M307" s="132" t="n"/>
      <c r="N307" s="132" t="n"/>
      <c r="O307" s="132" t="n"/>
      <c r="P307" s="132" t="n"/>
      <c r="Q307" s="132" t="n"/>
      <c r="R307" s="132" t="n"/>
      <c r="S307" s="132" t="n"/>
      <c r="T307" s="132" t="n"/>
      <c r="U307" s="132" t="n"/>
      <c r="V307" s="132" t="n"/>
      <c r="W307" s="132" t="n"/>
      <c r="X307" s="132" t="n"/>
      <c r="Y307" s="132" t="n"/>
      <c r="Z307" s="132" t="n"/>
      <c r="AA307" s="132" t="n"/>
      <c r="AB307" s="132" t="n"/>
      <c r="AC307" s="132" t="n"/>
      <c r="AD307" s="132" t="n"/>
      <c r="AE307" s="132" t="n"/>
      <c r="AF307" s="132" t="n"/>
      <c r="AG307" s="133" t="n"/>
      <c r="AH307" s="134" t="n"/>
    </row>
    <row r="308" ht="15.75" customHeight="1">
      <c r="A308" s="128" t="n"/>
      <c r="B308" s="128" t="n"/>
      <c r="C308" s="128" t="n"/>
      <c r="D308" s="129" t="n"/>
      <c r="E308" s="130" t="n"/>
      <c r="F308" s="128" t="n"/>
      <c r="G308" s="131" t="n"/>
      <c r="H308" s="131" t="n"/>
      <c r="I308" s="39" t="n"/>
      <c r="J308" s="132" t="n"/>
      <c r="K308" s="132" t="n"/>
      <c r="L308" s="132" t="n"/>
      <c r="M308" s="132" t="n"/>
      <c r="N308" s="132" t="n"/>
      <c r="O308" s="132" t="n"/>
      <c r="P308" s="132" t="n"/>
      <c r="Q308" s="132" t="n"/>
      <c r="R308" s="132" t="n"/>
      <c r="S308" s="132" t="n"/>
      <c r="T308" s="132" t="n"/>
      <c r="U308" s="132" t="n"/>
      <c r="V308" s="132" t="n"/>
      <c r="W308" s="132" t="n"/>
      <c r="X308" s="132" t="n"/>
      <c r="Y308" s="132" t="n"/>
      <c r="Z308" s="132" t="n"/>
      <c r="AA308" s="132" t="n"/>
      <c r="AB308" s="132" t="n"/>
      <c r="AC308" s="132" t="n"/>
      <c r="AD308" s="132" t="n"/>
      <c r="AE308" s="132" t="n"/>
      <c r="AF308" s="132" t="n"/>
      <c r="AG308" s="133" t="n"/>
      <c r="AH308" s="134" t="n"/>
    </row>
    <row r="309" ht="15.75" customHeight="1">
      <c r="A309" s="128" t="n"/>
      <c r="B309" s="128" t="n"/>
      <c r="C309" s="128" t="n"/>
      <c r="D309" s="129" t="n"/>
      <c r="E309" s="130" t="n"/>
      <c r="F309" s="128" t="n"/>
      <c r="G309" s="131" t="n"/>
      <c r="H309" s="131" t="n"/>
      <c r="I309" s="39" t="n"/>
      <c r="J309" s="132" t="n"/>
      <c r="K309" s="132" t="n"/>
      <c r="L309" s="132" t="n"/>
      <c r="M309" s="132" t="n"/>
      <c r="N309" s="132" t="n"/>
      <c r="O309" s="132" t="n"/>
      <c r="P309" s="132" t="n"/>
      <c r="Q309" s="132" t="n"/>
      <c r="R309" s="132" t="n"/>
      <c r="S309" s="132" t="n"/>
      <c r="T309" s="132" t="n"/>
      <c r="U309" s="132" t="n"/>
      <c r="V309" s="132" t="n"/>
      <c r="W309" s="132" t="n"/>
      <c r="X309" s="132" t="n"/>
      <c r="Y309" s="132" t="n"/>
      <c r="Z309" s="132" t="n"/>
      <c r="AA309" s="132" t="n"/>
      <c r="AB309" s="132" t="n"/>
      <c r="AC309" s="132" t="n"/>
      <c r="AD309" s="132" t="n"/>
      <c r="AE309" s="132" t="n"/>
      <c r="AF309" s="132" t="n"/>
      <c r="AG309" s="133" t="n"/>
      <c r="AH309" s="134" t="n"/>
    </row>
    <row r="310" ht="15.75" customHeight="1">
      <c r="A310" s="128" t="n"/>
      <c r="B310" s="128" t="n"/>
      <c r="C310" s="128" t="n"/>
      <c r="D310" s="129" t="n"/>
      <c r="E310" s="130" t="n"/>
      <c r="F310" s="128" t="n"/>
      <c r="G310" s="131" t="n"/>
      <c r="H310" s="131" t="n"/>
      <c r="I310" s="39" t="n"/>
      <c r="J310" s="132" t="n"/>
      <c r="K310" s="132" t="n"/>
      <c r="L310" s="132" t="n"/>
      <c r="M310" s="132" t="n"/>
      <c r="N310" s="132" t="n"/>
      <c r="O310" s="132" t="n"/>
      <c r="P310" s="132" t="n"/>
      <c r="Q310" s="132" t="n"/>
      <c r="R310" s="132" t="n"/>
      <c r="S310" s="132" t="n"/>
      <c r="T310" s="132" t="n"/>
      <c r="U310" s="132" t="n"/>
      <c r="V310" s="132" t="n"/>
      <c r="W310" s="132" t="n"/>
      <c r="X310" s="132" t="n"/>
      <c r="Y310" s="132" t="n"/>
      <c r="Z310" s="132" t="n"/>
      <c r="AA310" s="132" t="n"/>
      <c r="AB310" s="132" t="n"/>
      <c r="AC310" s="132" t="n"/>
      <c r="AD310" s="132" t="n"/>
      <c r="AE310" s="132" t="n"/>
      <c r="AF310" s="132" t="n"/>
      <c r="AG310" s="133" t="n"/>
      <c r="AH310" s="134" t="n"/>
    </row>
    <row r="311" ht="15.75" customHeight="1">
      <c r="A311" s="128" t="n"/>
      <c r="B311" s="128" t="n"/>
      <c r="C311" s="128" t="n"/>
      <c r="D311" s="129" t="n"/>
      <c r="E311" s="130" t="n"/>
      <c r="F311" s="128" t="n"/>
      <c r="G311" s="131" t="n"/>
      <c r="H311" s="131" t="n"/>
      <c r="I311" s="39" t="n"/>
      <c r="J311" s="132" t="n"/>
      <c r="K311" s="132" t="n"/>
      <c r="L311" s="132" t="n"/>
      <c r="M311" s="132" t="n"/>
      <c r="N311" s="132" t="n"/>
      <c r="O311" s="132" t="n"/>
      <c r="P311" s="132" t="n"/>
      <c r="Q311" s="132" t="n"/>
      <c r="R311" s="132" t="n"/>
      <c r="S311" s="132" t="n"/>
      <c r="T311" s="132" t="n"/>
      <c r="U311" s="132" t="n"/>
      <c r="V311" s="132" t="n"/>
      <c r="W311" s="132" t="n"/>
      <c r="X311" s="132" t="n"/>
      <c r="Y311" s="132" t="n"/>
      <c r="Z311" s="132" t="n"/>
      <c r="AA311" s="132" t="n"/>
      <c r="AB311" s="132" t="n"/>
      <c r="AC311" s="132" t="n"/>
      <c r="AD311" s="132" t="n"/>
      <c r="AE311" s="132" t="n"/>
      <c r="AF311" s="132" t="n"/>
      <c r="AG311" s="133" t="n"/>
      <c r="AH311" s="134" t="n"/>
    </row>
    <row r="312" ht="15.75" customHeight="1">
      <c r="A312" s="128" t="n"/>
      <c r="B312" s="128" t="n"/>
      <c r="C312" s="128" t="n"/>
      <c r="D312" s="129" t="n"/>
      <c r="E312" s="130" t="n"/>
      <c r="F312" s="128" t="n"/>
      <c r="G312" s="131" t="n"/>
      <c r="H312" s="131" t="n"/>
      <c r="I312" s="39" t="n"/>
      <c r="J312" s="132" t="n"/>
      <c r="K312" s="132" t="n"/>
      <c r="L312" s="132" t="n"/>
      <c r="M312" s="132" t="n"/>
      <c r="N312" s="132" t="n"/>
      <c r="O312" s="132" t="n"/>
      <c r="P312" s="132" t="n"/>
      <c r="Q312" s="132" t="n"/>
      <c r="R312" s="132" t="n"/>
      <c r="S312" s="132" t="n"/>
      <c r="T312" s="132" t="n"/>
      <c r="U312" s="132" t="n"/>
      <c r="V312" s="132" t="n"/>
      <c r="W312" s="132" t="n"/>
      <c r="X312" s="132" t="n"/>
      <c r="Y312" s="132" t="n"/>
      <c r="Z312" s="132" t="n"/>
      <c r="AA312" s="132" t="n"/>
      <c r="AB312" s="132" t="n"/>
      <c r="AC312" s="132" t="n"/>
      <c r="AD312" s="132" t="n"/>
      <c r="AE312" s="132" t="n"/>
      <c r="AF312" s="132" t="n"/>
      <c r="AG312" s="133" t="n"/>
      <c r="AH312" s="134" t="n"/>
    </row>
    <row r="313" ht="15.75" customHeight="1">
      <c r="A313" s="128" t="n"/>
      <c r="B313" s="128" t="n"/>
      <c r="C313" s="128" t="n"/>
      <c r="D313" s="129" t="n"/>
      <c r="E313" s="130" t="n"/>
      <c r="F313" s="128" t="n"/>
      <c r="G313" s="131" t="n"/>
      <c r="H313" s="131" t="n"/>
      <c r="I313" s="39" t="n"/>
      <c r="J313" s="132" t="n"/>
      <c r="K313" s="132" t="n"/>
      <c r="L313" s="132" t="n"/>
      <c r="M313" s="132" t="n"/>
      <c r="N313" s="132" t="n"/>
      <c r="O313" s="132" t="n"/>
      <c r="P313" s="132" t="n"/>
      <c r="Q313" s="132" t="n"/>
      <c r="R313" s="132" t="n"/>
      <c r="S313" s="132" t="n"/>
      <c r="T313" s="132" t="n"/>
      <c r="U313" s="132" t="n"/>
      <c r="V313" s="132" t="n"/>
      <c r="W313" s="132" t="n"/>
      <c r="X313" s="132" t="n"/>
      <c r="Y313" s="132" t="n"/>
      <c r="Z313" s="132" t="n"/>
      <c r="AA313" s="132" t="n"/>
      <c r="AB313" s="132" t="n"/>
      <c r="AC313" s="132" t="n"/>
      <c r="AD313" s="132" t="n"/>
      <c r="AE313" s="132" t="n"/>
      <c r="AF313" s="132" t="n"/>
      <c r="AG313" s="133" t="n"/>
      <c r="AH313" s="134" t="n"/>
    </row>
    <row r="314" ht="15.75" customHeight="1">
      <c r="A314" s="128" t="n"/>
      <c r="B314" s="128" t="n"/>
      <c r="C314" s="128" t="n"/>
      <c r="D314" s="129" t="n"/>
      <c r="E314" s="130" t="n"/>
      <c r="F314" s="128" t="n"/>
      <c r="G314" s="131" t="n"/>
      <c r="H314" s="131" t="n"/>
      <c r="I314" s="39" t="n"/>
      <c r="J314" s="132" t="n"/>
      <c r="K314" s="132" t="n"/>
      <c r="L314" s="132" t="n"/>
      <c r="M314" s="132" t="n"/>
      <c r="N314" s="132" t="n"/>
      <c r="O314" s="132" t="n"/>
      <c r="P314" s="132" t="n"/>
      <c r="Q314" s="132" t="n"/>
      <c r="R314" s="132" t="n"/>
      <c r="S314" s="132" t="n"/>
      <c r="T314" s="132" t="n"/>
      <c r="U314" s="132" t="n"/>
      <c r="V314" s="132" t="n"/>
      <c r="W314" s="132" t="n"/>
      <c r="X314" s="132" t="n"/>
      <c r="Y314" s="132" t="n"/>
      <c r="Z314" s="132" t="n"/>
      <c r="AA314" s="132" t="n"/>
      <c r="AB314" s="132" t="n"/>
      <c r="AC314" s="132" t="n"/>
      <c r="AD314" s="132" t="n"/>
      <c r="AE314" s="132" t="n"/>
      <c r="AF314" s="132" t="n"/>
      <c r="AG314" s="133" t="n"/>
      <c r="AH314" s="134" t="n"/>
    </row>
    <row r="315" ht="15.75" customHeight="1">
      <c r="A315" s="128" t="n"/>
      <c r="B315" s="128" t="n"/>
      <c r="C315" s="128" t="n"/>
      <c r="D315" s="129" t="n"/>
      <c r="E315" s="130" t="n"/>
      <c r="F315" s="128" t="n"/>
      <c r="G315" s="131" t="n"/>
      <c r="H315" s="131" t="n"/>
      <c r="I315" s="39" t="n"/>
      <c r="J315" s="132" t="n"/>
      <c r="K315" s="132" t="n"/>
      <c r="L315" s="132" t="n"/>
      <c r="M315" s="132" t="n"/>
      <c r="N315" s="132" t="n"/>
      <c r="O315" s="132" t="n"/>
      <c r="P315" s="132" t="n"/>
      <c r="Q315" s="132" t="n"/>
      <c r="R315" s="132" t="n"/>
      <c r="S315" s="132" t="n"/>
      <c r="T315" s="132" t="n"/>
      <c r="U315" s="132" t="n"/>
      <c r="V315" s="132" t="n"/>
      <c r="W315" s="132" t="n"/>
      <c r="X315" s="132" t="n"/>
      <c r="Y315" s="132" t="n"/>
      <c r="Z315" s="132" t="n"/>
      <c r="AA315" s="132" t="n"/>
      <c r="AB315" s="132" t="n"/>
      <c r="AC315" s="132" t="n"/>
      <c r="AD315" s="132" t="n"/>
      <c r="AE315" s="132" t="n"/>
      <c r="AF315" s="132" t="n"/>
      <c r="AG315" s="133" t="n"/>
      <c r="AH315" s="134" t="n"/>
    </row>
    <row r="316" ht="15.75" customHeight="1">
      <c r="A316" s="128" t="n"/>
      <c r="B316" s="128" t="n"/>
      <c r="C316" s="128" t="n"/>
      <c r="D316" s="129" t="n"/>
      <c r="E316" s="130" t="n"/>
      <c r="F316" s="128" t="n"/>
      <c r="G316" s="131" t="n"/>
      <c r="H316" s="131" t="n"/>
      <c r="I316" s="39" t="n"/>
      <c r="J316" s="132" t="n"/>
      <c r="K316" s="132" t="n"/>
      <c r="L316" s="132" t="n"/>
      <c r="M316" s="132" t="n"/>
      <c r="N316" s="132" t="n"/>
      <c r="O316" s="132" t="n"/>
      <c r="P316" s="132" t="n"/>
      <c r="Q316" s="132" t="n"/>
      <c r="R316" s="132" t="n"/>
      <c r="S316" s="132" t="n"/>
      <c r="T316" s="132" t="n"/>
      <c r="U316" s="132" t="n"/>
      <c r="V316" s="132" t="n"/>
      <c r="W316" s="132" t="n"/>
      <c r="X316" s="132" t="n"/>
      <c r="Y316" s="132" t="n"/>
      <c r="Z316" s="132" t="n"/>
      <c r="AA316" s="132" t="n"/>
      <c r="AB316" s="132" t="n"/>
      <c r="AC316" s="132" t="n"/>
      <c r="AD316" s="132" t="n"/>
      <c r="AE316" s="132" t="n"/>
      <c r="AF316" s="132" t="n"/>
      <c r="AG316" s="133" t="n"/>
      <c r="AH316" s="134" t="n"/>
    </row>
    <row r="317" ht="15.75" customHeight="1">
      <c r="A317" s="128" t="n"/>
      <c r="B317" s="128" t="n"/>
      <c r="C317" s="128" t="n"/>
      <c r="D317" s="129" t="n"/>
      <c r="E317" s="130" t="n"/>
      <c r="F317" s="128" t="n"/>
      <c r="G317" s="131" t="n"/>
      <c r="H317" s="131" t="n"/>
      <c r="I317" s="39" t="n"/>
      <c r="J317" s="132" t="n"/>
      <c r="K317" s="132" t="n"/>
      <c r="L317" s="132" t="n"/>
      <c r="M317" s="132" t="n"/>
      <c r="N317" s="132" t="n"/>
      <c r="O317" s="132" t="n"/>
      <c r="P317" s="132" t="n"/>
      <c r="Q317" s="132" t="n"/>
      <c r="R317" s="132" t="n"/>
      <c r="S317" s="132" t="n"/>
      <c r="T317" s="132" t="n"/>
      <c r="U317" s="132" t="n"/>
      <c r="V317" s="132" t="n"/>
      <c r="W317" s="132" t="n"/>
      <c r="X317" s="132" t="n"/>
      <c r="Y317" s="132" t="n"/>
      <c r="Z317" s="132" t="n"/>
      <c r="AA317" s="132" t="n"/>
      <c r="AB317" s="132" t="n"/>
      <c r="AC317" s="132" t="n"/>
      <c r="AD317" s="132" t="n"/>
      <c r="AE317" s="132" t="n"/>
      <c r="AF317" s="132" t="n"/>
      <c r="AG317" s="133" t="n"/>
      <c r="AH317" s="134" t="n"/>
    </row>
    <row r="318" ht="15.75" customHeight="1">
      <c r="A318" s="128" t="n"/>
      <c r="B318" s="128" t="n"/>
      <c r="C318" s="128" t="n"/>
      <c r="D318" s="129" t="n"/>
      <c r="E318" s="130" t="n"/>
      <c r="F318" s="128" t="n"/>
      <c r="G318" s="131" t="n"/>
      <c r="H318" s="131" t="n"/>
      <c r="I318" s="39" t="n"/>
      <c r="J318" s="132" t="n"/>
      <c r="K318" s="132" t="n"/>
      <c r="L318" s="132" t="n"/>
      <c r="M318" s="132" t="n"/>
      <c r="N318" s="132" t="n"/>
      <c r="O318" s="132" t="n"/>
      <c r="P318" s="132" t="n"/>
      <c r="Q318" s="132" t="n"/>
      <c r="R318" s="132" t="n"/>
      <c r="S318" s="132" t="n"/>
      <c r="T318" s="132" t="n"/>
      <c r="U318" s="132" t="n"/>
      <c r="V318" s="132" t="n"/>
      <c r="W318" s="132" t="n"/>
      <c r="X318" s="132" t="n"/>
      <c r="Y318" s="132" t="n"/>
      <c r="Z318" s="132" t="n"/>
      <c r="AA318" s="132" t="n"/>
      <c r="AB318" s="132" t="n"/>
      <c r="AC318" s="132" t="n"/>
      <c r="AD318" s="132" t="n"/>
      <c r="AE318" s="132" t="n"/>
      <c r="AF318" s="132" t="n"/>
      <c r="AG318" s="133" t="n"/>
      <c r="AH318" s="134" t="n"/>
    </row>
    <row r="319" ht="15.75" customHeight="1">
      <c r="A319" s="128" t="n"/>
      <c r="B319" s="128" t="n"/>
      <c r="C319" s="128" t="n"/>
      <c r="D319" s="129" t="n"/>
      <c r="E319" s="130" t="n"/>
      <c r="F319" s="128" t="n"/>
      <c r="G319" s="131" t="n"/>
      <c r="H319" s="131" t="n"/>
      <c r="I319" s="39" t="n"/>
      <c r="J319" s="132" t="n"/>
      <c r="K319" s="132" t="n"/>
      <c r="L319" s="132" t="n"/>
      <c r="M319" s="132" t="n"/>
      <c r="N319" s="132" t="n"/>
      <c r="O319" s="132" t="n"/>
      <c r="P319" s="132" t="n"/>
      <c r="Q319" s="132" t="n"/>
      <c r="R319" s="132" t="n"/>
      <c r="S319" s="132" t="n"/>
      <c r="T319" s="132" t="n"/>
      <c r="U319" s="132" t="n"/>
      <c r="V319" s="132" t="n"/>
      <c r="W319" s="132" t="n"/>
      <c r="X319" s="132" t="n"/>
      <c r="Y319" s="132" t="n"/>
      <c r="Z319" s="132" t="n"/>
      <c r="AA319" s="132" t="n"/>
      <c r="AB319" s="132" t="n"/>
      <c r="AC319" s="132" t="n"/>
      <c r="AD319" s="132" t="n"/>
      <c r="AE319" s="132" t="n"/>
      <c r="AF319" s="132" t="n"/>
      <c r="AG319" s="133" t="n"/>
      <c r="AH319" s="134" t="n"/>
    </row>
    <row r="320" ht="15.75" customHeight="1">
      <c r="A320" s="128" t="n"/>
      <c r="B320" s="128" t="n"/>
      <c r="C320" s="128" t="n"/>
      <c r="D320" s="129" t="n"/>
      <c r="E320" s="130" t="n"/>
      <c r="F320" s="128" t="n"/>
      <c r="G320" s="131" t="n"/>
      <c r="H320" s="131" t="n"/>
      <c r="I320" s="39" t="n"/>
      <c r="J320" s="132" t="n"/>
      <c r="K320" s="132" t="n"/>
      <c r="L320" s="132" t="n"/>
      <c r="M320" s="132" t="n"/>
      <c r="N320" s="132" t="n"/>
      <c r="O320" s="132" t="n"/>
      <c r="P320" s="132" t="n"/>
      <c r="Q320" s="132" t="n"/>
      <c r="R320" s="132" t="n"/>
      <c r="S320" s="132" t="n"/>
      <c r="T320" s="132" t="n"/>
      <c r="U320" s="132" t="n"/>
      <c r="V320" s="132" t="n"/>
      <c r="W320" s="132" t="n"/>
      <c r="X320" s="132" t="n"/>
      <c r="Y320" s="132" t="n"/>
      <c r="Z320" s="132" t="n"/>
      <c r="AA320" s="132" t="n"/>
      <c r="AB320" s="132" t="n"/>
      <c r="AC320" s="132" t="n"/>
      <c r="AD320" s="132" t="n"/>
      <c r="AE320" s="132" t="n"/>
      <c r="AF320" s="132" t="n"/>
      <c r="AG320" s="133" t="n"/>
      <c r="AH320" s="134" t="n"/>
    </row>
    <row r="321" ht="15.75" customHeight="1">
      <c r="A321" s="128" t="n"/>
      <c r="B321" s="128" t="n"/>
      <c r="C321" s="128" t="n"/>
      <c r="D321" s="129" t="n"/>
      <c r="E321" s="130" t="n"/>
      <c r="F321" s="128" t="n"/>
      <c r="G321" s="131" t="n"/>
      <c r="H321" s="131" t="n"/>
      <c r="I321" s="39" t="n"/>
      <c r="J321" s="132" t="n"/>
      <c r="K321" s="132" t="n"/>
      <c r="L321" s="132" t="n"/>
      <c r="M321" s="132" t="n"/>
      <c r="N321" s="132" t="n"/>
      <c r="O321" s="132" t="n"/>
      <c r="P321" s="132" t="n"/>
      <c r="Q321" s="132" t="n"/>
      <c r="R321" s="132" t="n"/>
      <c r="S321" s="132" t="n"/>
      <c r="T321" s="132" t="n"/>
      <c r="U321" s="132" t="n"/>
      <c r="V321" s="132" t="n"/>
      <c r="W321" s="132" t="n"/>
      <c r="X321" s="132" t="n"/>
      <c r="Y321" s="132" t="n"/>
      <c r="Z321" s="132" t="n"/>
      <c r="AA321" s="132" t="n"/>
      <c r="AB321" s="132" t="n"/>
      <c r="AC321" s="132" t="n"/>
      <c r="AD321" s="132" t="n"/>
      <c r="AE321" s="132" t="n"/>
      <c r="AF321" s="132" t="n"/>
      <c r="AG321" s="133" t="n"/>
      <c r="AH321" s="134" t="n"/>
    </row>
    <row r="322" ht="15.75" customHeight="1">
      <c r="A322" s="128" t="n"/>
      <c r="B322" s="128" t="n"/>
      <c r="C322" s="128" t="n"/>
      <c r="D322" s="129" t="n"/>
      <c r="E322" s="130" t="n"/>
      <c r="F322" s="128" t="n"/>
      <c r="G322" s="131" t="n"/>
      <c r="H322" s="131" t="n"/>
      <c r="I322" s="39" t="n"/>
      <c r="J322" s="132" t="n"/>
      <c r="K322" s="132" t="n"/>
      <c r="L322" s="132" t="n"/>
      <c r="M322" s="132" t="n"/>
      <c r="N322" s="132" t="n"/>
      <c r="O322" s="132" t="n"/>
      <c r="P322" s="132" t="n"/>
      <c r="Q322" s="132" t="n"/>
      <c r="R322" s="132" t="n"/>
      <c r="S322" s="132" t="n"/>
      <c r="T322" s="132" t="n"/>
      <c r="U322" s="132" t="n"/>
      <c r="V322" s="132" t="n"/>
      <c r="W322" s="132" t="n"/>
      <c r="X322" s="132" t="n"/>
      <c r="Y322" s="132" t="n"/>
      <c r="Z322" s="132" t="n"/>
      <c r="AA322" s="132" t="n"/>
      <c r="AB322" s="132" t="n"/>
      <c r="AC322" s="132" t="n"/>
      <c r="AD322" s="132" t="n"/>
      <c r="AE322" s="132" t="n"/>
      <c r="AF322" s="132" t="n"/>
      <c r="AG322" s="133" t="n"/>
      <c r="AH322" s="134" t="n"/>
    </row>
    <row r="323" ht="15.75" customHeight="1">
      <c r="A323" s="128" t="n"/>
      <c r="B323" s="128" t="n"/>
      <c r="C323" s="128" t="n"/>
      <c r="D323" s="129" t="n"/>
      <c r="E323" s="130" t="n"/>
      <c r="F323" s="128" t="n"/>
      <c r="G323" s="131" t="n"/>
      <c r="H323" s="131" t="n"/>
      <c r="I323" s="39" t="n"/>
      <c r="J323" s="132" t="n"/>
      <c r="K323" s="132" t="n"/>
      <c r="L323" s="132" t="n"/>
      <c r="M323" s="132" t="n"/>
      <c r="N323" s="132" t="n"/>
      <c r="O323" s="132" t="n"/>
      <c r="P323" s="132" t="n"/>
      <c r="Q323" s="132" t="n"/>
      <c r="R323" s="132" t="n"/>
      <c r="S323" s="132" t="n"/>
      <c r="T323" s="132" t="n"/>
      <c r="U323" s="132" t="n"/>
      <c r="V323" s="132" t="n"/>
      <c r="W323" s="132" t="n"/>
      <c r="X323" s="132" t="n"/>
      <c r="Y323" s="132" t="n"/>
      <c r="Z323" s="132" t="n"/>
      <c r="AA323" s="132" t="n"/>
      <c r="AB323" s="132" t="n"/>
      <c r="AC323" s="132" t="n"/>
      <c r="AD323" s="132" t="n"/>
      <c r="AE323" s="132" t="n"/>
      <c r="AF323" s="132" t="n"/>
      <c r="AG323" s="133" t="n"/>
      <c r="AH323" s="134" t="n"/>
    </row>
    <row r="324" ht="15.75" customHeight="1">
      <c r="A324" s="128" t="n"/>
      <c r="B324" s="128" t="n"/>
      <c r="C324" s="128" t="n"/>
      <c r="D324" s="129" t="n"/>
      <c r="E324" s="130" t="n"/>
      <c r="F324" s="128" t="n"/>
      <c r="G324" s="131" t="n"/>
      <c r="H324" s="131" t="n"/>
      <c r="I324" s="39" t="n"/>
      <c r="J324" s="132" t="n"/>
      <c r="K324" s="132" t="n"/>
      <c r="L324" s="132" t="n"/>
      <c r="M324" s="132" t="n"/>
      <c r="N324" s="132" t="n"/>
      <c r="O324" s="132" t="n"/>
      <c r="P324" s="132" t="n"/>
      <c r="Q324" s="132" t="n"/>
      <c r="R324" s="132" t="n"/>
      <c r="S324" s="132" t="n"/>
      <c r="T324" s="132" t="n"/>
      <c r="U324" s="132" t="n"/>
      <c r="V324" s="132" t="n"/>
      <c r="W324" s="132" t="n"/>
      <c r="X324" s="132" t="n"/>
      <c r="Y324" s="132" t="n"/>
      <c r="Z324" s="132" t="n"/>
      <c r="AA324" s="132" t="n"/>
      <c r="AB324" s="132" t="n"/>
      <c r="AC324" s="132" t="n"/>
      <c r="AD324" s="132" t="n"/>
      <c r="AE324" s="132" t="n"/>
      <c r="AF324" s="132" t="n"/>
      <c r="AG324" s="133" t="n"/>
      <c r="AH324" s="134" t="n"/>
    </row>
    <row r="325" ht="15.75" customHeight="1">
      <c r="A325" s="128" t="n"/>
      <c r="B325" s="128" t="n"/>
      <c r="C325" s="128" t="n"/>
      <c r="D325" s="129" t="n"/>
      <c r="E325" s="130" t="n"/>
      <c r="F325" s="128" t="n"/>
      <c r="G325" s="131" t="n"/>
      <c r="H325" s="131" t="n"/>
      <c r="I325" s="39" t="n"/>
      <c r="J325" s="132" t="n"/>
      <c r="K325" s="132" t="n"/>
      <c r="L325" s="132" t="n"/>
      <c r="M325" s="132" t="n"/>
      <c r="N325" s="132" t="n"/>
      <c r="O325" s="132" t="n"/>
      <c r="P325" s="132" t="n"/>
      <c r="Q325" s="132" t="n"/>
      <c r="R325" s="132" t="n"/>
      <c r="S325" s="132" t="n"/>
      <c r="T325" s="132" t="n"/>
      <c r="U325" s="132" t="n"/>
      <c r="V325" s="132" t="n"/>
      <c r="W325" s="132" t="n"/>
      <c r="X325" s="132" t="n"/>
      <c r="Y325" s="132" t="n"/>
      <c r="Z325" s="132" t="n"/>
      <c r="AA325" s="132" t="n"/>
      <c r="AB325" s="132" t="n"/>
      <c r="AC325" s="132" t="n"/>
      <c r="AD325" s="132" t="n"/>
      <c r="AE325" s="132" t="n"/>
      <c r="AF325" s="132" t="n"/>
      <c r="AG325" s="133" t="n"/>
      <c r="AH325" s="134" t="n"/>
    </row>
    <row r="326" ht="15.75" customHeight="1">
      <c r="A326" s="128" t="n"/>
      <c r="B326" s="128" t="n"/>
      <c r="C326" s="128" t="n"/>
      <c r="D326" s="129" t="n"/>
      <c r="E326" s="130" t="n"/>
      <c r="F326" s="128" t="n"/>
      <c r="G326" s="131" t="n"/>
      <c r="H326" s="131" t="n"/>
      <c r="I326" s="39" t="n"/>
      <c r="J326" s="132" t="n"/>
      <c r="K326" s="132" t="n"/>
      <c r="L326" s="132" t="n"/>
      <c r="M326" s="132" t="n"/>
      <c r="N326" s="132" t="n"/>
      <c r="O326" s="132" t="n"/>
      <c r="P326" s="132" t="n"/>
      <c r="Q326" s="132" t="n"/>
      <c r="R326" s="132" t="n"/>
      <c r="S326" s="132" t="n"/>
      <c r="T326" s="132" t="n"/>
      <c r="U326" s="132" t="n"/>
      <c r="V326" s="132" t="n"/>
      <c r="W326" s="132" t="n"/>
      <c r="X326" s="132" t="n"/>
      <c r="Y326" s="132" t="n"/>
      <c r="Z326" s="132" t="n"/>
      <c r="AA326" s="132" t="n"/>
      <c r="AB326" s="132" t="n"/>
      <c r="AC326" s="132" t="n"/>
      <c r="AD326" s="132" t="n"/>
      <c r="AE326" s="132" t="n"/>
      <c r="AF326" s="132" t="n"/>
      <c r="AG326" s="133" t="n"/>
      <c r="AH326" s="134" t="n"/>
    </row>
    <row r="327" ht="15.75" customHeight="1">
      <c r="A327" s="128" t="n"/>
      <c r="B327" s="128" t="n"/>
      <c r="C327" s="128" t="n"/>
      <c r="D327" s="129" t="n"/>
      <c r="E327" s="130" t="n"/>
      <c r="F327" s="128" t="n"/>
      <c r="G327" s="131" t="n"/>
      <c r="H327" s="131" t="n"/>
      <c r="I327" s="39" t="n"/>
      <c r="J327" s="132" t="n"/>
      <c r="K327" s="132" t="n"/>
      <c r="L327" s="132" t="n"/>
      <c r="M327" s="132" t="n"/>
      <c r="N327" s="132" t="n"/>
      <c r="O327" s="132" t="n"/>
      <c r="P327" s="132" t="n"/>
      <c r="Q327" s="132" t="n"/>
      <c r="R327" s="132" t="n"/>
      <c r="S327" s="132" t="n"/>
      <c r="T327" s="132" t="n"/>
      <c r="U327" s="132" t="n"/>
      <c r="V327" s="132" t="n"/>
      <c r="W327" s="132" t="n"/>
      <c r="X327" s="132" t="n"/>
      <c r="Y327" s="132" t="n"/>
      <c r="Z327" s="132" t="n"/>
      <c r="AA327" s="132" t="n"/>
      <c r="AB327" s="132" t="n"/>
      <c r="AC327" s="132" t="n"/>
      <c r="AD327" s="132" t="n"/>
      <c r="AE327" s="132" t="n"/>
      <c r="AF327" s="132" t="n"/>
      <c r="AG327" s="133" t="n"/>
      <c r="AH327" s="134" t="n"/>
    </row>
    <row r="328" ht="15.75" customHeight="1">
      <c r="A328" s="128" t="n"/>
      <c r="B328" s="128" t="n"/>
      <c r="C328" s="128" t="n"/>
      <c r="D328" s="129" t="n"/>
      <c r="E328" s="130" t="n"/>
      <c r="F328" s="128" t="n"/>
      <c r="G328" s="131" t="n"/>
      <c r="H328" s="131" t="n"/>
      <c r="I328" s="39" t="n"/>
      <c r="J328" s="132" t="n"/>
      <c r="K328" s="132" t="n"/>
      <c r="L328" s="132" t="n"/>
      <c r="M328" s="132" t="n"/>
      <c r="N328" s="132" t="n"/>
      <c r="O328" s="132" t="n"/>
      <c r="P328" s="132" t="n"/>
      <c r="Q328" s="132" t="n"/>
      <c r="R328" s="132" t="n"/>
      <c r="S328" s="132" t="n"/>
      <c r="T328" s="132" t="n"/>
      <c r="U328" s="132" t="n"/>
      <c r="V328" s="132" t="n"/>
      <c r="W328" s="132" t="n"/>
      <c r="X328" s="132" t="n"/>
      <c r="Y328" s="132" t="n"/>
      <c r="Z328" s="132" t="n"/>
      <c r="AA328" s="132" t="n"/>
      <c r="AB328" s="132" t="n"/>
      <c r="AC328" s="132" t="n"/>
      <c r="AD328" s="132" t="n"/>
      <c r="AE328" s="132" t="n"/>
      <c r="AF328" s="132" t="n"/>
      <c r="AG328" s="133" t="n"/>
      <c r="AH328" s="134" t="n"/>
    </row>
    <row r="329" ht="15.75" customHeight="1">
      <c r="A329" s="128" t="n"/>
      <c r="B329" s="128" t="n"/>
      <c r="C329" s="128" t="n"/>
      <c r="D329" s="129" t="n"/>
      <c r="E329" s="130" t="n"/>
      <c r="F329" s="128" t="n"/>
      <c r="G329" s="131" t="n"/>
      <c r="H329" s="131" t="n"/>
      <c r="I329" s="39" t="n"/>
      <c r="J329" s="132" t="n"/>
      <c r="K329" s="132" t="n"/>
      <c r="L329" s="132" t="n"/>
      <c r="M329" s="132" t="n"/>
      <c r="N329" s="132" t="n"/>
      <c r="O329" s="132" t="n"/>
      <c r="P329" s="132" t="n"/>
      <c r="Q329" s="132" t="n"/>
      <c r="R329" s="132" t="n"/>
      <c r="S329" s="132" t="n"/>
      <c r="T329" s="132" t="n"/>
      <c r="U329" s="132" t="n"/>
      <c r="V329" s="132" t="n"/>
      <c r="W329" s="132" t="n"/>
      <c r="X329" s="132" t="n"/>
      <c r="Y329" s="132" t="n"/>
      <c r="Z329" s="132" t="n"/>
      <c r="AA329" s="132" t="n"/>
      <c r="AB329" s="132" t="n"/>
      <c r="AC329" s="132" t="n"/>
      <c r="AD329" s="132" t="n"/>
      <c r="AE329" s="132" t="n"/>
      <c r="AF329" s="132" t="n"/>
      <c r="AG329" s="133" t="n"/>
      <c r="AH329" s="134" t="n"/>
    </row>
    <row r="330" ht="15.75" customHeight="1">
      <c r="A330" s="128" t="n"/>
      <c r="B330" s="128" t="n"/>
      <c r="C330" s="128" t="n"/>
      <c r="D330" s="129" t="n"/>
      <c r="E330" s="130" t="n"/>
      <c r="F330" s="128" t="n"/>
      <c r="G330" s="131" t="n"/>
      <c r="H330" s="131" t="n"/>
      <c r="I330" s="39" t="n"/>
      <c r="J330" s="132" t="n"/>
      <c r="K330" s="132" t="n"/>
      <c r="L330" s="132" t="n"/>
      <c r="M330" s="132" t="n"/>
      <c r="N330" s="132" t="n"/>
      <c r="O330" s="132" t="n"/>
      <c r="P330" s="132" t="n"/>
      <c r="Q330" s="132" t="n"/>
      <c r="R330" s="132" t="n"/>
      <c r="S330" s="132" t="n"/>
      <c r="T330" s="132" t="n"/>
      <c r="U330" s="132" t="n"/>
      <c r="V330" s="132" t="n"/>
      <c r="W330" s="132" t="n"/>
      <c r="X330" s="132" t="n"/>
      <c r="Y330" s="132" t="n"/>
      <c r="Z330" s="132" t="n"/>
      <c r="AA330" s="132" t="n"/>
      <c r="AB330" s="132" t="n"/>
      <c r="AC330" s="132" t="n"/>
      <c r="AD330" s="132" t="n"/>
      <c r="AE330" s="132" t="n"/>
      <c r="AF330" s="132" t="n"/>
      <c r="AG330" s="133" t="n"/>
      <c r="AH330" s="134" t="n"/>
    </row>
    <row r="331" ht="15.75" customHeight="1">
      <c r="A331" s="128" t="n"/>
      <c r="B331" s="128" t="n"/>
      <c r="C331" s="128" t="n"/>
      <c r="D331" s="129" t="n"/>
      <c r="E331" s="130" t="n"/>
      <c r="F331" s="128" t="n"/>
      <c r="G331" s="131" t="n"/>
      <c r="H331" s="131" t="n"/>
      <c r="I331" s="39" t="n"/>
      <c r="J331" s="132" t="n"/>
      <c r="K331" s="132" t="n"/>
      <c r="L331" s="132" t="n"/>
      <c r="M331" s="132" t="n"/>
      <c r="N331" s="132" t="n"/>
      <c r="O331" s="132" t="n"/>
      <c r="P331" s="132" t="n"/>
      <c r="Q331" s="132" t="n"/>
      <c r="R331" s="132" t="n"/>
      <c r="S331" s="132" t="n"/>
      <c r="T331" s="132" t="n"/>
      <c r="U331" s="132" t="n"/>
      <c r="V331" s="132" t="n"/>
      <c r="W331" s="132" t="n"/>
      <c r="X331" s="132" t="n"/>
      <c r="Y331" s="132" t="n"/>
      <c r="Z331" s="132" t="n"/>
      <c r="AA331" s="132" t="n"/>
      <c r="AB331" s="132" t="n"/>
      <c r="AC331" s="132" t="n"/>
      <c r="AD331" s="132" t="n"/>
      <c r="AE331" s="132" t="n"/>
      <c r="AF331" s="132" t="n"/>
      <c r="AG331" s="133" t="n"/>
      <c r="AH331" s="134" t="n"/>
    </row>
    <row r="332" ht="15.75" customHeight="1">
      <c r="A332" s="128" t="n"/>
      <c r="B332" s="128" t="n"/>
      <c r="C332" s="128" t="n"/>
      <c r="D332" s="129" t="n"/>
      <c r="E332" s="130" t="n"/>
      <c r="F332" s="128" t="n"/>
      <c r="G332" s="131" t="n"/>
      <c r="H332" s="131" t="n"/>
      <c r="I332" s="39" t="n"/>
      <c r="J332" s="132" t="n"/>
      <c r="K332" s="132" t="n"/>
      <c r="L332" s="132" t="n"/>
      <c r="M332" s="132" t="n"/>
      <c r="N332" s="132" t="n"/>
      <c r="O332" s="132" t="n"/>
      <c r="P332" s="132" t="n"/>
      <c r="Q332" s="132" t="n"/>
      <c r="R332" s="132" t="n"/>
      <c r="S332" s="132" t="n"/>
      <c r="T332" s="132" t="n"/>
      <c r="U332" s="132" t="n"/>
      <c r="V332" s="132" t="n"/>
      <c r="W332" s="132" t="n"/>
      <c r="X332" s="132" t="n"/>
      <c r="Y332" s="132" t="n"/>
      <c r="Z332" s="132" t="n"/>
      <c r="AA332" s="132" t="n"/>
      <c r="AB332" s="132" t="n"/>
      <c r="AC332" s="132" t="n"/>
      <c r="AD332" s="132" t="n"/>
      <c r="AE332" s="132" t="n"/>
      <c r="AF332" s="132" t="n"/>
      <c r="AG332" s="133" t="n"/>
      <c r="AH332" s="134" t="n"/>
    </row>
    <row r="333" ht="15.75" customHeight="1">
      <c r="A333" s="128" t="n"/>
      <c r="B333" s="128" t="n"/>
      <c r="C333" s="128" t="n"/>
      <c r="D333" s="129" t="n"/>
      <c r="E333" s="130" t="n"/>
      <c r="F333" s="128" t="n"/>
      <c r="G333" s="131" t="n"/>
      <c r="H333" s="131" t="n"/>
      <c r="I333" s="39" t="n"/>
      <c r="J333" s="132" t="n"/>
      <c r="K333" s="132" t="n"/>
      <c r="L333" s="132" t="n"/>
      <c r="M333" s="132" t="n"/>
      <c r="N333" s="132" t="n"/>
      <c r="O333" s="132" t="n"/>
      <c r="P333" s="132" t="n"/>
      <c r="Q333" s="132" t="n"/>
      <c r="R333" s="132" t="n"/>
      <c r="S333" s="132" t="n"/>
      <c r="T333" s="132" t="n"/>
      <c r="U333" s="132" t="n"/>
      <c r="V333" s="132" t="n"/>
      <c r="W333" s="132" t="n"/>
      <c r="X333" s="132" t="n"/>
      <c r="Y333" s="132" t="n"/>
      <c r="Z333" s="132" t="n"/>
      <c r="AA333" s="132" t="n"/>
      <c r="AB333" s="132" t="n"/>
      <c r="AC333" s="132" t="n"/>
      <c r="AD333" s="132" t="n"/>
      <c r="AE333" s="132" t="n"/>
      <c r="AF333" s="132" t="n"/>
      <c r="AG333" s="133" t="n"/>
      <c r="AH333" s="134" t="n"/>
    </row>
    <row r="334" ht="15.75" customHeight="1">
      <c r="A334" s="128" t="n"/>
      <c r="B334" s="128" t="n"/>
      <c r="C334" s="128" t="n"/>
      <c r="D334" s="129" t="n"/>
      <c r="E334" s="130" t="n"/>
      <c r="F334" s="128" t="n"/>
      <c r="G334" s="131" t="n"/>
      <c r="H334" s="131" t="n"/>
      <c r="I334" s="39" t="n"/>
      <c r="J334" s="132" t="n"/>
      <c r="K334" s="132" t="n"/>
      <c r="L334" s="132" t="n"/>
      <c r="M334" s="132" t="n"/>
      <c r="N334" s="132" t="n"/>
      <c r="O334" s="132" t="n"/>
      <c r="P334" s="132" t="n"/>
      <c r="Q334" s="132" t="n"/>
      <c r="R334" s="132" t="n"/>
      <c r="S334" s="132" t="n"/>
      <c r="T334" s="132" t="n"/>
      <c r="U334" s="132" t="n"/>
      <c r="V334" s="132" t="n"/>
      <c r="W334" s="132" t="n"/>
      <c r="X334" s="132" t="n"/>
      <c r="Y334" s="132" t="n"/>
      <c r="Z334" s="132" t="n"/>
      <c r="AA334" s="132" t="n"/>
      <c r="AB334" s="132" t="n"/>
      <c r="AC334" s="132" t="n"/>
      <c r="AD334" s="132" t="n"/>
      <c r="AE334" s="132" t="n"/>
      <c r="AF334" s="132" t="n"/>
      <c r="AG334" s="133" t="n"/>
      <c r="AH334" s="134" t="n"/>
    </row>
    <row r="335" ht="15.75" customHeight="1">
      <c r="A335" s="128" t="n"/>
      <c r="B335" s="128" t="n"/>
      <c r="C335" s="128" t="n"/>
      <c r="D335" s="129" t="n"/>
      <c r="E335" s="130" t="n"/>
      <c r="F335" s="128" t="n"/>
      <c r="G335" s="131" t="n"/>
      <c r="H335" s="131" t="n"/>
      <c r="I335" s="39" t="n"/>
      <c r="J335" s="132" t="n"/>
      <c r="K335" s="132" t="n"/>
      <c r="L335" s="132" t="n"/>
      <c r="M335" s="132" t="n"/>
      <c r="N335" s="132" t="n"/>
      <c r="O335" s="132" t="n"/>
      <c r="P335" s="132" t="n"/>
      <c r="Q335" s="132" t="n"/>
      <c r="R335" s="132" t="n"/>
      <c r="S335" s="132" t="n"/>
      <c r="T335" s="132" t="n"/>
      <c r="U335" s="132" t="n"/>
      <c r="V335" s="132" t="n"/>
      <c r="W335" s="132" t="n"/>
      <c r="X335" s="132" t="n"/>
      <c r="Y335" s="132" t="n"/>
      <c r="Z335" s="132" t="n"/>
      <c r="AA335" s="132" t="n"/>
      <c r="AB335" s="132" t="n"/>
      <c r="AC335" s="132" t="n"/>
      <c r="AD335" s="132" t="n"/>
      <c r="AE335" s="132" t="n"/>
      <c r="AF335" s="132" t="n"/>
      <c r="AG335" s="133" t="n"/>
      <c r="AH335" s="134" t="n"/>
    </row>
    <row r="336" ht="15.75" customHeight="1">
      <c r="A336" s="128" t="n"/>
      <c r="B336" s="128" t="n"/>
      <c r="C336" s="128" t="n"/>
      <c r="D336" s="129" t="n"/>
      <c r="E336" s="130" t="n"/>
      <c r="F336" s="128" t="n"/>
      <c r="G336" s="131" t="n"/>
      <c r="H336" s="131" t="n"/>
      <c r="I336" s="39" t="n"/>
      <c r="J336" s="132" t="n"/>
      <c r="K336" s="132" t="n"/>
      <c r="L336" s="132" t="n"/>
      <c r="M336" s="132" t="n"/>
      <c r="N336" s="132" t="n"/>
      <c r="O336" s="132" t="n"/>
      <c r="P336" s="132" t="n"/>
      <c r="Q336" s="132" t="n"/>
      <c r="R336" s="132" t="n"/>
      <c r="S336" s="132" t="n"/>
      <c r="T336" s="132" t="n"/>
      <c r="U336" s="132" t="n"/>
      <c r="V336" s="132" t="n"/>
      <c r="W336" s="132" t="n"/>
      <c r="X336" s="132" t="n"/>
      <c r="Y336" s="132" t="n"/>
      <c r="Z336" s="132" t="n"/>
      <c r="AA336" s="132" t="n"/>
      <c r="AB336" s="132" t="n"/>
      <c r="AC336" s="132" t="n"/>
      <c r="AD336" s="132" t="n"/>
      <c r="AE336" s="132" t="n"/>
      <c r="AF336" s="132" t="n"/>
      <c r="AG336" s="133" t="n"/>
      <c r="AH336" s="134" t="n"/>
    </row>
    <row r="337" ht="15.75" customHeight="1">
      <c r="A337" s="128" t="n"/>
      <c r="B337" s="128" t="n"/>
      <c r="C337" s="128" t="n"/>
      <c r="D337" s="129" t="n"/>
      <c r="E337" s="130" t="n"/>
      <c r="F337" s="128" t="n"/>
      <c r="G337" s="131" t="n"/>
      <c r="H337" s="131" t="n"/>
      <c r="I337" s="39" t="n"/>
      <c r="J337" s="132" t="n"/>
      <c r="K337" s="132" t="n"/>
      <c r="L337" s="132" t="n"/>
      <c r="M337" s="132" t="n"/>
      <c r="N337" s="132" t="n"/>
      <c r="O337" s="132" t="n"/>
      <c r="P337" s="132" t="n"/>
      <c r="Q337" s="132" t="n"/>
      <c r="R337" s="132" t="n"/>
      <c r="S337" s="132" t="n"/>
      <c r="T337" s="132" t="n"/>
      <c r="U337" s="132" t="n"/>
      <c r="V337" s="132" t="n"/>
      <c r="W337" s="132" t="n"/>
      <c r="X337" s="132" t="n"/>
      <c r="Y337" s="132" t="n"/>
      <c r="Z337" s="132" t="n"/>
      <c r="AA337" s="132" t="n"/>
      <c r="AB337" s="132" t="n"/>
      <c r="AC337" s="132" t="n"/>
      <c r="AD337" s="132" t="n"/>
      <c r="AE337" s="132" t="n"/>
      <c r="AF337" s="132" t="n"/>
      <c r="AG337" s="133" t="n"/>
      <c r="AH337" s="134" t="n"/>
    </row>
    <row r="338" ht="15.75" customHeight="1">
      <c r="A338" s="128" t="n"/>
      <c r="B338" s="128" t="n"/>
      <c r="C338" s="128" t="n"/>
      <c r="D338" s="129" t="n"/>
      <c r="E338" s="130" t="n"/>
      <c r="F338" s="128" t="n"/>
      <c r="G338" s="131" t="n"/>
      <c r="H338" s="131" t="n"/>
      <c r="I338" s="39" t="n"/>
      <c r="J338" s="132" t="n"/>
      <c r="K338" s="132" t="n"/>
      <c r="L338" s="132" t="n"/>
      <c r="M338" s="132" t="n"/>
      <c r="N338" s="132" t="n"/>
      <c r="O338" s="132" t="n"/>
      <c r="P338" s="132" t="n"/>
      <c r="Q338" s="132" t="n"/>
      <c r="R338" s="132" t="n"/>
      <c r="S338" s="132" t="n"/>
      <c r="T338" s="132" t="n"/>
      <c r="U338" s="132" t="n"/>
      <c r="V338" s="132" t="n"/>
      <c r="W338" s="132" t="n"/>
      <c r="X338" s="132" t="n"/>
      <c r="Y338" s="132" t="n"/>
      <c r="Z338" s="132" t="n"/>
      <c r="AA338" s="132" t="n"/>
      <c r="AB338" s="132" t="n"/>
      <c r="AC338" s="132" t="n"/>
      <c r="AD338" s="132" t="n"/>
      <c r="AE338" s="132" t="n"/>
      <c r="AF338" s="132" t="n"/>
      <c r="AG338" s="133" t="n"/>
      <c r="AH338" s="134" t="n"/>
    </row>
    <row r="339" ht="15.75" customHeight="1">
      <c r="A339" s="128" t="n"/>
      <c r="B339" s="128" t="n"/>
      <c r="C339" s="128" t="n"/>
      <c r="D339" s="129" t="n"/>
      <c r="E339" s="130" t="n"/>
      <c r="F339" s="128" t="n"/>
      <c r="G339" s="131" t="n"/>
      <c r="H339" s="131" t="n"/>
      <c r="I339" s="39" t="n"/>
      <c r="J339" s="132" t="n"/>
      <c r="K339" s="132" t="n"/>
      <c r="L339" s="132" t="n"/>
      <c r="M339" s="132" t="n"/>
      <c r="N339" s="132" t="n"/>
      <c r="O339" s="132" t="n"/>
      <c r="P339" s="132" t="n"/>
      <c r="Q339" s="132" t="n"/>
      <c r="R339" s="132" t="n"/>
      <c r="S339" s="132" t="n"/>
      <c r="T339" s="132" t="n"/>
      <c r="U339" s="132" t="n"/>
      <c r="V339" s="132" t="n"/>
      <c r="W339" s="132" t="n"/>
      <c r="X339" s="132" t="n"/>
      <c r="Y339" s="132" t="n"/>
      <c r="Z339" s="132" t="n"/>
      <c r="AA339" s="132" t="n"/>
      <c r="AB339" s="132" t="n"/>
      <c r="AC339" s="132" t="n"/>
      <c r="AD339" s="132" t="n"/>
      <c r="AE339" s="132" t="n"/>
      <c r="AF339" s="132" t="n"/>
      <c r="AG339" s="133" t="n"/>
      <c r="AH339" s="134" t="n"/>
    </row>
    <row r="340" ht="15.75" customHeight="1">
      <c r="A340" s="128" t="n"/>
      <c r="B340" s="128" t="n"/>
      <c r="C340" s="128" t="n"/>
      <c r="D340" s="129" t="n"/>
      <c r="E340" s="130" t="n"/>
      <c r="F340" s="128" t="n"/>
      <c r="G340" s="131" t="n"/>
      <c r="H340" s="131" t="n"/>
      <c r="I340" s="39" t="n"/>
      <c r="J340" s="132" t="n"/>
      <c r="K340" s="132" t="n"/>
      <c r="L340" s="132" t="n"/>
      <c r="M340" s="132" t="n"/>
      <c r="N340" s="132" t="n"/>
      <c r="O340" s="132" t="n"/>
      <c r="P340" s="132" t="n"/>
      <c r="Q340" s="132" t="n"/>
      <c r="R340" s="132" t="n"/>
      <c r="S340" s="132" t="n"/>
      <c r="T340" s="132" t="n"/>
      <c r="U340" s="132" t="n"/>
      <c r="V340" s="132" t="n"/>
      <c r="W340" s="132" t="n"/>
      <c r="X340" s="132" t="n"/>
      <c r="Y340" s="132" t="n"/>
      <c r="Z340" s="132" t="n"/>
      <c r="AA340" s="132" t="n"/>
      <c r="AB340" s="132" t="n"/>
      <c r="AC340" s="132" t="n"/>
      <c r="AD340" s="132" t="n"/>
      <c r="AE340" s="132" t="n"/>
      <c r="AF340" s="132" t="n"/>
      <c r="AG340" s="133" t="n"/>
      <c r="AH340" s="134" t="n"/>
    </row>
    <row r="341" ht="15.75" customHeight="1">
      <c r="A341" s="128" t="n"/>
      <c r="B341" s="128" t="n"/>
      <c r="C341" s="128" t="n"/>
      <c r="D341" s="129" t="n"/>
      <c r="E341" s="130" t="n"/>
      <c r="F341" s="128" t="n"/>
      <c r="G341" s="131" t="n"/>
      <c r="H341" s="131" t="n"/>
      <c r="I341" s="39" t="n"/>
      <c r="J341" s="132" t="n"/>
      <c r="K341" s="132" t="n"/>
      <c r="L341" s="132" t="n"/>
      <c r="M341" s="132" t="n"/>
      <c r="N341" s="132" t="n"/>
      <c r="O341" s="132" t="n"/>
      <c r="P341" s="132" t="n"/>
      <c r="Q341" s="132" t="n"/>
      <c r="R341" s="132" t="n"/>
      <c r="S341" s="132" t="n"/>
      <c r="T341" s="132" t="n"/>
      <c r="U341" s="132" t="n"/>
      <c r="V341" s="132" t="n"/>
      <c r="W341" s="132" t="n"/>
      <c r="X341" s="132" t="n"/>
      <c r="Y341" s="132" t="n"/>
      <c r="Z341" s="132" t="n"/>
      <c r="AA341" s="132" t="n"/>
      <c r="AB341" s="132" t="n"/>
      <c r="AC341" s="132" t="n"/>
      <c r="AD341" s="132" t="n"/>
      <c r="AE341" s="132" t="n"/>
      <c r="AF341" s="132" t="n"/>
      <c r="AG341" s="133" t="n"/>
      <c r="AH341" s="134" t="n"/>
    </row>
    <row r="342" ht="15.75" customHeight="1">
      <c r="A342" s="128" t="n"/>
      <c r="B342" s="128" t="n"/>
      <c r="C342" s="128" t="n"/>
      <c r="D342" s="129" t="n"/>
      <c r="E342" s="130" t="n"/>
      <c r="F342" s="128" t="n"/>
      <c r="G342" s="131" t="n"/>
      <c r="H342" s="131" t="n"/>
      <c r="I342" s="39" t="n"/>
      <c r="J342" s="132" t="n"/>
      <c r="K342" s="132" t="n"/>
      <c r="L342" s="132" t="n"/>
      <c r="M342" s="132" t="n"/>
      <c r="N342" s="132" t="n"/>
      <c r="O342" s="132" t="n"/>
      <c r="P342" s="132" t="n"/>
      <c r="Q342" s="132" t="n"/>
      <c r="R342" s="132" t="n"/>
      <c r="S342" s="132" t="n"/>
      <c r="T342" s="132" t="n"/>
      <c r="U342" s="132" t="n"/>
      <c r="V342" s="132" t="n"/>
      <c r="W342" s="132" t="n"/>
      <c r="X342" s="132" t="n"/>
      <c r="Y342" s="132" t="n"/>
      <c r="Z342" s="132" t="n"/>
      <c r="AA342" s="132" t="n"/>
      <c r="AB342" s="132" t="n"/>
      <c r="AC342" s="132" t="n"/>
      <c r="AD342" s="132" t="n"/>
      <c r="AE342" s="132" t="n"/>
      <c r="AF342" s="132" t="n"/>
      <c r="AG342" s="133" t="n"/>
      <c r="AH342" s="134" t="n"/>
    </row>
    <row r="343" ht="15.75" customHeight="1">
      <c r="A343" s="128" t="n"/>
      <c r="B343" s="128" t="n"/>
      <c r="C343" s="128" t="n"/>
      <c r="D343" s="129" t="n"/>
      <c r="E343" s="130" t="n"/>
      <c r="F343" s="128" t="n"/>
      <c r="G343" s="131" t="n"/>
      <c r="H343" s="131" t="n"/>
      <c r="I343" s="39" t="n"/>
      <c r="J343" s="132" t="n"/>
      <c r="K343" s="132" t="n"/>
      <c r="L343" s="132" t="n"/>
      <c r="M343" s="132" t="n"/>
      <c r="N343" s="132" t="n"/>
      <c r="O343" s="132" t="n"/>
      <c r="P343" s="132" t="n"/>
      <c r="Q343" s="132" t="n"/>
      <c r="R343" s="132" t="n"/>
      <c r="S343" s="132" t="n"/>
      <c r="T343" s="132" t="n"/>
      <c r="U343" s="132" t="n"/>
      <c r="V343" s="132" t="n"/>
      <c r="W343" s="132" t="n"/>
      <c r="X343" s="132" t="n"/>
      <c r="Y343" s="132" t="n"/>
      <c r="Z343" s="132" t="n"/>
      <c r="AA343" s="132" t="n"/>
      <c r="AB343" s="132" t="n"/>
      <c r="AC343" s="132" t="n"/>
      <c r="AD343" s="132" t="n"/>
      <c r="AE343" s="132" t="n"/>
      <c r="AF343" s="132" t="n"/>
      <c r="AG343" s="133" t="n"/>
      <c r="AH343" s="134" t="n"/>
    </row>
    <row r="344" ht="15.75" customHeight="1">
      <c r="A344" s="128" t="n"/>
      <c r="B344" s="128" t="n"/>
      <c r="C344" s="128" t="n"/>
      <c r="D344" s="129" t="n"/>
      <c r="E344" s="130" t="n"/>
      <c r="F344" s="128" t="n"/>
      <c r="G344" s="131" t="n"/>
      <c r="H344" s="131" t="n"/>
      <c r="I344" s="39" t="n"/>
      <c r="J344" s="132" t="n"/>
      <c r="K344" s="132" t="n"/>
      <c r="L344" s="132" t="n"/>
      <c r="M344" s="132" t="n"/>
      <c r="N344" s="132" t="n"/>
      <c r="O344" s="132" t="n"/>
      <c r="P344" s="132" t="n"/>
      <c r="Q344" s="132" t="n"/>
      <c r="R344" s="132" t="n"/>
      <c r="S344" s="132" t="n"/>
      <c r="T344" s="132" t="n"/>
      <c r="U344" s="132" t="n"/>
      <c r="V344" s="132" t="n"/>
      <c r="W344" s="132" t="n"/>
      <c r="X344" s="132" t="n"/>
      <c r="Y344" s="132" t="n"/>
      <c r="Z344" s="132" t="n"/>
      <c r="AA344" s="132" t="n"/>
      <c r="AB344" s="132" t="n"/>
      <c r="AC344" s="132" t="n"/>
      <c r="AD344" s="132" t="n"/>
      <c r="AE344" s="132" t="n"/>
      <c r="AF344" s="132" t="n"/>
      <c r="AG344" s="133" t="n"/>
      <c r="AH344" s="134" t="n"/>
    </row>
    <row r="345" ht="15.75" customHeight="1">
      <c r="A345" s="128" t="n"/>
      <c r="B345" s="128" t="n"/>
      <c r="C345" s="128" t="n"/>
      <c r="D345" s="129" t="n"/>
      <c r="E345" s="130" t="n"/>
      <c r="F345" s="128" t="n"/>
      <c r="G345" s="131" t="n"/>
      <c r="H345" s="131" t="n"/>
      <c r="I345" s="39" t="n"/>
      <c r="J345" s="132" t="n"/>
      <c r="K345" s="132" t="n"/>
      <c r="L345" s="132" t="n"/>
      <c r="M345" s="132" t="n"/>
      <c r="N345" s="132" t="n"/>
      <c r="O345" s="132" t="n"/>
      <c r="P345" s="132" t="n"/>
      <c r="Q345" s="132" t="n"/>
      <c r="R345" s="132" t="n"/>
      <c r="S345" s="132" t="n"/>
      <c r="T345" s="132" t="n"/>
      <c r="U345" s="132" t="n"/>
      <c r="V345" s="132" t="n"/>
      <c r="W345" s="132" t="n"/>
      <c r="X345" s="132" t="n"/>
      <c r="Y345" s="132" t="n"/>
      <c r="Z345" s="132" t="n"/>
      <c r="AA345" s="132" t="n"/>
      <c r="AB345" s="132" t="n"/>
      <c r="AC345" s="132" t="n"/>
      <c r="AD345" s="132" t="n"/>
      <c r="AE345" s="132" t="n"/>
      <c r="AF345" s="132" t="n"/>
      <c r="AG345" s="133" t="n"/>
      <c r="AH345" s="134" t="n"/>
    </row>
    <row r="346" ht="15.75" customHeight="1">
      <c r="A346" s="128" t="n"/>
      <c r="B346" s="128" t="n"/>
      <c r="C346" s="128" t="n"/>
      <c r="D346" s="129" t="n"/>
      <c r="E346" s="130" t="n"/>
      <c r="F346" s="128" t="n"/>
      <c r="G346" s="131" t="n"/>
      <c r="H346" s="131" t="n"/>
      <c r="I346" s="39" t="n"/>
      <c r="J346" s="132" t="n"/>
      <c r="K346" s="132" t="n"/>
      <c r="L346" s="132" t="n"/>
      <c r="M346" s="132" t="n"/>
      <c r="N346" s="132" t="n"/>
      <c r="O346" s="132" t="n"/>
      <c r="P346" s="132" t="n"/>
      <c r="Q346" s="132" t="n"/>
      <c r="R346" s="132" t="n"/>
      <c r="S346" s="132" t="n"/>
      <c r="T346" s="132" t="n"/>
      <c r="U346" s="132" t="n"/>
      <c r="V346" s="132" t="n"/>
      <c r="W346" s="132" t="n"/>
      <c r="X346" s="132" t="n"/>
      <c r="Y346" s="132" t="n"/>
      <c r="Z346" s="132" t="n"/>
      <c r="AA346" s="132" t="n"/>
      <c r="AB346" s="132" t="n"/>
      <c r="AC346" s="132" t="n"/>
      <c r="AD346" s="132" t="n"/>
      <c r="AE346" s="132" t="n"/>
      <c r="AF346" s="132" t="n"/>
      <c r="AG346" s="133" t="n"/>
      <c r="AH346" s="134" t="n"/>
    </row>
    <row r="347" ht="15.75" customHeight="1">
      <c r="A347" s="128" t="n"/>
      <c r="B347" s="128" t="n"/>
      <c r="C347" s="128" t="n"/>
      <c r="D347" s="129" t="n"/>
      <c r="E347" s="130" t="n"/>
      <c r="F347" s="128" t="n"/>
      <c r="G347" s="131" t="n"/>
      <c r="H347" s="131" t="n"/>
      <c r="I347" s="39" t="n"/>
      <c r="J347" s="132" t="n"/>
      <c r="K347" s="132" t="n"/>
      <c r="L347" s="132" t="n"/>
      <c r="M347" s="132" t="n"/>
      <c r="N347" s="132" t="n"/>
      <c r="O347" s="132" t="n"/>
      <c r="P347" s="132" t="n"/>
      <c r="Q347" s="132" t="n"/>
      <c r="R347" s="132" t="n"/>
      <c r="S347" s="132" t="n"/>
      <c r="T347" s="132" t="n"/>
      <c r="U347" s="132" t="n"/>
      <c r="V347" s="132" t="n"/>
      <c r="W347" s="132" t="n"/>
      <c r="X347" s="132" t="n"/>
      <c r="Y347" s="132" t="n"/>
      <c r="Z347" s="132" t="n"/>
      <c r="AA347" s="132" t="n"/>
      <c r="AB347" s="132" t="n"/>
      <c r="AC347" s="132" t="n"/>
      <c r="AD347" s="132" t="n"/>
      <c r="AE347" s="132" t="n"/>
      <c r="AF347" s="132" t="n"/>
      <c r="AG347" s="133" t="n"/>
      <c r="AH347" s="134" t="n"/>
    </row>
    <row r="348" ht="15.75" customHeight="1">
      <c r="A348" s="128" t="n"/>
      <c r="B348" s="128" t="n"/>
      <c r="C348" s="128" t="n"/>
      <c r="D348" s="129" t="n"/>
      <c r="E348" s="130" t="n"/>
      <c r="F348" s="128" t="n"/>
      <c r="G348" s="131" t="n"/>
      <c r="H348" s="131" t="n"/>
      <c r="I348" s="39" t="n"/>
      <c r="J348" s="132" t="n"/>
      <c r="K348" s="132" t="n"/>
      <c r="L348" s="132" t="n"/>
      <c r="M348" s="132" t="n"/>
      <c r="N348" s="132" t="n"/>
      <c r="O348" s="132" t="n"/>
      <c r="P348" s="132" t="n"/>
      <c r="Q348" s="132" t="n"/>
      <c r="R348" s="132" t="n"/>
      <c r="S348" s="132" t="n"/>
      <c r="T348" s="132" t="n"/>
      <c r="U348" s="132" t="n"/>
      <c r="V348" s="132" t="n"/>
      <c r="W348" s="132" t="n"/>
      <c r="X348" s="132" t="n"/>
      <c r="Y348" s="132" t="n"/>
      <c r="Z348" s="132" t="n"/>
      <c r="AA348" s="132" t="n"/>
      <c r="AB348" s="132" t="n"/>
      <c r="AC348" s="132" t="n"/>
      <c r="AD348" s="132" t="n"/>
      <c r="AE348" s="132" t="n"/>
      <c r="AF348" s="132" t="n"/>
      <c r="AG348" s="133" t="n"/>
      <c r="AH348" s="134" t="n"/>
    </row>
    <row r="349" ht="15.75" customHeight="1">
      <c r="A349" s="128" t="n"/>
      <c r="B349" s="128" t="n"/>
      <c r="C349" s="128" t="n"/>
      <c r="D349" s="129" t="n"/>
      <c r="E349" s="130" t="n"/>
      <c r="F349" s="128" t="n"/>
      <c r="G349" s="131" t="n"/>
      <c r="H349" s="131" t="n"/>
      <c r="I349" s="39" t="n"/>
      <c r="J349" s="132" t="n"/>
      <c r="K349" s="132" t="n"/>
      <c r="L349" s="132" t="n"/>
      <c r="M349" s="132" t="n"/>
      <c r="N349" s="132" t="n"/>
      <c r="O349" s="132" t="n"/>
      <c r="P349" s="132" t="n"/>
      <c r="Q349" s="132" t="n"/>
      <c r="R349" s="132" t="n"/>
      <c r="S349" s="132" t="n"/>
      <c r="T349" s="132" t="n"/>
      <c r="U349" s="132" t="n"/>
      <c r="V349" s="132" t="n"/>
      <c r="W349" s="132" t="n"/>
      <c r="X349" s="132" t="n"/>
      <c r="Y349" s="132" t="n"/>
      <c r="Z349" s="132" t="n"/>
      <c r="AA349" s="132" t="n"/>
      <c r="AB349" s="132" t="n"/>
      <c r="AC349" s="132" t="n"/>
      <c r="AD349" s="132" t="n"/>
      <c r="AE349" s="132" t="n"/>
      <c r="AF349" s="132" t="n"/>
      <c r="AG349" s="133" t="n"/>
      <c r="AH349" s="134" t="n"/>
    </row>
    <row r="350" ht="15.75" customHeight="1">
      <c r="A350" s="128" t="n"/>
      <c r="B350" s="128" t="n"/>
      <c r="C350" s="128" t="n"/>
      <c r="D350" s="129" t="n"/>
      <c r="E350" s="130" t="n"/>
      <c r="F350" s="128" t="n"/>
      <c r="G350" s="131" t="n"/>
      <c r="H350" s="131" t="n"/>
      <c r="I350" s="39" t="n"/>
      <c r="J350" s="132" t="n"/>
      <c r="K350" s="132" t="n"/>
      <c r="L350" s="132" t="n"/>
      <c r="M350" s="132" t="n"/>
      <c r="N350" s="132" t="n"/>
      <c r="O350" s="132" t="n"/>
      <c r="P350" s="132" t="n"/>
      <c r="Q350" s="132" t="n"/>
      <c r="R350" s="132" t="n"/>
      <c r="S350" s="132" t="n"/>
      <c r="T350" s="132" t="n"/>
      <c r="U350" s="132" t="n"/>
      <c r="V350" s="132" t="n"/>
      <c r="W350" s="132" t="n"/>
      <c r="X350" s="132" t="n"/>
      <c r="Y350" s="132" t="n"/>
      <c r="Z350" s="132" t="n"/>
      <c r="AA350" s="132" t="n"/>
      <c r="AB350" s="132" t="n"/>
      <c r="AC350" s="132" t="n"/>
      <c r="AD350" s="132" t="n"/>
      <c r="AE350" s="132" t="n"/>
      <c r="AF350" s="132" t="n"/>
      <c r="AG350" s="133" t="n"/>
      <c r="AH350" s="134" t="n"/>
    </row>
    <row r="351" ht="15.75" customHeight="1">
      <c r="A351" s="128" t="n"/>
      <c r="B351" s="128" t="n"/>
      <c r="C351" s="128" t="n"/>
      <c r="D351" s="129" t="n"/>
      <c r="E351" s="130" t="n"/>
      <c r="F351" s="128" t="n"/>
      <c r="G351" s="131" t="n"/>
      <c r="H351" s="131" t="n"/>
      <c r="I351" s="39" t="n"/>
      <c r="J351" s="132" t="n"/>
      <c r="K351" s="132" t="n"/>
      <c r="L351" s="132" t="n"/>
      <c r="M351" s="132" t="n"/>
      <c r="N351" s="132" t="n"/>
      <c r="O351" s="132" t="n"/>
      <c r="P351" s="132" t="n"/>
      <c r="Q351" s="132" t="n"/>
      <c r="R351" s="132" t="n"/>
      <c r="S351" s="132" t="n"/>
      <c r="T351" s="132" t="n"/>
      <c r="U351" s="132" t="n"/>
      <c r="V351" s="132" t="n"/>
      <c r="W351" s="132" t="n"/>
      <c r="X351" s="132" t="n"/>
      <c r="Y351" s="132" t="n"/>
      <c r="Z351" s="132" t="n"/>
      <c r="AA351" s="132" t="n"/>
      <c r="AB351" s="132" t="n"/>
      <c r="AC351" s="132" t="n"/>
      <c r="AD351" s="132" t="n"/>
      <c r="AE351" s="132" t="n"/>
      <c r="AF351" s="132" t="n"/>
      <c r="AG351" s="133" t="n"/>
      <c r="AH351" s="134" t="n"/>
    </row>
    <row r="352" ht="15.75" customHeight="1">
      <c r="A352" s="128" t="n"/>
      <c r="B352" s="128" t="n"/>
      <c r="C352" s="128" t="n"/>
      <c r="D352" s="129" t="n"/>
      <c r="E352" s="130" t="n"/>
      <c r="F352" s="128" t="n"/>
      <c r="G352" s="131" t="n"/>
      <c r="H352" s="131" t="n"/>
      <c r="I352" s="39" t="n"/>
      <c r="J352" s="132" t="n"/>
      <c r="K352" s="132" t="n"/>
      <c r="L352" s="132" t="n"/>
      <c r="M352" s="132" t="n"/>
      <c r="N352" s="132" t="n"/>
      <c r="O352" s="132" t="n"/>
      <c r="P352" s="132" t="n"/>
      <c r="Q352" s="132" t="n"/>
      <c r="R352" s="132" t="n"/>
      <c r="S352" s="132" t="n"/>
      <c r="T352" s="132" t="n"/>
      <c r="U352" s="132" t="n"/>
      <c r="V352" s="132" t="n"/>
      <c r="W352" s="132" t="n"/>
      <c r="X352" s="132" t="n"/>
      <c r="Y352" s="132" t="n"/>
      <c r="Z352" s="132" t="n"/>
      <c r="AA352" s="132" t="n"/>
      <c r="AB352" s="132" t="n"/>
      <c r="AC352" s="132" t="n"/>
      <c r="AD352" s="132" t="n"/>
      <c r="AE352" s="132" t="n"/>
      <c r="AF352" s="132" t="n"/>
      <c r="AG352" s="133" t="n"/>
      <c r="AH352" s="134" t="n"/>
    </row>
    <row r="353" ht="15.75" customHeight="1">
      <c r="A353" s="128" t="n"/>
      <c r="B353" s="128" t="n"/>
      <c r="C353" s="128" t="n"/>
      <c r="D353" s="129" t="n"/>
      <c r="E353" s="130" t="n"/>
      <c r="F353" s="128" t="n"/>
      <c r="G353" s="131" t="n"/>
      <c r="H353" s="131" t="n"/>
      <c r="I353" s="39" t="n"/>
      <c r="J353" s="132" t="n"/>
      <c r="K353" s="132" t="n"/>
      <c r="L353" s="132" t="n"/>
      <c r="M353" s="132" t="n"/>
      <c r="N353" s="132" t="n"/>
      <c r="O353" s="132" t="n"/>
      <c r="P353" s="132" t="n"/>
      <c r="Q353" s="132" t="n"/>
      <c r="R353" s="132" t="n"/>
      <c r="S353" s="132" t="n"/>
      <c r="T353" s="132" t="n"/>
      <c r="U353" s="132" t="n"/>
      <c r="V353" s="132" t="n"/>
      <c r="W353" s="132" t="n"/>
      <c r="X353" s="132" t="n"/>
      <c r="Y353" s="132" t="n"/>
      <c r="Z353" s="132" t="n"/>
      <c r="AA353" s="132" t="n"/>
      <c r="AB353" s="132" t="n"/>
      <c r="AC353" s="132" t="n"/>
      <c r="AD353" s="132" t="n"/>
      <c r="AE353" s="132" t="n"/>
      <c r="AF353" s="132" t="n"/>
      <c r="AG353" s="133" t="n"/>
      <c r="AH353" s="134" t="n"/>
    </row>
    <row r="354" ht="15.75" customHeight="1">
      <c r="A354" s="128" t="n"/>
      <c r="B354" s="128" t="n"/>
      <c r="C354" s="128" t="n"/>
      <c r="D354" s="129" t="n"/>
      <c r="E354" s="130" t="n"/>
      <c r="F354" s="128" t="n"/>
      <c r="G354" s="131" t="n"/>
      <c r="H354" s="131" t="n"/>
      <c r="I354" s="39" t="n"/>
      <c r="J354" s="132" t="n"/>
      <c r="K354" s="132" t="n"/>
      <c r="L354" s="132" t="n"/>
      <c r="M354" s="132" t="n"/>
      <c r="N354" s="132" t="n"/>
      <c r="O354" s="132" t="n"/>
      <c r="P354" s="132" t="n"/>
      <c r="Q354" s="132" t="n"/>
      <c r="R354" s="132" t="n"/>
      <c r="S354" s="132" t="n"/>
      <c r="T354" s="132" t="n"/>
      <c r="U354" s="132" t="n"/>
      <c r="V354" s="132" t="n"/>
      <c r="W354" s="132" t="n"/>
      <c r="X354" s="132" t="n"/>
      <c r="Y354" s="132" t="n"/>
      <c r="Z354" s="132" t="n"/>
      <c r="AA354" s="132" t="n"/>
      <c r="AB354" s="132" t="n"/>
      <c r="AC354" s="132" t="n"/>
      <c r="AD354" s="132" t="n"/>
      <c r="AE354" s="132" t="n"/>
      <c r="AF354" s="132" t="n"/>
      <c r="AG354" s="133" t="n"/>
      <c r="AH354" s="134" t="n"/>
    </row>
    <row r="355" ht="15.75" customHeight="1">
      <c r="A355" s="128" t="n"/>
      <c r="B355" s="128" t="n"/>
      <c r="C355" s="128" t="n"/>
      <c r="D355" s="129" t="n"/>
      <c r="E355" s="130" t="n"/>
      <c r="F355" s="128" t="n"/>
      <c r="G355" s="131" t="n"/>
      <c r="H355" s="131" t="n"/>
      <c r="I355" s="39" t="n"/>
      <c r="J355" s="132" t="n"/>
      <c r="K355" s="132" t="n"/>
      <c r="L355" s="132" t="n"/>
      <c r="M355" s="132" t="n"/>
      <c r="N355" s="132" t="n"/>
      <c r="O355" s="132" t="n"/>
      <c r="P355" s="132" t="n"/>
      <c r="Q355" s="132" t="n"/>
      <c r="R355" s="132" t="n"/>
      <c r="S355" s="132" t="n"/>
      <c r="T355" s="132" t="n"/>
      <c r="U355" s="132" t="n"/>
      <c r="V355" s="132" t="n"/>
      <c r="W355" s="132" t="n"/>
      <c r="X355" s="132" t="n"/>
      <c r="Y355" s="132" t="n"/>
      <c r="Z355" s="132" t="n"/>
      <c r="AA355" s="132" t="n"/>
      <c r="AB355" s="132" t="n"/>
      <c r="AC355" s="132" t="n"/>
      <c r="AD355" s="132" t="n"/>
      <c r="AE355" s="132" t="n"/>
      <c r="AF355" s="132" t="n"/>
      <c r="AG355" s="133" t="n"/>
      <c r="AH355" s="134" t="n"/>
    </row>
    <row r="356" ht="15.75" customHeight="1">
      <c r="A356" s="128" t="n"/>
      <c r="B356" s="128" t="n"/>
      <c r="C356" s="128" t="n"/>
      <c r="D356" s="129" t="n"/>
      <c r="E356" s="130" t="n"/>
      <c r="F356" s="128" t="n"/>
      <c r="G356" s="131" t="n"/>
      <c r="H356" s="131" t="n"/>
      <c r="I356" s="39" t="n"/>
      <c r="J356" s="132" t="n"/>
      <c r="K356" s="132" t="n"/>
      <c r="L356" s="132" t="n"/>
      <c r="M356" s="132" t="n"/>
      <c r="N356" s="132" t="n"/>
      <c r="O356" s="132" t="n"/>
      <c r="P356" s="132" t="n"/>
      <c r="Q356" s="132" t="n"/>
      <c r="R356" s="132" t="n"/>
      <c r="S356" s="132" t="n"/>
      <c r="T356" s="132" t="n"/>
      <c r="U356" s="132" t="n"/>
      <c r="V356" s="132" t="n"/>
      <c r="W356" s="132" t="n"/>
      <c r="X356" s="132" t="n"/>
      <c r="Y356" s="132" t="n"/>
      <c r="Z356" s="132" t="n"/>
      <c r="AA356" s="132" t="n"/>
      <c r="AB356" s="132" t="n"/>
      <c r="AC356" s="132" t="n"/>
      <c r="AD356" s="132" t="n"/>
      <c r="AE356" s="132" t="n"/>
      <c r="AF356" s="132" t="n"/>
      <c r="AG356" s="133" t="n"/>
      <c r="AH356" s="134" t="n"/>
    </row>
    <row r="357" ht="15.75" customHeight="1">
      <c r="A357" s="128" t="n"/>
      <c r="B357" s="128" t="n"/>
      <c r="C357" s="128" t="n"/>
      <c r="D357" s="129" t="n"/>
      <c r="E357" s="130" t="n"/>
      <c r="F357" s="128" t="n"/>
      <c r="G357" s="131" t="n"/>
      <c r="H357" s="131" t="n"/>
      <c r="I357" s="39" t="n"/>
      <c r="J357" s="132" t="n"/>
      <c r="K357" s="132" t="n"/>
      <c r="L357" s="132" t="n"/>
      <c r="M357" s="132" t="n"/>
      <c r="N357" s="132" t="n"/>
      <c r="O357" s="132" t="n"/>
      <c r="P357" s="132" t="n"/>
      <c r="Q357" s="132" t="n"/>
      <c r="R357" s="132" t="n"/>
      <c r="S357" s="132" t="n"/>
      <c r="T357" s="132" t="n"/>
      <c r="U357" s="132" t="n"/>
      <c r="V357" s="132" t="n"/>
      <c r="W357" s="132" t="n"/>
      <c r="X357" s="132" t="n"/>
      <c r="Y357" s="132" t="n"/>
      <c r="Z357" s="132" t="n"/>
      <c r="AA357" s="132" t="n"/>
      <c r="AB357" s="132" t="n"/>
      <c r="AC357" s="132" t="n"/>
      <c r="AD357" s="132" t="n"/>
      <c r="AE357" s="132" t="n"/>
      <c r="AF357" s="132" t="n"/>
      <c r="AG357" s="133" t="n"/>
      <c r="AH357" s="134" t="n"/>
    </row>
    <row r="358" ht="15.75" customHeight="1">
      <c r="A358" s="128" t="n"/>
      <c r="B358" s="128" t="n"/>
      <c r="C358" s="128" t="n"/>
      <c r="D358" s="129" t="n"/>
      <c r="E358" s="130" t="n"/>
      <c r="F358" s="128" t="n"/>
      <c r="G358" s="131" t="n"/>
      <c r="H358" s="131" t="n"/>
      <c r="I358" s="39" t="n"/>
      <c r="J358" s="132" t="n"/>
      <c r="K358" s="132" t="n"/>
      <c r="L358" s="132" t="n"/>
      <c r="M358" s="132" t="n"/>
      <c r="N358" s="132" t="n"/>
      <c r="O358" s="132" t="n"/>
      <c r="P358" s="132" t="n"/>
      <c r="Q358" s="132" t="n"/>
      <c r="R358" s="132" t="n"/>
      <c r="S358" s="132" t="n"/>
      <c r="T358" s="132" t="n"/>
      <c r="U358" s="132" t="n"/>
      <c r="V358" s="132" t="n"/>
      <c r="W358" s="132" t="n"/>
      <c r="X358" s="132" t="n"/>
      <c r="Y358" s="132" t="n"/>
      <c r="Z358" s="132" t="n"/>
      <c r="AA358" s="132" t="n"/>
      <c r="AB358" s="132" t="n"/>
      <c r="AC358" s="132" t="n"/>
      <c r="AD358" s="132" t="n"/>
      <c r="AE358" s="132" t="n"/>
      <c r="AF358" s="132" t="n"/>
      <c r="AG358" s="133" t="n"/>
      <c r="AH358" s="134" t="n"/>
    </row>
    <row r="359" ht="15.75" customHeight="1">
      <c r="A359" s="128" t="n"/>
      <c r="B359" s="128" t="n"/>
      <c r="C359" s="128" t="n"/>
      <c r="D359" s="129" t="n"/>
      <c r="E359" s="130" t="n"/>
      <c r="F359" s="128" t="n"/>
      <c r="G359" s="131" t="n"/>
      <c r="H359" s="131" t="n"/>
      <c r="I359" s="39" t="n"/>
      <c r="J359" s="132" t="n"/>
      <c r="K359" s="132" t="n"/>
      <c r="L359" s="132" t="n"/>
      <c r="M359" s="132" t="n"/>
      <c r="N359" s="132" t="n"/>
      <c r="O359" s="132" t="n"/>
      <c r="P359" s="132" t="n"/>
      <c r="Q359" s="132" t="n"/>
      <c r="R359" s="132" t="n"/>
      <c r="S359" s="132" t="n"/>
      <c r="T359" s="132" t="n"/>
      <c r="U359" s="132" t="n"/>
      <c r="V359" s="132" t="n"/>
      <c r="W359" s="132" t="n"/>
      <c r="X359" s="132" t="n"/>
      <c r="Y359" s="132" t="n"/>
      <c r="Z359" s="132" t="n"/>
      <c r="AA359" s="132" t="n"/>
      <c r="AB359" s="132" t="n"/>
      <c r="AC359" s="132" t="n"/>
      <c r="AD359" s="132" t="n"/>
      <c r="AE359" s="132" t="n"/>
      <c r="AF359" s="132" t="n"/>
      <c r="AG359" s="133" t="n"/>
      <c r="AH359" s="134" t="n"/>
    </row>
    <row r="360" ht="15.75" customHeight="1">
      <c r="A360" s="128" t="n"/>
      <c r="B360" s="128" t="n"/>
      <c r="C360" s="128" t="n"/>
      <c r="D360" s="129" t="n"/>
      <c r="E360" s="130" t="n"/>
      <c r="F360" s="128" t="n"/>
      <c r="G360" s="131" t="n"/>
      <c r="H360" s="131" t="n"/>
      <c r="I360" s="39" t="n"/>
      <c r="J360" s="132" t="n"/>
      <c r="K360" s="132" t="n"/>
      <c r="L360" s="132" t="n"/>
      <c r="M360" s="132" t="n"/>
      <c r="N360" s="132" t="n"/>
      <c r="O360" s="132" t="n"/>
      <c r="P360" s="132" t="n"/>
      <c r="Q360" s="132" t="n"/>
      <c r="R360" s="132" t="n"/>
      <c r="S360" s="132" t="n"/>
      <c r="T360" s="132" t="n"/>
      <c r="U360" s="132" t="n"/>
      <c r="V360" s="132" t="n"/>
      <c r="W360" s="132" t="n"/>
      <c r="X360" s="132" t="n"/>
      <c r="Y360" s="132" t="n"/>
      <c r="Z360" s="132" t="n"/>
      <c r="AA360" s="132" t="n"/>
      <c r="AB360" s="132" t="n"/>
      <c r="AC360" s="132" t="n"/>
      <c r="AD360" s="132" t="n"/>
      <c r="AE360" s="132" t="n"/>
      <c r="AF360" s="132" t="n"/>
      <c r="AG360" s="133" t="n"/>
      <c r="AH360" s="134" t="n"/>
    </row>
    <row r="361" ht="15.75" customHeight="1">
      <c r="A361" s="128" t="n"/>
      <c r="B361" s="128" t="n"/>
      <c r="C361" s="128" t="n"/>
      <c r="D361" s="129" t="n"/>
      <c r="E361" s="130" t="n"/>
      <c r="F361" s="128" t="n"/>
      <c r="G361" s="131" t="n"/>
      <c r="H361" s="131" t="n"/>
      <c r="I361" s="39" t="n"/>
      <c r="J361" s="132" t="n"/>
      <c r="K361" s="132" t="n"/>
      <c r="L361" s="132" t="n"/>
      <c r="M361" s="132" t="n"/>
      <c r="N361" s="132" t="n"/>
      <c r="O361" s="132" t="n"/>
      <c r="P361" s="132" t="n"/>
      <c r="Q361" s="132" t="n"/>
      <c r="R361" s="132" t="n"/>
      <c r="S361" s="132" t="n"/>
      <c r="T361" s="132" t="n"/>
      <c r="U361" s="132" t="n"/>
      <c r="V361" s="132" t="n"/>
      <c r="W361" s="132" t="n"/>
      <c r="X361" s="132" t="n"/>
      <c r="Y361" s="132" t="n"/>
      <c r="Z361" s="132" t="n"/>
      <c r="AA361" s="132" t="n"/>
      <c r="AB361" s="132" t="n"/>
      <c r="AC361" s="132" t="n"/>
      <c r="AD361" s="132" t="n"/>
      <c r="AE361" s="132" t="n"/>
      <c r="AF361" s="132" t="n"/>
      <c r="AG361" s="133" t="n"/>
      <c r="AH361" s="134" t="n"/>
    </row>
    <row r="362" ht="15.75" customHeight="1">
      <c r="A362" s="128" t="n"/>
      <c r="B362" s="128" t="n"/>
      <c r="C362" s="128" t="n"/>
      <c r="D362" s="129" t="n"/>
      <c r="E362" s="130" t="n"/>
      <c r="F362" s="128" t="n"/>
      <c r="G362" s="131" t="n"/>
      <c r="H362" s="131" t="n"/>
      <c r="I362" s="39" t="n"/>
      <c r="J362" s="132" t="n"/>
      <c r="K362" s="132" t="n"/>
      <c r="L362" s="132" t="n"/>
      <c r="M362" s="132" t="n"/>
      <c r="N362" s="132" t="n"/>
      <c r="O362" s="132" t="n"/>
      <c r="P362" s="132" t="n"/>
      <c r="Q362" s="132" t="n"/>
      <c r="R362" s="132" t="n"/>
      <c r="S362" s="132" t="n"/>
      <c r="T362" s="132" t="n"/>
      <c r="U362" s="132" t="n"/>
      <c r="V362" s="132" t="n"/>
      <c r="W362" s="132" t="n"/>
      <c r="X362" s="132" t="n"/>
      <c r="Y362" s="132" t="n"/>
      <c r="Z362" s="132" t="n"/>
      <c r="AA362" s="132" t="n"/>
      <c r="AB362" s="132" t="n"/>
      <c r="AC362" s="132" t="n"/>
      <c r="AD362" s="132" t="n"/>
      <c r="AE362" s="132" t="n"/>
      <c r="AF362" s="132" t="n"/>
      <c r="AG362" s="133" t="n"/>
      <c r="AH362" s="134" t="n"/>
    </row>
    <row r="363" ht="15.75" customHeight="1">
      <c r="A363" s="128" t="n"/>
      <c r="B363" s="128" t="n"/>
      <c r="C363" s="128" t="n"/>
      <c r="D363" s="129" t="n"/>
      <c r="E363" s="130" t="n"/>
      <c r="F363" s="128" t="n"/>
      <c r="G363" s="131" t="n"/>
      <c r="H363" s="131" t="n"/>
      <c r="I363" s="39" t="n"/>
      <c r="J363" s="132" t="n"/>
      <c r="K363" s="132" t="n"/>
      <c r="L363" s="132" t="n"/>
      <c r="M363" s="132" t="n"/>
      <c r="N363" s="132" t="n"/>
      <c r="O363" s="132" t="n"/>
      <c r="P363" s="132" t="n"/>
      <c r="Q363" s="132" t="n"/>
      <c r="R363" s="132" t="n"/>
      <c r="S363" s="132" t="n"/>
      <c r="T363" s="132" t="n"/>
      <c r="U363" s="132" t="n"/>
      <c r="V363" s="132" t="n"/>
      <c r="W363" s="132" t="n"/>
      <c r="X363" s="132" t="n"/>
      <c r="Y363" s="132" t="n"/>
      <c r="Z363" s="132" t="n"/>
      <c r="AA363" s="132" t="n"/>
      <c r="AB363" s="132" t="n"/>
      <c r="AC363" s="132" t="n"/>
      <c r="AD363" s="132" t="n"/>
      <c r="AE363" s="132" t="n"/>
      <c r="AF363" s="132" t="n"/>
      <c r="AG363" s="133" t="n"/>
      <c r="AH363" s="134" t="n"/>
    </row>
    <row r="364" ht="15.75" customHeight="1">
      <c r="A364" s="128" t="n"/>
      <c r="B364" s="128" t="n"/>
      <c r="C364" s="128" t="n"/>
      <c r="D364" s="129" t="n"/>
      <c r="E364" s="130" t="n"/>
      <c r="F364" s="128" t="n"/>
      <c r="G364" s="131" t="n"/>
      <c r="H364" s="131" t="n"/>
      <c r="I364" s="39" t="n"/>
      <c r="J364" s="132" t="n"/>
      <c r="K364" s="132" t="n"/>
      <c r="L364" s="132" t="n"/>
      <c r="M364" s="132" t="n"/>
      <c r="N364" s="132" t="n"/>
      <c r="O364" s="132" t="n"/>
      <c r="P364" s="132" t="n"/>
      <c r="Q364" s="132" t="n"/>
      <c r="R364" s="132" t="n"/>
      <c r="S364" s="132" t="n"/>
      <c r="T364" s="132" t="n"/>
      <c r="U364" s="132" t="n"/>
      <c r="V364" s="132" t="n"/>
      <c r="W364" s="132" t="n"/>
      <c r="X364" s="132" t="n"/>
      <c r="Y364" s="132" t="n"/>
      <c r="Z364" s="132" t="n"/>
      <c r="AA364" s="132" t="n"/>
      <c r="AB364" s="132" t="n"/>
      <c r="AC364" s="132" t="n"/>
      <c r="AD364" s="132" t="n"/>
      <c r="AE364" s="132" t="n"/>
      <c r="AF364" s="132" t="n"/>
      <c r="AG364" s="133" t="n"/>
      <c r="AH364" s="134" t="n"/>
    </row>
    <row r="365" ht="15.75" customHeight="1">
      <c r="A365" s="128" t="n"/>
      <c r="B365" s="128" t="n"/>
      <c r="C365" s="128" t="n"/>
      <c r="D365" s="129" t="n"/>
      <c r="E365" s="130" t="n"/>
      <c r="F365" s="128" t="n"/>
      <c r="G365" s="131" t="n"/>
      <c r="H365" s="131" t="n"/>
      <c r="I365" s="39" t="n"/>
      <c r="J365" s="132" t="n"/>
      <c r="K365" s="132" t="n"/>
      <c r="L365" s="132" t="n"/>
      <c r="M365" s="132" t="n"/>
      <c r="N365" s="132" t="n"/>
      <c r="O365" s="132" t="n"/>
      <c r="P365" s="132" t="n"/>
      <c r="Q365" s="132" t="n"/>
      <c r="R365" s="132" t="n"/>
      <c r="S365" s="132" t="n"/>
      <c r="T365" s="132" t="n"/>
      <c r="U365" s="132" t="n"/>
      <c r="V365" s="132" t="n"/>
      <c r="W365" s="132" t="n"/>
      <c r="X365" s="132" t="n"/>
      <c r="Y365" s="132" t="n"/>
      <c r="Z365" s="132" t="n"/>
      <c r="AA365" s="132" t="n"/>
      <c r="AB365" s="132" t="n"/>
      <c r="AC365" s="132" t="n"/>
      <c r="AD365" s="132" t="n"/>
      <c r="AE365" s="132" t="n"/>
      <c r="AF365" s="132" t="n"/>
      <c r="AG365" s="133" t="n"/>
      <c r="AH365" s="134" t="n"/>
    </row>
    <row r="366" ht="15.75" customHeight="1">
      <c r="A366" s="128" t="n"/>
      <c r="B366" s="128" t="n"/>
      <c r="C366" s="128" t="n"/>
      <c r="D366" s="129" t="n"/>
      <c r="E366" s="130" t="n"/>
      <c r="F366" s="128" t="n"/>
      <c r="G366" s="131" t="n"/>
      <c r="H366" s="131" t="n"/>
      <c r="I366" s="39" t="n"/>
      <c r="J366" s="132" t="n"/>
      <c r="K366" s="132" t="n"/>
      <c r="L366" s="132" t="n"/>
      <c r="M366" s="132" t="n"/>
      <c r="N366" s="132" t="n"/>
      <c r="O366" s="132" t="n"/>
      <c r="P366" s="132" t="n"/>
      <c r="Q366" s="132" t="n"/>
      <c r="R366" s="132" t="n"/>
      <c r="S366" s="132" t="n"/>
      <c r="T366" s="132" t="n"/>
      <c r="U366" s="132" t="n"/>
      <c r="V366" s="132" t="n"/>
      <c r="W366" s="132" t="n"/>
      <c r="X366" s="132" t="n"/>
      <c r="Y366" s="132" t="n"/>
      <c r="Z366" s="132" t="n"/>
      <c r="AA366" s="132" t="n"/>
      <c r="AB366" s="132" t="n"/>
      <c r="AC366" s="132" t="n"/>
      <c r="AD366" s="132" t="n"/>
      <c r="AE366" s="132" t="n"/>
      <c r="AF366" s="132" t="n"/>
      <c r="AG366" s="133" t="n"/>
      <c r="AH366" s="134" t="n"/>
    </row>
    <row r="367" ht="15.75" customHeight="1">
      <c r="A367" s="128" t="n"/>
      <c r="B367" s="128" t="n"/>
      <c r="C367" s="128" t="n"/>
      <c r="D367" s="129" t="n"/>
      <c r="E367" s="130" t="n"/>
      <c r="F367" s="128" t="n"/>
      <c r="G367" s="131" t="n"/>
      <c r="H367" s="131" t="n"/>
      <c r="I367" s="39" t="n"/>
      <c r="J367" s="132" t="n"/>
      <c r="K367" s="132" t="n"/>
      <c r="L367" s="132" t="n"/>
      <c r="M367" s="132" t="n"/>
      <c r="N367" s="132" t="n"/>
      <c r="O367" s="132" t="n"/>
      <c r="P367" s="132" t="n"/>
      <c r="Q367" s="132" t="n"/>
      <c r="R367" s="132" t="n"/>
      <c r="S367" s="132" t="n"/>
      <c r="T367" s="132" t="n"/>
      <c r="U367" s="132" t="n"/>
      <c r="V367" s="132" t="n"/>
      <c r="W367" s="132" t="n"/>
      <c r="X367" s="132" t="n"/>
      <c r="Y367" s="132" t="n"/>
      <c r="Z367" s="132" t="n"/>
      <c r="AA367" s="132" t="n"/>
      <c r="AB367" s="132" t="n"/>
      <c r="AC367" s="132" t="n"/>
      <c r="AD367" s="132" t="n"/>
      <c r="AE367" s="132" t="n"/>
      <c r="AF367" s="132" t="n"/>
      <c r="AG367" s="133" t="n"/>
      <c r="AH367" s="134" t="n"/>
    </row>
    <row r="368" ht="15.75" customHeight="1">
      <c r="A368" s="128" t="n"/>
      <c r="B368" s="128" t="n"/>
      <c r="C368" s="128" t="n"/>
      <c r="D368" s="129" t="n"/>
      <c r="E368" s="130" t="n"/>
      <c r="F368" s="128" t="n"/>
      <c r="G368" s="131" t="n"/>
      <c r="H368" s="131" t="n"/>
      <c r="I368" s="39" t="n"/>
      <c r="J368" s="132" t="n"/>
      <c r="K368" s="132" t="n"/>
      <c r="L368" s="132" t="n"/>
      <c r="M368" s="132" t="n"/>
      <c r="N368" s="132" t="n"/>
      <c r="O368" s="132" t="n"/>
      <c r="P368" s="132" t="n"/>
      <c r="Q368" s="132" t="n"/>
      <c r="R368" s="132" t="n"/>
      <c r="S368" s="132" t="n"/>
      <c r="T368" s="132" t="n"/>
      <c r="U368" s="132" t="n"/>
      <c r="V368" s="132" t="n"/>
      <c r="W368" s="132" t="n"/>
      <c r="X368" s="132" t="n"/>
      <c r="Y368" s="132" t="n"/>
      <c r="Z368" s="132" t="n"/>
      <c r="AA368" s="132" t="n"/>
      <c r="AB368" s="132" t="n"/>
      <c r="AC368" s="132" t="n"/>
      <c r="AD368" s="132" t="n"/>
      <c r="AE368" s="132" t="n"/>
      <c r="AF368" s="132" t="n"/>
      <c r="AG368" s="133" t="n"/>
      <c r="AH368" s="134" t="n"/>
    </row>
    <row r="369" ht="15.75" customHeight="1">
      <c r="A369" s="128" t="n"/>
      <c r="B369" s="128" t="n"/>
      <c r="C369" s="128" t="n"/>
      <c r="D369" s="129" t="n"/>
      <c r="E369" s="130" t="n"/>
      <c r="F369" s="128" t="n"/>
      <c r="G369" s="131" t="n"/>
      <c r="H369" s="131" t="n"/>
      <c r="I369" s="39" t="n"/>
      <c r="J369" s="132" t="n"/>
      <c r="K369" s="132" t="n"/>
      <c r="L369" s="132" t="n"/>
      <c r="M369" s="132" t="n"/>
      <c r="N369" s="132" t="n"/>
      <c r="O369" s="132" t="n"/>
      <c r="P369" s="132" t="n"/>
      <c r="Q369" s="132" t="n"/>
      <c r="R369" s="132" t="n"/>
      <c r="S369" s="132" t="n"/>
      <c r="T369" s="132" t="n"/>
      <c r="U369" s="132" t="n"/>
      <c r="V369" s="132" t="n"/>
      <c r="W369" s="132" t="n"/>
      <c r="X369" s="132" t="n"/>
      <c r="Y369" s="132" t="n"/>
      <c r="Z369" s="132" t="n"/>
      <c r="AA369" s="132" t="n"/>
      <c r="AB369" s="132" t="n"/>
      <c r="AC369" s="132" t="n"/>
      <c r="AD369" s="132" t="n"/>
      <c r="AE369" s="132" t="n"/>
      <c r="AF369" s="132" t="n"/>
      <c r="AG369" s="133" t="n"/>
      <c r="AH369" s="134" t="n"/>
    </row>
    <row r="370" ht="15.75" customHeight="1">
      <c r="A370" s="128" t="n"/>
      <c r="B370" s="128" t="n"/>
      <c r="C370" s="128" t="n"/>
      <c r="D370" s="129" t="n"/>
      <c r="E370" s="130" t="n"/>
      <c r="F370" s="128" t="n"/>
      <c r="G370" s="131" t="n"/>
      <c r="H370" s="131" t="n"/>
      <c r="I370" s="39" t="n"/>
      <c r="J370" s="132" t="n"/>
      <c r="K370" s="132" t="n"/>
      <c r="L370" s="132" t="n"/>
      <c r="M370" s="132" t="n"/>
      <c r="N370" s="132" t="n"/>
      <c r="O370" s="132" t="n"/>
      <c r="P370" s="132" t="n"/>
      <c r="Q370" s="132" t="n"/>
      <c r="R370" s="132" t="n"/>
      <c r="S370" s="132" t="n"/>
      <c r="T370" s="132" t="n"/>
      <c r="U370" s="132" t="n"/>
      <c r="V370" s="132" t="n"/>
      <c r="W370" s="132" t="n"/>
      <c r="X370" s="132" t="n"/>
      <c r="Y370" s="132" t="n"/>
      <c r="Z370" s="132" t="n"/>
      <c r="AA370" s="132" t="n"/>
      <c r="AB370" s="132" t="n"/>
      <c r="AC370" s="132" t="n"/>
      <c r="AD370" s="132" t="n"/>
      <c r="AE370" s="132" t="n"/>
      <c r="AF370" s="132" t="n"/>
      <c r="AG370" s="133" t="n"/>
      <c r="AH370" s="134" t="n"/>
    </row>
    <row r="371" ht="15.75" customHeight="1">
      <c r="A371" s="128" t="n"/>
      <c r="B371" s="128" t="n"/>
      <c r="C371" s="128" t="n"/>
      <c r="D371" s="129" t="n"/>
      <c r="E371" s="130" t="n"/>
      <c r="F371" s="128" t="n"/>
      <c r="G371" s="131" t="n"/>
      <c r="H371" s="131" t="n"/>
      <c r="I371" s="39" t="n"/>
      <c r="J371" s="132" t="n"/>
      <c r="K371" s="132" t="n"/>
      <c r="L371" s="132" t="n"/>
      <c r="M371" s="132" t="n"/>
      <c r="N371" s="132" t="n"/>
      <c r="O371" s="132" t="n"/>
      <c r="P371" s="132" t="n"/>
      <c r="Q371" s="132" t="n"/>
      <c r="R371" s="132" t="n"/>
      <c r="S371" s="132" t="n"/>
      <c r="T371" s="132" t="n"/>
      <c r="U371" s="132" t="n"/>
      <c r="V371" s="132" t="n"/>
      <c r="W371" s="132" t="n"/>
      <c r="X371" s="132" t="n"/>
      <c r="Y371" s="132" t="n"/>
      <c r="Z371" s="132" t="n"/>
      <c r="AA371" s="132" t="n"/>
      <c r="AB371" s="132" t="n"/>
      <c r="AC371" s="132" t="n"/>
      <c r="AD371" s="132" t="n"/>
      <c r="AE371" s="132" t="n"/>
      <c r="AF371" s="132" t="n"/>
      <c r="AG371" s="133" t="n"/>
      <c r="AH371" s="134" t="n"/>
    </row>
    <row r="372" ht="15.75" customHeight="1">
      <c r="A372" s="128" t="n"/>
      <c r="B372" s="128" t="n"/>
      <c r="C372" s="128" t="n"/>
      <c r="D372" s="129" t="n"/>
      <c r="E372" s="130" t="n"/>
      <c r="F372" s="128" t="n"/>
      <c r="G372" s="131" t="n"/>
      <c r="H372" s="131" t="n"/>
      <c r="I372" s="39" t="n"/>
      <c r="J372" s="132" t="n"/>
      <c r="K372" s="132" t="n"/>
      <c r="L372" s="132" t="n"/>
      <c r="M372" s="132" t="n"/>
      <c r="N372" s="132" t="n"/>
      <c r="O372" s="132" t="n"/>
      <c r="P372" s="132" t="n"/>
      <c r="Q372" s="132" t="n"/>
      <c r="R372" s="132" t="n"/>
      <c r="S372" s="132" t="n"/>
      <c r="T372" s="132" t="n"/>
      <c r="U372" s="132" t="n"/>
      <c r="V372" s="132" t="n"/>
      <c r="W372" s="132" t="n"/>
      <c r="X372" s="132" t="n"/>
      <c r="Y372" s="132" t="n"/>
      <c r="Z372" s="132" t="n"/>
      <c r="AA372" s="132" t="n"/>
      <c r="AB372" s="132" t="n"/>
      <c r="AC372" s="132" t="n"/>
      <c r="AD372" s="132" t="n"/>
      <c r="AE372" s="132" t="n"/>
      <c r="AF372" s="132" t="n"/>
      <c r="AG372" s="133" t="n"/>
      <c r="AH372" s="134" t="n"/>
    </row>
    <row r="373" ht="15.75" customHeight="1">
      <c r="A373" s="128" t="n"/>
      <c r="B373" s="128" t="n"/>
      <c r="C373" s="128" t="n"/>
      <c r="D373" s="129" t="n"/>
      <c r="E373" s="130" t="n"/>
      <c r="F373" s="128" t="n"/>
      <c r="G373" s="131" t="n"/>
      <c r="H373" s="131" t="n"/>
      <c r="I373" s="39" t="n"/>
      <c r="J373" s="132" t="n"/>
      <c r="K373" s="132" t="n"/>
      <c r="L373" s="132" t="n"/>
      <c r="M373" s="132" t="n"/>
      <c r="N373" s="132" t="n"/>
      <c r="O373" s="132" t="n"/>
      <c r="P373" s="132" t="n"/>
      <c r="Q373" s="132" t="n"/>
      <c r="R373" s="132" t="n"/>
      <c r="S373" s="132" t="n"/>
      <c r="T373" s="132" t="n"/>
      <c r="U373" s="132" t="n"/>
      <c r="V373" s="132" t="n"/>
      <c r="W373" s="132" t="n"/>
      <c r="X373" s="132" t="n"/>
      <c r="Y373" s="132" t="n"/>
      <c r="Z373" s="132" t="n"/>
      <c r="AA373" s="132" t="n"/>
      <c r="AB373" s="132" t="n"/>
      <c r="AC373" s="132" t="n"/>
      <c r="AD373" s="132" t="n"/>
      <c r="AE373" s="132" t="n"/>
      <c r="AF373" s="132" t="n"/>
      <c r="AG373" s="133" t="n"/>
      <c r="AH373" s="134" t="n"/>
    </row>
    <row r="374" ht="15.75" customHeight="1">
      <c r="A374" s="128" t="n"/>
      <c r="B374" s="128" t="n"/>
      <c r="C374" s="128" t="n"/>
      <c r="D374" s="129" t="n"/>
      <c r="E374" s="130" t="n"/>
      <c r="F374" s="128" t="n"/>
      <c r="G374" s="131" t="n"/>
      <c r="H374" s="131" t="n"/>
      <c r="I374" s="39" t="n"/>
      <c r="J374" s="132" t="n"/>
      <c r="K374" s="132" t="n"/>
      <c r="L374" s="132" t="n"/>
      <c r="M374" s="132" t="n"/>
      <c r="N374" s="132" t="n"/>
      <c r="O374" s="132" t="n"/>
      <c r="P374" s="132" t="n"/>
      <c r="Q374" s="132" t="n"/>
      <c r="R374" s="132" t="n"/>
      <c r="S374" s="132" t="n"/>
      <c r="T374" s="132" t="n"/>
      <c r="U374" s="132" t="n"/>
      <c r="V374" s="132" t="n"/>
      <c r="W374" s="132" t="n"/>
      <c r="X374" s="132" t="n"/>
      <c r="Y374" s="132" t="n"/>
      <c r="Z374" s="132" t="n"/>
      <c r="AA374" s="132" t="n"/>
      <c r="AB374" s="132" t="n"/>
      <c r="AC374" s="132" t="n"/>
      <c r="AD374" s="132" t="n"/>
      <c r="AE374" s="132" t="n"/>
      <c r="AF374" s="132" t="n"/>
      <c r="AG374" s="133" t="n"/>
      <c r="AH374" s="134" t="n"/>
    </row>
    <row r="375" ht="15.75" customHeight="1">
      <c r="A375" s="128" t="n"/>
      <c r="B375" s="128" t="n"/>
      <c r="C375" s="128" t="n"/>
      <c r="D375" s="129" t="n"/>
      <c r="E375" s="130" t="n"/>
      <c r="F375" s="128" t="n"/>
      <c r="G375" s="131" t="n"/>
      <c r="H375" s="131" t="n"/>
      <c r="I375" s="39" t="n"/>
      <c r="J375" s="132" t="n"/>
      <c r="K375" s="132" t="n"/>
      <c r="L375" s="132" t="n"/>
      <c r="M375" s="132" t="n"/>
      <c r="N375" s="132" t="n"/>
      <c r="O375" s="132" t="n"/>
      <c r="P375" s="132" t="n"/>
      <c r="Q375" s="132" t="n"/>
      <c r="R375" s="132" t="n"/>
      <c r="S375" s="132" t="n"/>
      <c r="T375" s="132" t="n"/>
      <c r="U375" s="132" t="n"/>
      <c r="V375" s="132" t="n"/>
      <c r="W375" s="132" t="n"/>
      <c r="X375" s="132" t="n"/>
      <c r="Y375" s="132" t="n"/>
      <c r="Z375" s="132" t="n"/>
      <c r="AA375" s="132" t="n"/>
      <c r="AB375" s="132" t="n"/>
      <c r="AC375" s="132" t="n"/>
      <c r="AD375" s="132" t="n"/>
      <c r="AE375" s="132" t="n"/>
      <c r="AF375" s="132" t="n"/>
      <c r="AG375" s="133" t="n"/>
      <c r="AH375" s="134" t="n"/>
    </row>
    <row r="376" ht="15.75" customHeight="1">
      <c r="A376" s="128" t="n"/>
      <c r="B376" s="128" t="n"/>
      <c r="C376" s="128" t="n"/>
      <c r="D376" s="129" t="n"/>
      <c r="E376" s="130" t="n"/>
      <c r="F376" s="128" t="n"/>
      <c r="G376" s="131" t="n"/>
      <c r="H376" s="131" t="n"/>
      <c r="I376" s="39" t="n"/>
      <c r="J376" s="132" t="n"/>
      <c r="K376" s="132" t="n"/>
      <c r="L376" s="132" t="n"/>
      <c r="M376" s="132" t="n"/>
      <c r="N376" s="132" t="n"/>
      <c r="O376" s="132" t="n"/>
      <c r="P376" s="132" t="n"/>
      <c r="Q376" s="132" t="n"/>
      <c r="R376" s="132" t="n"/>
      <c r="S376" s="132" t="n"/>
      <c r="T376" s="132" t="n"/>
      <c r="U376" s="132" t="n"/>
      <c r="V376" s="132" t="n"/>
      <c r="W376" s="132" t="n"/>
      <c r="X376" s="132" t="n"/>
      <c r="Y376" s="132" t="n"/>
      <c r="Z376" s="132" t="n"/>
      <c r="AA376" s="132" t="n"/>
      <c r="AB376" s="132" t="n"/>
      <c r="AC376" s="132" t="n"/>
      <c r="AD376" s="132" t="n"/>
      <c r="AE376" s="132" t="n"/>
      <c r="AF376" s="132" t="n"/>
      <c r="AG376" s="133" t="n"/>
      <c r="AH376" s="134" t="n"/>
    </row>
    <row r="377" ht="15.75" customHeight="1">
      <c r="A377" s="128" t="n"/>
      <c r="B377" s="128" t="n"/>
      <c r="C377" s="128" t="n"/>
      <c r="D377" s="129" t="n"/>
      <c r="E377" s="130" t="n"/>
      <c r="F377" s="128" t="n"/>
      <c r="G377" s="131" t="n"/>
      <c r="H377" s="131" t="n"/>
      <c r="I377" s="39" t="n"/>
      <c r="J377" s="132" t="n"/>
      <c r="K377" s="132" t="n"/>
      <c r="L377" s="132" t="n"/>
      <c r="M377" s="132" t="n"/>
      <c r="N377" s="132" t="n"/>
      <c r="O377" s="132" t="n"/>
      <c r="P377" s="132" t="n"/>
      <c r="Q377" s="132" t="n"/>
      <c r="R377" s="132" t="n"/>
      <c r="S377" s="132" t="n"/>
      <c r="T377" s="132" t="n"/>
      <c r="U377" s="132" t="n"/>
      <c r="V377" s="132" t="n"/>
      <c r="W377" s="132" t="n"/>
      <c r="X377" s="132" t="n"/>
      <c r="Y377" s="132" t="n"/>
      <c r="Z377" s="132" t="n"/>
      <c r="AA377" s="132" t="n"/>
      <c r="AB377" s="132" t="n"/>
      <c r="AC377" s="132" t="n"/>
      <c r="AD377" s="132" t="n"/>
      <c r="AE377" s="132" t="n"/>
      <c r="AF377" s="132" t="n"/>
      <c r="AG377" s="133" t="n"/>
      <c r="AH377" s="134" t="n"/>
    </row>
    <row r="378" ht="15.75" customHeight="1">
      <c r="A378" s="128" t="n"/>
      <c r="B378" s="128" t="n"/>
      <c r="C378" s="128" t="n"/>
      <c r="D378" s="129" t="n"/>
      <c r="E378" s="130" t="n"/>
      <c r="F378" s="128" t="n"/>
      <c r="G378" s="131" t="n"/>
      <c r="H378" s="131" t="n"/>
      <c r="I378" s="39" t="n"/>
      <c r="J378" s="132" t="n"/>
      <c r="K378" s="132" t="n"/>
      <c r="L378" s="132" t="n"/>
      <c r="M378" s="132" t="n"/>
      <c r="N378" s="132" t="n"/>
      <c r="O378" s="132" t="n"/>
      <c r="P378" s="132" t="n"/>
      <c r="Q378" s="132" t="n"/>
      <c r="R378" s="132" t="n"/>
      <c r="S378" s="132" t="n"/>
      <c r="T378" s="132" t="n"/>
      <c r="U378" s="132" t="n"/>
      <c r="V378" s="132" t="n"/>
      <c r="W378" s="132" t="n"/>
      <c r="X378" s="132" t="n"/>
      <c r="Y378" s="132" t="n"/>
      <c r="Z378" s="132" t="n"/>
      <c r="AA378" s="132" t="n"/>
      <c r="AB378" s="132" t="n"/>
      <c r="AC378" s="132" t="n"/>
      <c r="AD378" s="132" t="n"/>
      <c r="AE378" s="132" t="n"/>
      <c r="AF378" s="132" t="n"/>
      <c r="AG378" s="133" t="n"/>
      <c r="AH378" s="134" t="n"/>
    </row>
    <row r="379" ht="15.75" customHeight="1">
      <c r="A379" s="128" t="n"/>
      <c r="B379" s="128" t="n"/>
      <c r="C379" s="128" t="n"/>
      <c r="D379" s="129" t="n"/>
      <c r="E379" s="130" t="n"/>
      <c r="F379" s="128" t="n"/>
      <c r="G379" s="131" t="n"/>
      <c r="H379" s="131" t="n"/>
      <c r="I379" s="39" t="n"/>
      <c r="J379" s="132" t="n"/>
      <c r="K379" s="132" t="n"/>
      <c r="L379" s="132" t="n"/>
      <c r="M379" s="132" t="n"/>
      <c r="N379" s="132" t="n"/>
      <c r="O379" s="132" t="n"/>
      <c r="P379" s="132" t="n"/>
      <c r="Q379" s="132" t="n"/>
      <c r="R379" s="132" t="n"/>
      <c r="S379" s="132" t="n"/>
      <c r="T379" s="132" t="n"/>
      <c r="U379" s="132" t="n"/>
      <c r="V379" s="132" t="n"/>
      <c r="W379" s="132" t="n"/>
      <c r="X379" s="132" t="n"/>
      <c r="Y379" s="132" t="n"/>
      <c r="Z379" s="132" t="n"/>
      <c r="AA379" s="132" t="n"/>
      <c r="AB379" s="132" t="n"/>
      <c r="AC379" s="132" t="n"/>
      <c r="AD379" s="132" t="n"/>
      <c r="AE379" s="132" t="n"/>
      <c r="AF379" s="132" t="n"/>
      <c r="AG379" s="133" t="n"/>
      <c r="AH379" s="134" t="n"/>
    </row>
    <row r="380" ht="15.75" customHeight="1">
      <c r="A380" s="128" t="n"/>
      <c r="B380" s="128" t="n"/>
      <c r="C380" s="128" t="n"/>
      <c r="D380" s="129" t="n"/>
      <c r="E380" s="130" t="n"/>
      <c r="F380" s="128" t="n"/>
      <c r="G380" s="131" t="n"/>
      <c r="H380" s="131" t="n"/>
      <c r="I380" s="39" t="n"/>
      <c r="J380" s="132" t="n"/>
      <c r="K380" s="132" t="n"/>
      <c r="L380" s="132" t="n"/>
      <c r="M380" s="132" t="n"/>
      <c r="N380" s="132" t="n"/>
      <c r="O380" s="132" t="n"/>
      <c r="P380" s="132" t="n"/>
      <c r="Q380" s="132" t="n"/>
      <c r="R380" s="132" t="n"/>
      <c r="S380" s="132" t="n"/>
      <c r="T380" s="132" t="n"/>
      <c r="U380" s="132" t="n"/>
      <c r="V380" s="132" t="n"/>
      <c r="W380" s="132" t="n"/>
      <c r="X380" s="132" t="n"/>
      <c r="Y380" s="132" t="n"/>
      <c r="Z380" s="132" t="n"/>
      <c r="AA380" s="132" t="n"/>
      <c r="AB380" s="132" t="n"/>
      <c r="AC380" s="132" t="n"/>
      <c r="AD380" s="132" t="n"/>
      <c r="AE380" s="132" t="n"/>
      <c r="AF380" s="132" t="n"/>
      <c r="AG380" s="133" t="n"/>
      <c r="AH380" s="134" t="n"/>
    </row>
    <row r="381" ht="15.75" customHeight="1">
      <c r="A381" s="128" t="n"/>
      <c r="B381" s="128" t="n"/>
      <c r="C381" s="128" t="n"/>
      <c r="D381" s="129" t="n"/>
      <c r="E381" s="130" t="n"/>
      <c r="F381" s="128" t="n"/>
      <c r="G381" s="131" t="n"/>
      <c r="H381" s="131" t="n"/>
      <c r="I381" s="39" t="n"/>
      <c r="J381" s="132" t="n"/>
      <c r="K381" s="132" t="n"/>
      <c r="L381" s="132" t="n"/>
      <c r="M381" s="132" t="n"/>
      <c r="N381" s="132" t="n"/>
      <c r="O381" s="132" t="n"/>
      <c r="P381" s="132" t="n"/>
      <c r="Q381" s="132" t="n"/>
      <c r="R381" s="132" t="n"/>
      <c r="S381" s="132" t="n"/>
      <c r="T381" s="132" t="n"/>
      <c r="U381" s="132" t="n"/>
      <c r="V381" s="132" t="n"/>
      <c r="W381" s="132" t="n"/>
      <c r="X381" s="132" t="n"/>
      <c r="Y381" s="132" t="n"/>
      <c r="Z381" s="132" t="n"/>
      <c r="AA381" s="132" t="n"/>
      <c r="AB381" s="132" t="n"/>
      <c r="AC381" s="132" t="n"/>
      <c r="AD381" s="132" t="n"/>
      <c r="AE381" s="132" t="n"/>
      <c r="AF381" s="132" t="n"/>
      <c r="AG381" s="133" t="n"/>
      <c r="AH381" s="134" t="n"/>
    </row>
    <row r="382" ht="15.75" customHeight="1">
      <c r="A382" s="128" t="n"/>
      <c r="B382" s="128" t="n"/>
      <c r="C382" s="128" t="n"/>
      <c r="D382" s="129" t="n"/>
      <c r="E382" s="130" t="n"/>
      <c r="F382" s="128" t="n"/>
      <c r="G382" s="131" t="n"/>
      <c r="H382" s="131" t="n"/>
      <c r="I382" s="39" t="n"/>
      <c r="J382" s="132" t="n"/>
      <c r="K382" s="132" t="n"/>
      <c r="L382" s="132" t="n"/>
      <c r="M382" s="132" t="n"/>
      <c r="N382" s="132" t="n"/>
      <c r="O382" s="132" t="n"/>
      <c r="P382" s="132" t="n"/>
      <c r="Q382" s="132" t="n"/>
      <c r="R382" s="132" t="n"/>
      <c r="S382" s="132" t="n"/>
      <c r="T382" s="132" t="n"/>
      <c r="U382" s="132" t="n"/>
      <c r="V382" s="132" t="n"/>
      <c r="W382" s="132" t="n"/>
      <c r="X382" s="132" t="n"/>
      <c r="Y382" s="132" t="n"/>
      <c r="Z382" s="132" t="n"/>
      <c r="AA382" s="132" t="n"/>
      <c r="AB382" s="132" t="n"/>
      <c r="AC382" s="132" t="n"/>
      <c r="AD382" s="132" t="n"/>
      <c r="AE382" s="132" t="n"/>
      <c r="AF382" s="132" t="n"/>
      <c r="AG382" s="133" t="n"/>
      <c r="AH382" s="134" t="n"/>
    </row>
    <row r="383" ht="15.75" customHeight="1">
      <c r="A383" s="128" t="n"/>
      <c r="B383" s="128" t="n"/>
      <c r="C383" s="128" t="n"/>
      <c r="D383" s="129" t="n"/>
      <c r="E383" s="130" t="n"/>
      <c r="F383" s="128" t="n"/>
      <c r="G383" s="131" t="n"/>
      <c r="H383" s="131" t="n"/>
      <c r="I383" s="39" t="n"/>
      <c r="J383" s="132" t="n"/>
      <c r="K383" s="132" t="n"/>
      <c r="L383" s="132" t="n"/>
      <c r="M383" s="132" t="n"/>
      <c r="N383" s="132" t="n"/>
      <c r="O383" s="132" t="n"/>
      <c r="P383" s="132" t="n"/>
      <c r="Q383" s="132" t="n"/>
      <c r="R383" s="132" t="n"/>
      <c r="S383" s="132" t="n"/>
      <c r="T383" s="132" t="n"/>
      <c r="U383" s="132" t="n"/>
      <c r="V383" s="132" t="n"/>
      <c r="W383" s="132" t="n"/>
      <c r="X383" s="132" t="n"/>
      <c r="Y383" s="132" t="n"/>
      <c r="Z383" s="132" t="n"/>
      <c r="AA383" s="132" t="n"/>
      <c r="AB383" s="132" t="n"/>
      <c r="AC383" s="132" t="n"/>
      <c r="AD383" s="132" t="n"/>
      <c r="AE383" s="132" t="n"/>
      <c r="AF383" s="132" t="n"/>
      <c r="AG383" s="133" t="n"/>
      <c r="AH383" s="134" t="n"/>
    </row>
    <row r="384" ht="15.75" customHeight="1">
      <c r="A384" s="128" t="n"/>
      <c r="B384" s="128" t="n"/>
      <c r="C384" s="128" t="n"/>
      <c r="D384" s="129" t="n"/>
      <c r="E384" s="130" t="n"/>
      <c r="F384" s="128" t="n"/>
      <c r="G384" s="131" t="n"/>
      <c r="H384" s="131" t="n"/>
      <c r="I384" s="39" t="n"/>
      <c r="J384" s="132" t="n"/>
      <c r="K384" s="132" t="n"/>
      <c r="L384" s="132" t="n"/>
      <c r="M384" s="132" t="n"/>
      <c r="N384" s="132" t="n"/>
      <c r="O384" s="132" t="n"/>
      <c r="P384" s="132" t="n"/>
      <c r="Q384" s="132" t="n"/>
      <c r="R384" s="132" t="n"/>
      <c r="S384" s="132" t="n"/>
      <c r="T384" s="132" t="n"/>
      <c r="U384" s="132" t="n"/>
      <c r="V384" s="132" t="n"/>
      <c r="W384" s="132" t="n"/>
      <c r="X384" s="132" t="n"/>
      <c r="Y384" s="132" t="n"/>
      <c r="Z384" s="132" t="n"/>
      <c r="AA384" s="132" t="n"/>
      <c r="AB384" s="132" t="n"/>
      <c r="AC384" s="132" t="n"/>
      <c r="AD384" s="132" t="n"/>
      <c r="AE384" s="132" t="n"/>
      <c r="AF384" s="132" t="n"/>
      <c r="AG384" s="133" t="n"/>
      <c r="AH384" s="134" t="n"/>
    </row>
    <row r="385" ht="15.75" customHeight="1">
      <c r="A385" s="128" t="n"/>
      <c r="B385" s="128" t="n"/>
      <c r="C385" s="128" t="n"/>
      <c r="D385" s="129" t="n"/>
      <c r="E385" s="130" t="n"/>
      <c r="F385" s="128" t="n"/>
      <c r="G385" s="131" t="n"/>
      <c r="H385" s="131" t="n"/>
      <c r="I385" s="39" t="n"/>
      <c r="J385" s="132" t="n"/>
      <c r="K385" s="132" t="n"/>
      <c r="L385" s="132" t="n"/>
      <c r="M385" s="132" t="n"/>
      <c r="N385" s="132" t="n"/>
      <c r="O385" s="132" t="n"/>
      <c r="P385" s="132" t="n"/>
      <c r="Q385" s="132" t="n"/>
      <c r="R385" s="132" t="n"/>
      <c r="S385" s="132" t="n"/>
      <c r="T385" s="132" t="n"/>
      <c r="U385" s="132" t="n"/>
      <c r="V385" s="132" t="n"/>
      <c r="W385" s="132" t="n"/>
      <c r="X385" s="132" t="n"/>
      <c r="Y385" s="132" t="n"/>
      <c r="Z385" s="132" t="n"/>
      <c r="AA385" s="132" t="n"/>
      <c r="AB385" s="132" t="n"/>
      <c r="AC385" s="132" t="n"/>
      <c r="AD385" s="132" t="n"/>
      <c r="AE385" s="132" t="n"/>
      <c r="AF385" s="132" t="n"/>
      <c r="AG385" s="133" t="n"/>
      <c r="AH385" s="134" t="n"/>
    </row>
    <row r="386" ht="15.75" customHeight="1">
      <c r="A386" s="128" t="n"/>
      <c r="B386" s="128" t="n"/>
      <c r="C386" s="128" t="n"/>
      <c r="D386" s="129" t="n"/>
      <c r="E386" s="130" t="n"/>
      <c r="F386" s="128" t="n"/>
      <c r="G386" s="131" t="n"/>
      <c r="H386" s="131" t="n"/>
      <c r="I386" s="39" t="n"/>
      <c r="J386" s="132" t="n"/>
      <c r="K386" s="132" t="n"/>
      <c r="L386" s="132" t="n"/>
      <c r="M386" s="132" t="n"/>
      <c r="N386" s="132" t="n"/>
      <c r="O386" s="132" t="n"/>
      <c r="P386" s="132" t="n"/>
      <c r="Q386" s="132" t="n"/>
      <c r="R386" s="132" t="n"/>
      <c r="S386" s="132" t="n"/>
      <c r="T386" s="132" t="n"/>
      <c r="U386" s="132" t="n"/>
      <c r="V386" s="132" t="n"/>
      <c r="W386" s="132" t="n"/>
      <c r="X386" s="132" t="n"/>
      <c r="Y386" s="132" t="n"/>
      <c r="Z386" s="132" t="n"/>
      <c r="AA386" s="132" t="n"/>
      <c r="AB386" s="132" t="n"/>
      <c r="AC386" s="132" t="n"/>
      <c r="AD386" s="132" t="n"/>
      <c r="AE386" s="132" t="n"/>
      <c r="AF386" s="132" t="n"/>
      <c r="AG386" s="133" t="n"/>
      <c r="AH386" s="134" t="n"/>
    </row>
    <row r="387" ht="15.75" customHeight="1">
      <c r="A387" s="128" t="n"/>
      <c r="B387" s="128" t="n"/>
      <c r="C387" s="128" t="n"/>
      <c r="D387" s="129" t="n"/>
      <c r="E387" s="130" t="n"/>
      <c r="F387" s="128" t="n"/>
      <c r="G387" s="131" t="n"/>
      <c r="H387" s="131" t="n"/>
      <c r="I387" s="39" t="n"/>
      <c r="J387" s="132" t="n"/>
      <c r="K387" s="132" t="n"/>
      <c r="L387" s="132" t="n"/>
      <c r="M387" s="132" t="n"/>
      <c r="N387" s="132" t="n"/>
      <c r="O387" s="132" t="n"/>
      <c r="P387" s="132" t="n"/>
      <c r="Q387" s="132" t="n"/>
      <c r="R387" s="132" t="n"/>
      <c r="S387" s="132" t="n"/>
      <c r="T387" s="132" t="n"/>
      <c r="U387" s="132" t="n"/>
      <c r="V387" s="132" t="n"/>
      <c r="W387" s="132" t="n"/>
      <c r="X387" s="132" t="n"/>
      <c r="Y387" s="132" t="n"/>
      <c r="Z387" s="132" t="n"/>
      <c r="AA387" s="132" t="n"/>
      <c r="AB387" s="132" t="n"/>
      <c r="AC387" s="132" t="n"/>
      <c r="AD387" s="132" t="n"/>
      <c r="AE387" s="132" t="n"/>
      <c r="AF387" s="132" t="n"/>
      <c r="AG387" s="133" t="n"/>
      <c r="AH387" s="134" t="n"/>
    </row>
    <row r="388" ht="15.75" customHeight="1">
      <c r="A388" s="128" t="n"/>
      <c r="B388" s="128" t="n"/>
      <c r="C388" s="128" t="n"/>
      <c r="D388" s="129" t="n"/>
      <c r="E388" s="130" t="n"/>
      <c r="F388" s="128" t="n"/>
      <c r="G388" s="131" t="n"/>
      <c r="H388" s="131" t="n"/>
      <c r="I388" s="39" t="n"/>
      <c r="J388" s="132" t="n"/>
      <c r="K388" s="132" t="n"/>
      <c r="L388" s="132" t="n"/>
      <c r="M388" s="132" t="n"/>
      <c r="N388" s="132" t="n"/>
      <c r="O388" s="132" t="n"/>
      <c r="P388" s="132" t="n"/>
      <c r="Q388" s="132" t="n"/>
      <c r="R388" s="132" t="n"/>
      <c r="S388" s="132" t="n"/>
      <c r="T388" s="132" t="n"/>
      <c r="U388" s="132" t="n"/>
      <c r="V388" s="132" t="n"/>
      <c r="W388" s="132" t="n"/>
      <c r="X388" s="132" t="n"/>
      <c r="Y388" s="132" t="n"/>
      <c r="Z388" s="132" t="n"/>
      <c r="AA388" s="132" t="n"/>
      <c r="AB388" s="132" t="n"/>
      <c r="AC388" s="132" t="n"/>
      <c r="AD388" s="132" t="n"/>
      <c r="AE388" s="132" t="n"/>
      <c r="AF388" s="132" t="n"/>
      <c r="AG388" s="133" t="n"/>
      <c r="AH388" s="134" t="n"/>
    </row>
    <row r="389" ht="15.75" customHeight="1">
      <c r="A389" s="128" t="n"/>
      <c r="B389" s="128" t="n"/>
      <c r="C389" s="128" t="n"/>
      <c r="D389" s="129" t="n"/>
      <c r="E389" s="130" t="n"/>
      <c r="F389" s="128" t="n"/>
      <c r="G389" s="131" t="n"/>
      <c r="H389" s="131" t="n"/>
      <c r="I389" s="39" t="n"/>
      <c r="J389" s="132" t="n"/>
      <c r="K389" s="132" t="n"/>
      <c r="L389" s="132" t="n"/>
      <c r="M389" s="132" t="n"/>
      <c r="N389" s="132" t="n"/>
      <c r="O389" s="132" t="n"/>
      <c r="P389" s="132" t="n"/>
      <c r="Q389" s="132" t="n"/>
      <c r="R389" s="132" t="n"/>
      <c r="S389" s="132" t="n"/>
      <c r="T389" s="132" t="n"/>
      <c r="U389" s="132" t="n"/>
      <c r="V389" s="132" t="n"/>
      <c r="W389" s="132" t="n"/>
      <c r="X389" s="132" t="n"/>
      <c r="Y389" s="132" t="n"/>
      <c r="Z389" s="132" t="n"/>
      <c r="AA389" s="132" t="n"/>
      <c r="AB389" s="132" t="n"/>
      <c r="AC389" s="132" t="n"/>
      <c r="AD389" s="132" t="n"/>
      <c r="AE389" s="132" t="n"/>
      <c r="AF389" s="132" t="n"/>
      <c r="AG389" s="133" t="n"/>
      <c r="AH389" s="134" t="n"/>
    </row>
    <row r="390" ht="15.75" customHeight="1">
      <c r="A390" s="128" t="n"/>
      <c r="B390" s="128" t="n"/>
      <c r="C390" s="128" t="n"/>
      <c r="D390" s="129" t="n"/>
      <c r="E390" s="130" t="n"/>
      <c r="F390" s="128" t="n"/>
      <c r="G390" s="131" t="n"/>
      <c r="H390" s="131" t="n"/>
      <c r="I390" s="39" t="n"/>
      <c r="J390" s="132" t="n"/>
      <c r="K390" s="132" t="n"/>
      <c r="L390" s="132" t="n"/>
      <c r="M390" s="132" t="n"/>
      <c r="N390" s="132" t="n"/>
      <c r="O390" s="132" t="n"/>
      <c r="P390" s="132" t="n"/>
      <c r="Q390" s="132" t="n"/>
      <c r="R390" s="132" t="n"/>
      <c r="S390" s="132" t="n"/>
      <c r="T390" s="132" t="n"/>
      <c r="U390" s="132" t="n"/>
      <c r="V390" s="132" t="n"/>
      <c r="W390" s="132" t="n"/>
      <c r="X390" s="132" t="n"/>
      <c r="Y390" s="132" t="n"/>
      <c r="Z390" s="132" t="n"/>
      <c r="AA390" s="132" t="n"/>
      <c r="AB390" s="132" t="n"/>
      <c r="AC390" s="132" t="n"/>
      <c r="AD390" s="132" t="n"/>
      <c r="AE390" s="132" t="n"/>
      <c r="AF390" s="132" t="n"/>
      <c r="AG390" s="133" t="n"/>
      <c r="AH390" s="134" t="n"/>
    </row>
    <row r="391" ht="15.75" customHeight="1">
      <c r="A391" s="128" t="n"/>
      <c r="B391" s="128" t="n"/>
      <c r="C391" s="128" t="n"/>
      <c r="D391" s="129" t="n"/>
      <c r="E391" s="130" t="n"/>
      <c r="F391" s="128" t="n"/>
      <c r="G391" s="131" t="n"/>
      <c r="H391" s="131" t="n"/>
      <c r="I391" s="39" t="n"/>
      <c r="J391" s="132" t="n"/>
      <c r="K391" s="132" t="n"/>
      <c r="L391" s="132" t="n"/>
      <c r="M391" s="132" t="n"/>
      <c r="N391" s="132" t="n"/>
      <c r="O391" s="132" t="n"/>
      <c r="P391" s="132" t="n"/>
      <c r="Q391" s="132" t="n"/>
      <c r="R391" s="132" t="n"/>
      <c r="S391" s="132" t="n"/>
      <c r="T391" s="132" t="n"/>
      <c r="U391" s="132" t="n"/>
      <c r="V391" s="132" t="n"/>
      <c r="W391" s="132" t="n"/>
      <c r="X391" s="132" t="n"/>
      <c r="Y391" s="132" t="n"/>
      <c r="Z391" s="132" t="n"/>
      <c r="AA391" s="132" t="n"/>
      <c r="AB391" s="132" t="n"/>
      <c r="AC391" s="132" t="n"/>
      <c r="AD391" s="132" t="n"/>
      <c r="AE391" s="132" t="n"/>
      <c r="AF391" s="132" t="n"/>
      <c r="AG391" s="133" t="n"/>
      <c r="AH391" s="134" t="n"/>
    </row>
    <row r="392" ht="15.75" customHeight="1">
      <c r="A392" s="128" t="n"/>
      <c r="B392" s="128" t="n"/>
      <c r="C392" s="128" t="n"/>
      <c r="D392" s="129" t="n"/>
      <c r="E392" s="130" t="n"/>
      <c r="F392" s="128" t="n"/>
      <c r="G392" s="131" t="n"/>
      <c r="H392" s="131" t="n"/>
      <c r="I392" s="39" t="n"/>
      <c r="J392" s="132" t="n"/>
      <c r="K392" s="132" t="n"/>
      <c r="L392" s="132" t="n"/>
      <c r="M392" s="132" t="n"/>
      <c r="N392" s="132" t="n"/>
      <c r="O392" s="132" t="n"/>
      <c r="P392" s="132" t="n"/>
      <c r="Q392" s="132" t="n"/>
      <c r="R392" s="132" t="n"/>
      <c r="S392" s="132" t="n"/>
      <c r="T392" s="132" t="n"/>
      <c r="U392" s="132" t="n"/>
      <c r="V392" s="132" t="n"/>
      <c r="W392" s="132" t="n"/>
      <c r="X392" s="132" t="n"/>
      <c r="Y392" s="132" t="n"/>
      <c r="Z392" s="132" t="n"/>
      <c r="AA392" s="132" t="n"/>
      <c r="AB392" s="132" t="n"/>
      <c r="AC392" s="132" t="n"/>
      <c r="AD392" s="132" t="n"/>
      <c r="AE392" s="132" t="n"/>
      <c r="AF392" s="132" t="n"/>
      <c r="AG392" s="133" t="n"/>
      <c r="AH392" s="134" t="n"/>
    </row>
    <row r="393" ht="15.75" customHeight="1">
      <c r="A393" s="128" t="n"/>
      <c r="B393" s="128" t="n"/>
      <c r="C393" s="128" t="n"/>
      <c r="D393" s="129" t="n"/>
      <c r="E393" s="130" t="n"/>
      <c r="F393" s="128" t="n"/>
      <c r="G393" s="131" t="n"/>
      <c r="H393" s="131" t="n"/>
      <c r="I393" s="39" t="n"/>
      <c r="J393" s="132" t="n"/>
      <c r="K393" s="132" t="n"/>
      <c r="L393" s="132" t="n"/>
      <c r="M393" s="132" t="n"/>
      <c r="N393" s="132" t="n"/>
      <c r="O393" s="132" t="n"/>
      <c r="P393" s="132" t="n"/>
      <c r="Q393" s="132" t="n"/>
      <c r="R393" s="132" t="n"/>
      <c r="S393" s="132" t="n"/>
      <c r="T393" s="132" t="n"/>
      <c r="U393" s="132" t="n"/>
      <c r="V393" s="132" t="n"/>
      <c r="W393" s="132" t="n"/>
      <c r="X393" s="132" t="n"/>
      <c r="Y393" s="132" t="n"/>
      <c r="Z393" s="132" t="n"/>
      <c r="AA393" s="132" t="n"/>
      <c r="AB393" s="132" t="n"/>
      <c r="AC393" s="132" t="n"/>
      <c r="AD393" s="132" t="n"/>
      <c r="AE393" s="132" t="n"/>
      <c r="AF393" s="132" t="n"/>
      <c r="AG393" s="133" t="n"/>
      <c r="AH393" s="134" t="n"/>
    </row>
    <row r="394" ht="15.75" customHeight="1">
      <c r="A394" s="128" t="n"/>
      <c r="B394" s="128" t="n"/>
      <c r="C394" s="128" t="n"/>
      <c r="D394" s="129" t="n"/>
      <c r="E394" s="130" t="n"/>
      <c r="F394" s="128" t="n"/>
      <c r="G394" s="131" t="n"/>
      <c r="H394" s="131" t="n"/>
      <c r="I394" s="39" t="n"/>
      <c r="J394" s="132" t="n"/>
      <c r="K394" s="132" t="n"/>
      <c r="L394" s="132" t="n"/>
      <c r="M394" s="132" t="n"/>
      <c r="N394" s="132" t="n"/>
      <c r="O394" s="132" t="n"/>
      <c r="P394" s="132" t="n"/>
      <c r="Q394" s="132" t="n"/>
      <c r="R394" s="132" t="n"/>
      <c r="S394" s="132" t="n"/>
      <c r="T394" s="132" t="n"/>
      <c r="U394" s="132" t="n"/>
      <c r="V394" s="132" t="n"/>
      <c r="W394" s="132" t="n"/>
      <c r="X394" s="132" t="n"/>
      <c r="Y394" s="132" t="n"/>
      <c r="Z394" s="132" t="n"/>
      <c r="AA394" s="132" t="n"/>
      <c r="AB394" s="132" t="n"/>
      <c r="AC394" s="132" t="n"/>
      <c r="AD394" s="132" t="n"/>
      <c r="AE394" s="132" t="n"/>
      <c r="AF394" s="132" t="n"/>
      <c r="AG394" s="133" t="n"/>
      <c r="AH394" s="134" t="n"/>
    </row>
    <row r="395" ht="15.75" customHeight="1">
      <c r="A395" s="128" t="n"/>
      <c r="B395" s="128" t="n"/>
      <c r="C395" s="128" t="n"/>
      <c r="D395" s="129" t="n"/>
      <c r="E395" s="130" t="n"/>
      <c r="F395" s="128" t="n"/>
      <c r="G395" s="131" t="n"/>
      <c r="H395" s="131" t="n"/>
      <c r="I395" s="39" t="n"/>
      <c r="J395" s="132" t="n"/>
      <c r="K395" s="132" t="n"/>
      <c r="L395" s="132" t="n"/>
      <c r="M395" s="132" t="n"/>
      <c r="N395" s="132" t="n"/>
      <c r="O395" s="132" t="n"/>
      <c r="P395" s="132" t="n"/>
      <c r="Q395" s="132" t="n"/>
      <c r="R395" s="132" t="n"/>
      <c r="S395" s="132" t="n"/>
      <c r="T395" s="132" t="n"/>
      <c r="U395" s="132" t="n"/>
      <c r="V395" s="132" t="n"/>
      <c r="W395" s="132" t="n"/>
      <c r="X395" s="132" t="n"/>
      <c r="Y395" s="132" t="n"/>
      <c r="Z395" s="132" t="n"/>
      <c r="AA395" s="132" t="n"/>
      <c r="AB395" s="132" t="n"/>
      <c r="AC395" s="132" t="n"/>
      <c r="AD395" s="132" t="n"/>
      <c r="AE395" s="132" t="n"/>
      <c r="AF395" s="132" t="n"/>
      <c r="AG395" s="133" t="n"/>
      <c r="AH395" s="134" t="n"/>
    </row>
    <row r="396" ht="15.75" customHeight="1">
      <c r="A396" s="128" t="n"/>
      <c r="B396" s="128" t="n"/>
      <c r="C396" s="128" t="n"/>
      <c r="D396" s="129" t="n"/>
      <c r="E396" s="130" t="n"/>
      <c r="F396" s="128" t="n"/>
      <c r="G396" s="131" t="n"/>
      <c r="H396" s="131" t="n"/>
      <c r="I396" s="39" t="n"/>
      <c r="J396" s="132" t="n"/>
      <c r="K396" s="132" t="n"/>
      <c r="L396" s="132" t="n"/>
      <c r="M396" s="132" t="n"/>
      <c r="N396" s="132" t="n"/>
      <c r="O396" s="132" t="n"/>
      <c r="P396" s="132" t="n"/>
      <c r="Q396" s="132" t="n"/>
      <c r="R396" s="132" t="n"/>
      <c r="S396" s="132" t="n"/>
      <c r="T396" s="132" t="n"/>
      <c r="U396" s="132" t="n"/>
      <c r="V396" s="132" t="n"/>
      <c r="W396" s="132" t="n"/>
      <c r="X396" s="132" t="n"/>
      <c r="Y396" s="132" t="n"/>
      <c r="Z396" s="132" t="n"/>
      <c r="AA396" s="132" t="n"/>
      <c r="AB396" s="132" t="n"/>
      <c r="AC396" s="132" t="n"/>
      <c r="AD396" s="132" t="n"/>
      <c r="AE396" s="132" t="n"/>
      <c r="AF396" s="132" t="n"/>
      <c r="AG396" s="133" t="n"/>
      <c r="AH396" s="134" t="n"/>
    </row>
    <row r="397" ht="15.75" customHeight="1">
      <c r="A397" s="128" t="n"/>
      <c r="B397" s="128" t="n"/>
      <c r="C397" s="128" t="n"/>
      <c r="D397" s="129" t="n"/>
      <c r="E397" s="130" t="n"/>
      <c r="F397" s="128" t="n"/>
      <c r="G397" s="131" t="n"/>
      <c r="H397" s="131" t="n"/>
      <c r="I397" s="39" t="n"/>
      <c r="J397" s="132" t="n"/>
      <c r="K397" s="132" t="n"/>
      <c r="L397" s="132" t="n"/>
      <c r="M397" s="132" t="n"/>
      <c r="N397" s="132" t="n"/>
      <c r="O397" s="132" t="n"/>
      <c r="P397" s="132" t="n"/>
      <c r="Q397" s="132" t="n"/>
      <c r="R397" s="132" t="n"/>
      <c r="S397" s="132" t="n"/>
      <c r="T397" s="132" t="n"/>
      <c r="U397" s="132" t="n"/>
      <c r="V397" s="132" t="n"/>
      <c r="W397" s="132" t="n"/>
      <c r="X397" s="132" t="n"/>
      <c r="Y397" s="132" t="n"/>
      <c r="Z397" s="132" t="n"/>
      <c r="AA397" s="132" t="n"/>
      <c r="AB397" s="132" t="n"/>
      <c r="AC397" s="132" t="n"/>
      <c r="AD397" s="132" t="n"/>
      <c r="AE397" s="132" t="n"/>
      <c r="AF397" s="132" t="n"/>
      <c r="AG397" s="133" t="n"/>
      <c r="AH397" s="134" t="n"/>
    </row>
    <row r="398" ht="15.75" customHeight="1">
      <c r="A398" s="128" t="n"/>
      <c r="B398" s="128" t="n"/>
      <c r="C398" s="128" t="n"/>
      <c r="D398" s="129" t="n"/>
      <c r="E398" s="130" t="n"/>
      <c r="F398" s="128" t="n"/>
      <c r="G398" s="131" t="n"/>
      <c r="H398" s="131" t="n"/>
      <c r="I398" s="39" t="n"/>
      <c r="J398" s="132" t="n"/>
      <c r="K398" s="132" t="n"/>
      <c r="L398" s="132" t="n"/>
      <c r="M398" s="132" t="n"/>
      <c r="N398" s="132" t="n"/>
      <c r="O398" s="132" t="n"/>
      <c r="P398" s="132" t="n"/>
      <c r="Q398" s="132" t="n"/>
      <c r="R398" s="132" t="n"/>
      <c r="S398" s="132" t="n"/>
      <c r="T398" s="132" t="n"/>
      <c r="U398" s="132" t="n"/>
      <c r="V398" s="132" t="n"/>
      <c r="W398" s="132" t="n"/>
      <c r="X398" s="132" t="n"/>
      <c r="Y398" s="132" t="n"/>
      <c r="Z398" s="132" t="n"/>
      <c r="AA398" s="132" t="n"/>
      <c r="AB398" s="132" t="n"/>
      <c r="AC398" s="132" t="n"/>
      <c r="AD398" s="132" t="n"/>
      <c r="AE398" s="132" t="n"/>
      <c r="AF398" s="132" t="n"/>
      <c r="AG398" s="133" t="n"/>
      <c r="AH398" s="134" t="n"/>
    </row>
    <row r="399" ht="15.75" customHeight="1">
      <c r="A399" s="128" t="n"/>
      <c r="B399" s="128" t="n"/>
      <c r="C399" s="128" t="n"/>
      <c r="D399" s="129" t="n"/>
      <c r="E399" s="130" t="n"/>
      <c r="F399" s="128" t="n"/>
      <c r="G399" s="131" t="n"/>
      <c r="H399" s="131" t="n"/>
      <c r="I399" s="39" t="n"/>
      <c r="J399" s="132" t="n"/>
      <c r="K399" s="132" t="n"/>
      <c r="L399" s="132" t="n"/>
      <c r="M399" s="132" t="n"/>
      <c r="N399" s="132" t="n"/>
      <c r="O399" s="132" t="n"/>
      <c r="P399" s="132" t="n"/>
      <c r="Q399" s="132" t="n"/>
      <c r="R399" s="132" t="n"/>
      <c r="S399" s="132" t="n"/>
      <c r="T399" s="132" t="n"/>
      <c r="U399" s="132" t="n"/>
      <c r="V399" s="132" t="n"/>
      <c r="W399" s="132" t="n"/>
      <c r="X399" s="132" t="n"/>
      <c r="Y399" s="132" t="n"/>
      <c r="Z399" s="132" t="n"/>
      <c r="AA399" s="132" t="n"/>
      <c r="AB399" s="132" t="n"/>
      <c r="AC399" s="132" t="n"/>
      <c r="AD399" s="132" t="n"/>
      <c r="AE399" s="132" t="n"/>
      <c r="AF399" s="132" t="n"/>
      <c r="AG399" s="133" t="n"/>
      <c r="AH399" s="134" t="n"/>
    </row>
    <row r="400" ht="15.75" customHeight="1">
      <c r="A400" s="128" t="n"/>
      <c r="B400" s="128" t="n"/>
      <c r="C400" s="128" t="n"/>
      <c r="D400" s="129" t="n"/>
      <c r="E400" s="130" t="n"/>
      <c r="F400" s="128" t="n"/>
      <c r="G400" s="131" t="n"/>
      <c r="H400" s="131" t="n"/>
      <c r="I400" s="39" t="n"/>
      <c r="J400" s="132" t="n"/>
      <c r="K400" s="132" t="n"/>
      <c r="L400" s="132" t="n"/>
      <c r="M400" s="132" t="n"/>
      <c r="N400" s="132" t="n"/>
      <c r="O400" s="132" t="n"/>
      <c r="P400" s="132" t="n"/>
      <c r="Q400" s="132" t="n"/>
      <c r="R400" s="132" t="n"/>
      <c r="S400" s="132" t="n"/>
      <c r="T400" s="132" t="n"/>
      <c r="U400" s="132" t="n"/>
      <c r="V400" s="132" t="n"/>
      <c r="W400" s="132" t="n"/>
      <c r="X400" s="132" t="n"/>
      <c r="Y400" s="132" t="n"/>
      <c r="Z400" s="132" t="n"/>
      <c r="AA400" s="132" t="n"/>
      <c r="AB400" s="132" t="n"/>
      <c r="AC400" s="132" t="n"/>
      <c r="AD400" s="132" t="n"/>
      <c r="AE400" s="132" t="n"/>
      <c r="AF400" s="132" t="n"/>
      <c r="AG400" s="133" t="n"/>
      <c r="AH400" s="134" t="n"/>
    </row>
    <row r="401" ht="15.75" customHeight="1">
      <c r="A401" s="128" t="n"/>
      <c r="B401" s="128" t="n"/>
      <c r="C401" s="128" t="n"/>
      <c r="D401" s="129" t="n"/>
      <c r="E401" s="130" t="n"/>
      <c r="F401" s="128" t="n"/>
      <c r="G401" s="131" t="n"/>
      <c r="H401" s="131" t="n"/>
      <c r="I401" s="39" t="n"/>
      <c r="J401" s="132" t="n"/>
      <c r="K401" s="132" t="n"/>
      <c r="L401" s="132" t="n"/>
      <c r="M401" s="132" t="n"/>
      <c r="N401" s="132" t="n"/>
      <c r="O401" s="132" t="n"/>
      <c r="P401" s="132" t="n"/>
      <c r="Q401" s="132" t="n"/>
      <c r="R401" s="132" t="n"/>
      <c r="S401" s="132" t="n"/>
      <c r="T401" s="132" t="n"/>
      <c r="U401" s="132" t="n"/>
      <c r="V401" s="132" t="n"/>
      <c r="W401" s="132" t="n"/>
      <c r="X401" s="132" t="n"/>
      <c r="Y401" s="132" t="n"/>
      <c r="Z401" s="132" t="n"/>
      <c r="AA401" s="132" t="n"/>
      <c r="AB401" s="132" t="n"/>
      <c r="AC401" s="132" t="n"/>
      <c r="AD401" s="132" t="n"/>
      <c r="AE401" s="132" t="n"/>
      <c r="AF401" s="132" t="n"/>
      <c r="AG401" s="133" t="n"/>
      <c r="AH401" s="134" t="n"/>
    </row>
    <row r="402" ht="15.75" customHeight="1">
      <c r="A402" s="128" t="n"/>
      <c r="B402" s="128" t="n"/>
      <c r="C402" s="128" t="n"/>
      <c r="D402" s="129" t="n"/>
      <c r="E402" s="130" t="n"/>
      <c r="F402" s="128" t="n"/>
      <c r="G402" s="131" t="n"/>
      <c r="H402" s="131" t="n"/>
      <c r="I402" s="39" t="n"/>
      <c r="J402" s="132" t="n"/>
      <c r="K402" s="132" t="n"/>
      <c r="L402" s="132" t="n"/>
      <c r="M402" s="132" t="n"/>
      <c r="N402" s="132" t="n"/>
      <c r="O402" s="132" t="n"/>
      <c r="P402" s="132" t="n"/>
      <c r="Q402" s="132" t="n"/>
      <c r="R402" s="132" t="n"/>
      <c r="S402" s="132" t="n"/>
      <c r="T402" s="132" t="n"/>
      <c r="U402" s="132" t="n"/>
      <c r="V402" s="132" t="n"/>
      <c r="W402" s="132" t="n"/>
      <c r="X402" s="132" t="n"/>
      <c r="Y402" s="132" t="n"/>
      <c r="Z402" s="132" t="n"/>
      <c r="AA402" s="132" t="n"/>
      <c r="AB402" s="132" t="n"/>
      <c r="AC402" s="132" t="n"/>
      <c r="AD402" s="132" t="n"/>
      <c r="AE402" s="132" t="n"/>
      <c r="AF402" s="132" t="n"/>
      <c r="AG402" s="133" t="n"/>
      <c r="AH402" s="134" t="n"/>
    </row>
    <row r="403" ht="15.75" customHeight="1">
      <c r="A403" s="128" t="n"/>
      <c r="B403" s="128" t="n"/>
      <c r="C403" s="128" t="n"/>
      <c r="D403" s="129" t="n"/>
      <c r="E403" s="130" t="n"/>
      <c r="F403" s="128" t="n"/>
      <c r="G403" s="131" t="n"/>
      <c r="H403" s="131" t="n"/>
      <c r="I403" s="39" t="n"/>
      <c r="J403" s="132" t="n"/>
      <c r="K403" s="132" t="n"/>
      <c r="L403" s="132" t="n"/>
      <c r="M403" s="132" t="n"/>
      <c r="N403" s="132" t="n"/>
      <c r="O403" s="132" t="n"/>
      <c r="P403" s="132" t="n"/>
      <c r="Q403" s="132" t="n"/>
      <c r="R403" s="132" t="n"/>
      <c r="S403" s="132" t="n"/>
      <c r="T403" s="132" t="n"/>
      <c r="U403" s="132" t="n"/>
      <c r="V403" s="132" t="n"/>
      <c r="W403" s="132" t="n"/>
      <c r="X403" s="132" t="n"/>
      <c r="Y403" s="132" t="n"/>
      <c r="Z403" s="132" t="n"/>
      <c r="AA403" s="132" t="n"/>
      <c r="AB403" s="132" t="n"/>
      <c r="AC403" s="132" t="n"/>
      <c r="AD403" s="132" t="n"/>
      <c r="AE403" s="132" t="n"/>
      <c r="AF403" s="132" t="n"/>
      <c r="AG403" s="133" t="n"/>
      <c r="AH403" s="134" t="n"/>
    </row>
    <row r="404" ht="15.75" customHeight="1">
      <c r="A404" s="128" t="n"/>
      <c r="B404" s="128" t="n"/>
      <c r="C404" s="128" t="n"/>
      <c r="D404" s="129" t="n"/>
      <c r="E404" s="130" t="n"/>
      <c r="F404" s="128" t="n"/>
      <c r="G404" s="131" t="n"/>
      <c r="H404" s="131" t="n"/>
      <c r="I404" s="39" t="n"/>
      <c r="J404" s="132" t="n"/>
      <c r="K404" s="132" t="n"/>
      <c r="L404" s="132" t="n"/>
      <c r="M404" s="132" t="n"/>
      <c r="N404" s="132" t="n"/>
      <c r="O404" s="132" t="n"/>
      <c r="P404" s="132" t="n"/>
      <c r="Q404" s="132" t="n"/>
      <c r="R404" s="132" t="n"/>
      <c r="S404" s="132" t="n"/>
      <c r="T404" s="132" t="n"/>
      <c r="U404" s="132" t="n"/>
      <c r="V404" s="132" t="n"/>
      <c r="W404" s="132" t="n"/>
      <c r="X404" s="132" t="n"/>
      <c r="Y404" s="132" t="n"/>
      <c r="Z404" s="132" t="n"/>
      <c r="AA404" s="132" t="n"/>
      <c r="AB404" s="132" t="n"/>
      <c r="AC404" s="132" t="n"/>
      <c r="AD404" s="132" t="n"/>
      <c r="AE404" s="132" t="n"/>
      <c r="AF404" s="132" t="n"/>
      <c r="AG404" s="133" t="n"/>
      <c r="AH404" s="134" t="n"/>
    </row>
    <row r="405" ht="15.75" customHeight="1">
      <c r="A405" s="128" t="n"/>
      <c r="B405" s="128" t="n"/>
      <c r="C405" s="128" t="n"/>
      <c r="D405" s="129" t="n"/>
      <c r="E405" s="130" t="n"/>
      <c r="F405" s="128" t="n"/>
      <c r="G405" s="131" t="n"/>
      <c r="H405" s="131" t="n"/>
      <c r="I405" s="39" t="n"/>
      <c r="J405" s="132" t="n"/>
      <c r="K405" s="132" t="n"/>
      <c r="L405" s="132" t="n"/>
      <c r="M405" s="132" t="n"/>
      <c r="N405" s="132" t="n"/>
      <c r="O405" s="132" t="n"/>
      <c r="P405" s="132" t="n"/>
      <c r="Q405" s="132" t="n"/>
      <c r="R405" s="132" t="n"/>
      <c r="S405" s="132" t="n"/>
      <c r="T405" s="132" t="n"/>
      <c r="U405" s="132" t="n"/>
      <c r="V405" s="132" t="n"/>
      <c r="W405" s="132" t="n"/>
      <c r="X405" s="132" t="n"/>
      <c r="Y405" s="132" t="n"/>
      <c r="Z405" s="132" t="n"/>
      <c r="AA405" s="132" t="n"/>
      <c r="AB405" s="132" t="n"/>
      <c r="AC405" s="132" t="n"/>
      <c r="AD405" s="132" t="n"/>
      <c r="AE405" s="132" t="n"/>
      <c r="AF405" s="132" t="n"/>
      <c r="AG405" s="133" t="n"/>
      <c r="AH405" s="134" t="n"/>
    </row>
    <row r="406" ht="15.75" customHeight="1">
      <c r="A406" s="128" t="n"/>
      <c r="B406" s="128" t="n"/>
      <c r="C406" s="128" t="n"/>
      <c r="D406" s="129" t="n"/>
      <c r="E406" s="130" t="n"/>
      <c r="F406" s="128" t="n"/>
      <c r="G406" s="131" t="n"/>
      <c r="H406" s="131" t="n"/>
      <c r="I406" s="39" t="n"/>
      <c r="J406" s="132" t="n"/>
      <c r="K406" s="132" t="n"/>
      <c r="L406" s="132" t="n"/>
      <c r="M406" s="132" t="n"/>
      <c r="N406" s="132" t="n"/>
      <c r="O406" s="132" t="n"/>
      <c r="P406" s="132" t="n"/>
      <c r="Q406" s="132" t="n"/>
      <c r="R406" s="132" t="n"/>
      <c r="S406" s="132" t="n"/>
      <c r="T406" s="132" t="n"/>
      <c r="U406" s="132" t="n"/>
      <c r="V406" s="132" t="n"/>
      <c r="W406" s="132" t="n"/>
      <c r="X406" s="132" t="n"/>
      <c r="Y406" s="132" t="n"/>
      <c r="Z406" s="132" t="n"/>
      <c r="AA406" s="132" t="n"/>
      <c r="AB406" s="132" t="n"/>
      <c r="AC406" s="132" t="n"/>
      <c r="AD406" s="132" t="n"/>
      <c r="AE406" s="132" t="n"/>
      <c r="AF406" s="132" t="n"/>
      <c r="AG406" s="133" t="n"/>
      <c r="AH406" s="134" t="n"/>
    </row>
    <row r="407" ht="15.75" customHeight="1">
      <c r="A407" s="128" t="n"/>
      <c r="B407" s="128" t="n"/>
      <c r="C407" s="128" t="n"/>
      <c r="D407" s="129" t="n"/>
      <c r="E407" s="130" t="n"/>
      <c r="F407" s="128" t="n"/>
      <c r="G407" s="131" t="n"/>
      <c r="H407" s="131" t="n"/>
      <c r="I407" s="39" t="n"/>
      <c r="J407" s="132" t="n"/>
      <c r="K407" s="132" t="n"/>
      <c r="L407" s="132" t="n"/>
      <c r="M407" s="132" t="n"/>
      <c r="N407" s="132" t="n"/>
      <c r="O407" s="132" t="n"/>
      <c r="P407" s="132" t="n"/>
      <c r="Q407" s="132" t="n"/>
      <c r="R407" s="132" t="n"/>
      <c r="S407" s="132" t="n"/>
      <c r="T407" s="132" t="n"/>
      <c r="U407" s="132" t="n"/>
      <c r="V407" s="132" t="n"/>
      <c r="W407" s="132" t="n"/>
      <c r="X407" s="132" t="n"/>
      <c r="Y407" s="132" t="n"/>
      <c r="Z407" s="132" t="n"/>
      <c r="AA407" s="132" t="n"/>
      <c r="AB407" s="132" t="n"/>
      <c r="AC407" s="132" t="n"/>
      <c r="AD407" s="132" t="n"/>
      <c r="AE407" s="132" t="n"/>
      <c r="AF407" s="132" t="n"/>
      <c r="AG407" s="133" t="n"/>
      <c r="AH407" s="134" t="n"/>
    </row>
    <row r="408" ht="15.75" customHeight="1">
      <c r="A408" s="128" t="n"/>
      <c r="B408" s="128" t="n"/>
      <c r="C408" s="128" t="n"/>
      <c r="D408" s="129" t="n"/>
      <c r="E408" s="130" t="n"/>
      <c r="F408" s="128" t="n"/>
      <c r="G408" s="131" t="n"/>
      <c r="H408" s="131" t="n"/>
      <c r="I408" s="39" t="n"/>
      <c r="J408" s="132" t="n"/>
      <c r="K408" s="132" t="n"/>
      <c r="L408" s="132" t="n"/>
      <c r="M408" s="132" t="n"/>
      <c r="N408" s="132" t="n"/>
      <c r="O408" s="132" t="n"/>
      <c r="P408" s="132" t="n"/>
      <c r="Q408" s="132" t="n"/>
      <c r="R408" s="132" t="n"/>
      <c r="S408" s="132" t="n"/>
      <c r="T408" s="132" t="n"/>
      <c r="U408" s="132" t="n"/>
      <c r="V408" s="132" t="n"/>
      <c r="W408" s="132" t="n"/>
      <c r="X408" s="132" t="n"/>
      <c r="Y408" s="132" t="n"/>
      <c r="Z408" s="132" t="n"/>
      <c r="AA408" s="132" t="n"/>
      <c r="AB408" s="132" t="n"/>
      <c r="AC408" s="132" t="n"/>
      <c r="AD408" s="132" t="n"/>
      <c r="AE408" s="132" t="n"/>
      <c r="AF408" s="132" t="n"/>
      <c r="AG408" s="133" t="n"/>
      <c r="AH408" s="134" t="n"/>
    </row>
    <row r="409" ht="15.75" customHeight="1">
      <c r="A409" s="128" t="n"/>
      <c r="B409" s="128" t="n"/>
      <c r="C409" s="128" t="n"/>
      <c r="D409" s="129" t="n"/>
      <c r="E409" s="130" t="n"/>
      <c r="F409" s="128" t="n"/>
      <c r="G409" s="131" t="n"/>
      <c r="H409" s="131" t="n"/>
      <c r="I409" s="39" t="n"/>
      <c r="J409" s="132" t="n"/>
      <c r="K409" s="132" t="n"/>
      <c r="L409" s="132" t="n"/>
      <c r="M409" s="132" t="n"/>
      <c r="N409" s="132" t="n"/>
      <c r="O409" s="132" t="n"/>
      <c r="P409" s="132" t="n"/>
      <c r="Q409" s="132" t="n"/>
      <c r="R409" s="132" t="n"/>
      <c r="S409" s="132" t="n"/>
      <c r="T409" s="132" t="n"/>
      <c r="U409" s="132" t="n"/>
      <c r="V409" s="132" t="n"/>
      <c r="W409" s="132" t="n"/>
      <c r="X409" s="132" t="n"/>
      <c r="Y409" s="132" t="n"/>
      <c r="Z409" s="132" t="n"/>
      <c r="AA409" s="132" t="n"/>
      <c r="AB409" s="132" t="n"/>
      <c r="AC409" s="132" t="n"/>
      <c r="AD409" s="132" t="n"/>
      <c r="AE409" s="132" t="n"/>
      <c r="AF409" s="132" t="n"/>
      <c r="AG409" s="133" t="n"/>
      <c r="AH409" s="134" t="n"/>
    </row>
    <row r="410" ht="15.75" customHeight="1">
      <c r="A410" s="128" t="n"/>
      <c r="B410" s="128" t="n"/>
      <c r="C410" s="128" t="n"/>
      <c r="D410" s="129" t="n"/>
      <c r="E410" s="130" t="n"/>
      <c r="F410" s="128" t="n"/>
      <c r="G410" s="131" t="n"/>
      <c r="H410" s="131" t="n"/>
      <c r="I410" s="39" t="n"/>
      <c r="J410" s="132" t="n"/>
      <c r="K410" s="132" t="n"/>
      <c r="L410" s="132" t="n"/>
      <c r="M410" s="132" t="n"/>
      <c r="N410" s="132" t="n"/>
      <c r="O410" s="132" t="n"/>
      <c r="P410" s="132" t="n"/>
      <c r="Q410" s="132" t="n"/>
      <c r="R410" s="132" t="n"/>
      <c r="S410" s="132" t="n"/>
      <c r="T410" s="132" t="n"/>
      <c r="U410" s="132" t="n"/>
      <c r="V410" s="132" t="n"/>
      <c r="W410" s="132" t="n"/>
      <c r="X410" s="132" t="n"/>
      <c r="Y410" s="132" t="n"/>
      <c r="Z410" s="132" t="n"/>
      <c r="AA410" s="132" t="n"/>
      <c r="AB410" s="132" t="n"/>
      <c r="AC410" s="132" t="n"/>
      <c r="AD410" s="132" t="n"/>
      <c r="AE410" s="132" t="n"/>
      <c r="AF410" s="132" t="n"/>
      <c r="AG410" s="133" t="n"/>
      <c r="AH410" s="134" t="n"/>
    </row>
    <row r="411" ht="15.75" customHeight="1">
      <c r="A411" s="128" t="n"/>
      <c r="B411" s="128" t="n"/>
      <c r="C411" s="128" t="n"/>
      <c r="D411" s="129" t="n"/>
      <c r="E411" s="130" t="n"/>
      <c r="F411" s="128" t="n"/>
      <c r="G411" s="131" t="n"/>
      <c r="H411" s="131" t="n"/>
      <c r="I411" s="39" t="n"/>
      <c r="J411" s="132" t="n"/>
      <c r="K411" s="132" t="n"/>
      <c r="L411" s="132" t="n"/>
      <c r="M411" s="132" t="n"/>
      <c r="N411" s="132" t="n"/>
      <c r="O411" s="132" t="n"/>
      <c r="P411" s="132" t="n"/>
      <c r="Q411" s="132" t="n"/>
      <c r="R411" s="132" t="n"/>
      <c r="S411" s="132" t="n"/>
      <c r="T411" s="132" t="n"/>
      <c r="U411" s="132" t="n"/>
      <c r="V411" s="132" t="n"/>
      <c r="W411" s="132" t="n"/>
      <c r="X411" s="132" t="n"/>
      <c r="Y411" s="132" t="n"/>
      <c r="Z411" s="132" t="n"/>
      <c r="AA411" s="132" t="n"/>
      <c r="AB411" s="132" t="n"/>
      <c r="AC411" s="132" t="n"/>
      <c r="AD411" s="132" t="n"/>
      <c r="AE411" s="132" t="n"/>
      <c r="AF411" s="132" t="n"/>
      <c r="AG411" s="133" t="n"/>
      <c r="AH411" s="134" t="n"/>
    </row>
    <row r="412" ht="15.75" customHeight="1">
      <c r="A412" s="128" t="n"/>
      <c r="B412" s="128" t="n"/>
      <c r="C412" s="128" t="n"/>
      <c r="D412" s="129" t="n"/>
      <c r="E412" s="130" t="n"/>
      <c r="F412" s="128" t="n"/>
      <c r="G412" s="131" t="n"/>
      <c r="H412" s="131" t="n"/>
      <c r="I412" s="39" t="n"/>
      <c r="J412" s="132" t="n"/>
      <c r="K412" s="132" t="n"/>
      <c r="L412" s="132" t="n"/>
      <c r="M412" s="132" t="n"/>
      <c r="N412" s="132" t="n"/>
      <c r="O412" s="132" t="n"/>
      <c r="P412" s="132" t="n"/>
      <c r="Q412" s="132" t="n"/>
      <c r="R412" s="132" t="n"/>
      <c r="S412" s="132" t="n"/>
      <c r="T412" s="132" t="n"/>
      <c r="U412" s="132" t="n"/>
      <c r="V412" s="132" t="n"/>
      <c r="W412" s="132" t="n"/>
      <c r="X412" s="132" t="n"/>
      <c r="Y412" s="132" t="n"/>
      <c r="Z412" s="132" t="n"/>
      <c r="AA412" s="132" t="n"/>
      <c r="AB412" s="132" t="n"/>
      <c r="AC412" s="132" t="n"/>
      <c r="AD412" s="132" t="n"/>
      <c r="AE412" s="132" t="n"/>
      <c r="AF412" s="132" t="n"/>
      <c r="AG412" s="133" t="n"/>
      <c r="AH412" s="134" t="n"/>
    </row>
    <row r="413" ht="15.75" customHeight="1">
      <c r="A413" s="128" t="n"/>
      <c r="B413" s="128" t="n"/>
      <c r="C413" s="128" t="n"/>
      <c r="D413" s="129" t="n"/>
      <c r="E413" s="130" t="n"/>
      <c r="F413" s="128" t="n"/>
      <c r="G413" s="131" t="n"/>
      <c r="H413" s="131" t="n"/>
      <c r="I413" s="39" t="n"/>
      <c r="J413" s="132" t="n"/>
      <c r="K413" s="132" t="n"/>
      <c r="L413" s="132" t="n"/>
      <c r="M413" s="132" t="n"/>
      <c r="N413" s="132" t="n"/>
      <c r="O413" s="132" t="n"/>
      <c r="P413" s="132" t="n"/>
      <c r="Q413" s="132" t="n"/>
      <c r="R413" s="132" t="n"/>
      <c r="S413" s="132" t="n"/>
      <c r="T413" s="132" t="n"/>
      <c r="U413" s="132" t="n"/>
      <c r="V413" s="132" t="n"/>
      <c r="W413" s="132" t="n"/>
      <c r="X413" s="132" t="n"/>
      <c r="Y413" s="132" t="n"/>
      <c r="Z413" s="132" t="n"/>
      <c r="AA413" s="132" t="n"/>
      <c r="AB413" s="132" t="n"/>
      <c r="AC413" s="132" t="n"/>
      <c r="AD413" s="132" t="n"/>
      <c r="AE413" s="132" t="n"/>
      <c r="AF413" s="132" t="n"/>
      <c r="AG413" s="133" t="n"/>
      <c r="AH413" s="134" t="n"/>
    </row>
    <row r="414" ht="15.75" customHeight="1">
      <c r="A414" s="128" t="n"/>
      <c r="B414" s="128" t="n"/>
      <c r="C414" s="128" t="n"/>
      <c r="D414" s="129" t="n"/>
      <c r="E414" s="130" t="n"/>
      <c r="F414" s="128" t="n"/>
      <c r="G414" s="131" t="n"/>
      <c r="H414" s="131" t="n"/>
      <c r="I414" s="39" t="n"/>
      <c r="J414" s="132" t="n"/>
      <c r="K414" s="132" t="n"/>
      <c r="L414" s="132" t="n"/>
      <c r="M414" s="132" t="n"/>
      <c r="N414" s="132" t="n"/>
      <c r="O414" s="132" t="n"/>
      <c r="P414" s="132" t="n"/>
      <c r="Q414" s="132" t="n"/>
      <c r="R414" s="132" t="n"/>
      <c r="S414" s="132" t="n"/>
      <c r="T414" s="132" t="n"/>
      <c r="U414" s="132" t="n"/>
      <c r="V414" s="132" t="n"/>
      <c r="W414" s="132" t="n"/>
      <c r="X414" s="132" t="n"/>
      <c r="Y414" s="132" t="n"/>
      <c r="Z414" s="132" t="n"/>
      <c r="AA414" s="132" t="n"/>
      <c r="AB414" s="132" t="n"/>
      <c r="AC414" s="132" t="n"/>
      <c r="AD414" s="132" t="n"/>
      <c r="AE414" s="132" t="n"/>
      <c r="AF414" s="132" t="n"/>
      <c r="AG414" s="133" t="n"/>
      <c r="AH414" s="134" t="n"/>
    </row>
    <row r="415" ht="15.75" customHeight="1">
      <c r="A415" s="128" t="n"/>
      <c r="B415" s="128" t="n"/>
      <c r="C415" s="128" t="n"/>
      <c r="D415" s="129" t="n"/>
      <c r="E415" s="130" t="n"/>
      <c r="F415" s="128" t="n"/>
      <c r="G415" s="131" t="n"/>
      <c r="H415" s="131" t="n"/>
      <c r="I415" s="39" t="n"/>
      <c r="J415" s="132" t="n"/>
      <c r="K415" s="132" t="n"/>
      <c r="L415" s="132" t="n"/>
      <c r="M415" s="132" t="n"/>
      <c r="N415" s="132" t="n"/>
      <c r="O415" s="132" t="n"/>
      <c r="P415" s="132" t="n"/>
      <c r="Q415" s="132" t="n"/>
      <c r="R415" s="132" t="n"/>
      <c r="S415" s="132" t="n"/>
      <c r="T415" s="132" t="n"/>
      <c r="U415" s="132" t="n"/>
      <c r="V415" s="132" t="n"/>
      <c r="W415" s="132" t="n"/>
      <c r="X415" s="132" t="n"/>
      <c r="Y415" s="132" t="n"/>
      <c r="Z415" s="132" t="n"/>
      <c r="AA415" s="132" t="n"/>
      <c r="AB415" s="132" t="n"/>
      <c r="AC415" s="132" t="n"/>
      <c r="AD415" s="132" t="n"/>
      <c r="AE415" s="132" t="n"/>
      <c r="AF415" s="132" t="n"/>
      <c r="AG415" s="133" t="n"/>
      <c r="AH415" s="134" t="n"/>
    </row>
    <row r="416" ht="15.75" customHeight="1">
      <c r="A416" s="128" t="n"/>
      <c r="B416" s="128" t="n"/>
      <c r="C416" s="128" t="n"/>
      <c r="D416" s="129" t="n"/>
      <c r="E416" s="130" t="n"/>
      <c r="F416" s="128" t="n"/>
      <c r="G416" s="131" t="n"/>
      <c r="H416" s="131" t="n"/>
      <c r="I416" s="39" t="n"/>
      <c r="J416" s="132" t="n"/>
      <c r="K416" s="132" t="n"/>
      <c r="L416" s="132" t="n"/>
      <c r="M416" s="132" t="n"/>
      <c r="N416" s="132" t="n"/>
      <c r="O416" s="132" t="n"/>
      <c r="P416" s="132" t="n"/>
      <c r="Q416" s="132" t="n"/>
      <c r="R416" s="132" t="n"/>
      <c r="S416" s="132" t="n"/>
      <c r="T416" s="132" t="n"/>
      <c r="U416" s="132" t="n"/>
      <c r="V416" s="132" t="n"/>
      <c r="W416" s="132" t="n"/>
      <c r="X416" s="132" t="n"/>
      <c r="Y416" s="132" t="n"/>
      <c r="Z416" s="132" t="n"/>
      <c r="AA416" s="132" t="n"/>
      <c r="AB416" s="132" t="n"/>
      <c r="AC416" s="132" t="n"/>
      <c r="AD416" s="132" t="n"/>
      <c r="AE416" s="132" t="n"/>
      <c r="AF416" s="132" t="n"/>
      <c r="AG416" s="133" t="n"/>
      <c r="AH416" s="134" t="n"/>
    </row>
    <row r="417" ht="15.75" customHeight="1">
      <c r="A417" s="128" t="n"/>
      <c r="B417" s="128" t="n"/>
      <c r="C417" s="128" t="n"/>
      <c r="D417" s="129" t="n"/>
      <c r="E417" s="130" t="n"/>
      <c r="F417" s="128" t="n"/>
      <c r="G417" s="131" t="n"/>
      <c r="H417" s="131" t="n"/>
      <c r="I417" s="39" t="n"/>
      <c r="J417" s="132" t="n"/>
      <c r="K417" s="132" t="n"/>
      <c r="L417" s="132" t="n"/>
      <c r="M417" s="132" t="n"/>
      <c r="N417" s="132" t="n"/>
      <c r="O417" s="132" t="n"/>
      <c r="P417" s="132" t="n"/>
      <c r="Q417" s="132" t="n"/>
      <c r="R417" s="132" t="n"/>
      <c r="S417" s="132" t="n"/>
      <c r="T417" s="132" t="n"/>
      <c r="U417" s="132" t="n"/>
      <c r="V417" s="132" t="n"/>
      <c r="W417" s="132" t="n"/>
      <c r="X417" s="132" t="n"/>
      <c r="Y417" s="132" t="n"/>
      <c r="Z417" s="132" t="n"/>
      <c r="AA417" s="132" t="n"/>
      <c r="AB417" s="132" t="n"/>
      <c r="AC417" s="132" t="n"/>
      <c r="AD417" s="132" t="n"/>
      <c r="AE417" s="132" t="n"/>
      <c r="AF417" s="132" t="n"/>
      <c r="AG417" s="133" t="n"/>
      <c r="AH417" s="134" t="n"/>
    </row>
    <row r="418" ht="15.75" customHeight="1">
      <c r="A418" s="128" t="n"/>
      <c r="B418" s="128" t="n"/>
      <c r="C418" s="128" t="n"/>
      <c r="D418" s="129" t="n"/>
      <c r="E418" s="130" t="n"/>
      <c r="F418" s="128" t="n"/>
      <c r="G418" s="131" t="n"/>
      <c r="H418" s="131" t="n"/>
      <c r="I418" s="39" t="n"/>
      <c r="J418" s="132" t="n"/>
      <c r="K418" s="132" t="n"/>
      <c r="L418" s="132" t="n"/>
      <c r="M418" s="132" t="n"/>
      <c r="N418" s="132" t="n"/>
      <c r="O418" s="132" t="n"/>
      <c r="P418" s="132" t="n"/>
      <c r="Q418" s="132" t="n"/>
      <c r="R418" s="132" t="n"/>
      <c r="S418" s="132" t="n"/>
      <c r="T418" s="132" t="n"/>
      <c r="U418" s="132" t="n"/>
      <c r="V418" s="132" t="n"/>
      <c r="W418" s="132" t="n"/>
      <c r="X418" s="132" t="n"/>
      <c r="Y418" s="132" t="n"/>
      <c r="Z418" s="132" t="n"/>
      <c r="AA418" s="132" t="n"/>
      <c r="AB418" s="132" t="n"/>
      <c r="AC418" s="132" t="n"/>
      <c r="AD418" s="132" t="n"/>
      <c r="AE418" s="132" t="n"/>
      <c r="AF418" s="132" t="n"/>
      <c r="AG418" s="133" t="n"/>
      <c r="AH418" s="134" t="n"/>
    </row>
    <row r="419" ht="15.75" customHeight="1">
      <c r="A419" s="128" t="n"/>
      <c r="B419" s="128" t="n"/>
      <c r="C419" s="128" t="n"/>
      <c r="D419" s="129" t="n"/>
      <c r="E419" s="130" t="n"/>
      <c r="F419" s="128" t="n"/>
      <c r="G419" s="131" t="n"/>
      <c r="H419" s="131" t="n"/>
      <c r="I419" s="39" t="n"/>
      <c r="J419" s="132" t="n"/>
      <c r="K419" s="132" t="n"/>
      <c r="L419" s="132" t="n"/>
      <c r="M419" s="132" t="n"/>
      <c r="N419" s="132" t="n"/>
      <c r="O419" s="132" t="n"/>
      <c r="P419" s="132" t="n"/>
      <c r="Q419" s="132" t="n"/>
      <c r="R419" s="132" t="n"/>
      <c r="S419" s="132" t="n"/>
      <c r="T419" s="132" t="n"/>
      <c r="U419" s="132" t="n"/>
      <c r="V419" s="132" t="n"/>
      <c r="W419" s="132" t="n"/>
      <c r="X419" s="132" t="n"/>
      <c r="Y419" s="132" t="n"/>
      <c r="Z419" s="132" t="n"/>
      <c r="AA419" s="132" t="n"/>
      <c r="AB419" s="132" t="n"/>
      <c r="AC419" s="132" t="n"/>
      <c r="AD419" s="132" t="n"/>
      <c r="AE419" s="132" t="n"/>
      <c r="AF419" s="132" t="n"/>
      <c r="AG419" s="133" t="n"/>
      <c r="AH419" s="134" t="n"/>
    </row>
    <row r="420" ht="15.75" customHeight="1">
      <c r="A420" s="128" t="n"/>
      <c r="B420" s="128" t="n"/>
      <c r="C420" s="128" t="n"/>
      <c r="D420" s="129" t="n"/>
      <c r="E420" s="130" t="n"/>
      <c r="F420" s="128" t="n"/>
      <c r="G420" s="131" t="n"/>
      <c r="H420" s="131" t="n"/>
      <c r="I420" s="39" t="n"/>
      <c r="J420" s="132" t="n"/>
      <c r="K420" s="132" t="n"/>
      <c r="L420" s="132" t="n"/>
      <c r="M420" s="132" t="n"/>
      <c r="N420" s="132" t="n"/>
      <c r="O420" s="132" t="n"/>
      <c r="P420" s="132" t="n"/>
      <c r="Q420" s="132" t="n"/>
      <c r="R420" s="132" t="n"/>
      <c r="S420" s="132" t="n"/>
      <c r="T420" s="132" t="n"/>
      <c r="U420" s="132" t="n"/>
      <c r="V420" s="132" t="n"/>
      <c r="W420" s="132" t="n"/>
      <c r="X420" s="132" t="n"/>
      <c r="Y420" s="132" t="n"/>
      <c r="Z420" s="132" t="n"/>
      <c r="AA420" s="132" t="n"/>
      <c r="AB420" s="132" t="n"/>
      <c r="AC420" s="132" t="n"/>
      <c r="AD420" s="132" t="n"/>
      <c r="AE420" s="132" t="n"/>
      <c r="AF420" s="132" t="n"/>
      <c r="AG420" s="133" t="n"/>
      <c r="AH420" s="134" t="n"/>
    </row>
    <row r="421" ht="15.75" customHeight="1">
      <c r="A421" s="128" t="n"/>
      <c r="B421" s="128" t="n"/>
      <c r="C421" s="128" t="n"/>
      <c r="D421" s="129" t="n"/>
      <c r="E421" s="130" t="n"/>
      <c r="F421" s="128" t="n"/>
      <c r="G421" s="131" t="n"/>
      <c r="H421" s="131" t="n"/>
      <c r="I421" s="39" t="n"/>
      <c r="J421" s="132" t="n"/>
      <c r="K421" s="132" t="n"/>
      <c r="L421" s="132" t="n"/>
      <c r="M421" s="132" t="n"/>
      <c r="N421" s="132" t="n"/>
      <c r="O421" s="132" t="n"/>
      <c r="P421" s="132" t="n"/>
      <c r="Q421" s="132" t="n"/>
      <c r="R421" s="132" t="n"/>
      <c r="S421" s="132" t="n"/>
      <c r="T421" s="132" t="n"/>
      <c r="U421" s="132" t="n"/>
      <c r="V421" s="132" t="n"/>
      <c r="W421" s="132" t="n"/>
      <c r="X421" s="132" t="n"/>
      <c r="Y421" s="132" t="n"/>
      <c r="Z421" s="132" t="n"/>
      <c r="AA421" s="132" t="n"/>
      <c r="AB421" s="132" t="n"/>
      <c r="AC421" s="132" t="n"/>
      <c r="AD421" s="132" t="n"/>
      <c r="AE421" s="132" t="n"/>
      <c r="AF421" s="132" t="n"/>
      <c r="AG421" s="133" t="n"/>
      <c r="AH421" s="134" t="n"/>
    </row>
    <row r="422" ht="15.75" customHeight="1">
      <c r="A422" s="128" t="n"/>
      <c r="B422" s="128" t="n"/>
      <c r="C422" s="128" t="n"/>
      <c r="D422" s="129" t="n"/>
      <c r="E422" s="130" t="n"/>
      <c r="F422" s="128" t="n"/>
      <c r="G422" s="131" t="n"/>
      <c r="H422" s="131" t="n"/>
      <c r="I422" s="39" t="n"/>
      <c r="J422" s="132" t="n"/>
      <c r="K422" s="132" t="n"/>
      <c r="L422" s="132" t="n"/>
      <c r="M422" s="132" t="n"/>
      <c r="N422" s="132" t="n"/>
      <c r="O422" s="132" t="n"/>
      <c r="P422" s="132" t="n"/>
      <c r="Q422" s="132" t="n"/>
      <c r="R422" s="132" t="n"/>
      <c r="S422" s="132" t="n"/>
      <c r="T422" s="132" t="n"/>
      <c r="U422" s="132" t="n"/>
      <c r="V422" s="132" t="n"/>
      <c r="W422" s="132" t="n"/>
      <c r="X422" s="132" t="n"/>
      <c r="Y422" s="132" t="n"/>
      <c r="Z422" s="132" t="n"/>
      <c r="AA422" s="132" t="n"/>
      <c r="AB422" s="132" t="n"/>
      <c r="AC422" s="132" t="n"/>
      <c r="AD422" s="132" t="n"/>
      <c r="AE422" s="132" t="n"/>
      <c r="AF422" s="132" t="n"/>
      <c r="AG422" s="133" t="n"/>
      <c r="AH422" s="134" t="n"/>
    </row>
    <row r="423" ht="15.75" customHeight="1">
      <c r="A423" s="128" t="n"/>
      <c r="B423" s="128" t="n"/>
      <c r="C423" s="128" t="n"/>
      <c r="D423" s="129" t="n"/>
      <c r="E423" s="130" t="n"/>
      <c r="F423" s="128" t="n"/>
      <c r="G423" s="131" t="n"/>
      <c r="H423" s="131" t="n"/>
      <c r="I423" s="39" t="n"/>
      <c r="J423" s="132" t="n"/>
      <c r="K423" s="132" t="n"/>
      <c r="L423" s="132" t="n"/>
      <c r="M423" s="132" t="n"/>
      <c r="N423" s="132" t="n"/>
      <c r="O423" s="132" t="n"/>
      <c r="P423" s="132" t="n"/>
      <c r="Q423" s="132" t="n"/>
      <c r="R423" s="132" t="n"/>
      <c r="S423" s="132" t="n"/>
      <c r="T423" s="132" t="n"/>
      <c r="U423" s="132" t="n"/>
      <c r="V423" s="132" t="n"/>
      <c r="W423" s="132" t="n"/>
      <c r="X423" s="132" t="n"/>
      <c r="Y423" s="132" t="n"/>
      <c r="Z423" s="132" t="n"/>
      <c r="AA423" s="132" t="n"/>
      <c r="AB423" s="132" t="n"/>
      <c r="AC423" s="132" t="n"/>
      <c r="AD423" s="132" t="n"/>
      <c r="AE423" s="132" t="n"/>
      <c r="AF423" s="132" t="n"/>
      <c r="AG423" s="133" t="n"/>
      <c r="AH423" s="134" t="n"/>
    </row>
    <row r="424" ht="15.75" customHeight="1">
      <c r="A424" s="128" t="n"/>
      <c r="B424" s="128" t="n"/>
      <c r="C424" s="128" t="n"/>
      <c r="D424" s="129" t="n"/>
      <c r="E424" s="130" t="n"/>
      <c r="F424" s="128" t="n"/>
      <c r="G424" s="131" t="n"/>
      <c r="H424" s="131" t="n"/>
      <c r="I424" s="39" t="n"/>
      <c r="J424" s="132" t="n"/>
      <c r="K424" s="132" t="n"/>
      <c r="L424" s="132" t="n"/>
      <c r="M424" s="132" t="n"/>
      <c r="N424" s="132" t="n"/>
      <c r="O424" s="132" t="n"/>
      <c r="P424" s="132" t="n"/>
      <c r="Q424" s="132" t="n"/>
      <c r="R424" s="132" t="n"/>
      <c r="S424" s="132" t="n"/>
      <c r="T424" s="132" t="n"/>
      <c r="U424" s="132" t="n"/>
      <c r="V424" s="132" t="n"/>
      <c r="W424" s="132" t="n"/>
      <c r="X424" s="132" t="n"/>
      <c r="Y424" s="132" t="n"/>
      <c r="Z424" s="132" t="n"/>
      <c r="AA424" s="132" t="n"/>
      <c r="AB424" s="132" t="n"/>
      <c r="AC424" s="132" t="n"/>
      <c r="AD424" s="132" t="n"/>
      <c r="AE424" s="132" t="n"/>
      <c r="AF424" s="132" t="n"/>
      <c r="AG424" s="133" t="n"/>
      <c r="AH424" s="134" t="n"/>
    </row>
    <row r="425" ht="15.75" customHeight="1">
      <c r="A425" s="128" t="n"/>
      <c r="B425" s="128" t="n"/>
      <c r="C425" s="128" t="n"/>
      <c r="D425" s="129" t="n"/>
      <c r="E425" s="130" t="n"/>
      <c r="F425" s="128" t="n"/>
      <c r="G425" s="131" t="n"/>
      <c r="H425" s="131" t="n"/>
      <c r="I425" s="39" t="n"/>
      <c r="J425" s="132" t="n"/>
      <c r="K425" s="132" t="n"/>
      <c r="L425" s="132" t="n"/>
      <c r="M425" s="132" t="n"/>
      <c r="N425" s="132" t="n"/>
      <c r="O425" s="132" t="n"/>
      <c r="P425" s="132" t="n"/>
      <c r="Q425" s="132" t="n"/>
      <c r="R425" s="132" t="n"/>
      <c r="S425" s="132" t="n"/>
      <c r="T425" s="132" t="n"/>
      <c r="U425" s="132" t="n"/>
      <c r="V425" s="132" t="n"/>
      <c r="W425" s="132" t="n"/>
      <c r="X425" s="132" t="n"/>
      <c r="Y425" s="132" t="n"/>
      <c r="Z425" s="132" t="n"/>
      <c r="AA425" s="132" t="n"/>
      <c r="AB425" s="132" t="n"/>
      <c r="AC425" s="132" t="n"/>
      <c r="AD425" s="132" t="n"/>
      <c r="AE425" s="132" t="n"/>
      <c r="AF425" s="132" t="n"/>
      <c r="AG425" s="133" t="n"/>
      <c r="AH425" s="134" t="n"/>
    </row>
    <row r="426" ht="15.75" customHeight="1">
      <c r="A426" s="128" t="n"/>
      <c r="B426" s="128" t="n"/>
      <c r="C426" s="128" t="n"/>
      <c r="D426" s="129" t="n"/>
      <c r="E426" s="130" t="n"/>
      <c r="F426" s="128" t="n"/>
      <c r="G426" s="131" t="n"/>
      <c r="H426" s="131" t="n"/>
      <c r="I426" s="39" t="n"/>
      <c r="J426" s="132" t="n"/>
      <c r="K426" s="132" t="n"/>
      <c r="L426" s="132" t="n"/>
      <c r="M426" s="132" t="n"/>
      <c r="N426" s="132" t="n"/>
      <c r="O426" s="132" t="n"/>
      <c r="P426" s="132" t="n"/>
      <c r="Q426" s="132" t="n"/>
      <c r="R426" s="132" t="n"/>
      <c r="S426" s="132" t="n"/>
      <c r="T426" s="132" t="n"/>
      <c r="U426" s="132" t="n"/>
      <c r="V426" s="132" t="n"/>
      <c r="W426" s="132" t="n"/>
      <c r="X426" s="132" t="n"/>
      <c r="Y426" s="132" t="n"/>
      <c r="Z426" s="132" t="n"/>
      <c r="AA426" s="132" t="n"/>
      <c r="AB426" s="132" t="n"/>
      <c r="AC426" s="132" t="n"/>
      <c r="AD426" s="132" t="n"/>
      <c r="AE426" s="132" t="n"/>
      <c r="AF426" s="132" t="n"/>
      <c r="AG426" s="133" t="n"/>
      <c r="AH426" s="134" t="n"/>
    </row>
    <row r="427" ht="15.75" customHeight="1">
      <c r="A427" s="128" t="n"/>
      <c r="B427" s="128" t="n"/>
      <c r="C427" s="128" t="n"/>
      <c r="D427" s="129" t="n"/>
      <c r="E427" s="130" t="n"/>
      <c r="F427" s="128" t="n"/>
      <c r="G427" s="131" t="n"/>
      <c r="H427" s="131" t="n"/>
      <c r="I427" s="39" t="n"/>
      <c r="J427" s="132" t="n"/>
      <c r="K427" s="132" t="n"/>
      <c r="L427" s="132" t="n"/>
      <c r="M427" s="132" t="n"/>
      <c r="N427" s="132" t="n"/>
      <c r="O427" s="132" t="n"/>
      <c r="P427" s="132" t="n"/>
      <c r="Q427" s="132" t="n"/>
      <c r="R427" s="132" t="n"/>
      <c r="S427" s="132" t="n"/>
      <c r="T427" s="132" t="n"/>
      <c r="U427" s="132" t="n"/>
      <c r="V427" s="132" t="n"/>
      <c r="W427" s="132" t="n"/>
      <c r="X427" s="132" t="n"/>
      <c r="Y427" s="132" t="n"/>
      <c r="Z427" s="132" t="n"/>
      <c r="AA427" s="132" t="n"/>
      <c r="AB427" s="132" t="n"/>
      <c r="AC427" s="132" t="n"/>
      <c r="AD427" s="132" t="n"/>
      <c r="AE427" s="132" t="n"/>
      <c r="AF427" s="132" t="n"/>
      <c r="AG427" s="133" t="n"/>
      <c r="AH427" s="134" t="n"/>
    </row>
    <row r="428" ht="15.75" customHeight="1">
      <c r="A428" s="128" t="n"/>
      <c r="B428" s="128" t="n"/>
      <c r="C428" s="128" t="n"/>
      <c r="D428" s="129" t="n"/>
      <c r="E428" s="130" t="n"/>
      <c r="F428" s="128" t="n"/>
      <c r="G428" s="131" t="n"/>
      <c r="H428" s="131" t="n"/>
      <c r="I428" s="39" t="n"/>
      <c r="J428" s="132" t="n"/>
      <c r="K428" s="132" t="n"/>
      <c r="L428" s="132" t="n"/>
      <c r="M428" s="132" t="n"/>
      <c r="N428" s="132" t="n"/>
      <c r="O428" s="132" t="n"/>
      <c r="P428" s="132" t="n"/>
      <c r="Q428" s="132" t="n"/>
      <c r="R428" s="132" t="n"/>
      <c r="S428" s="132" t="n"/>
      <c r="T428" s="132" t="n"/>
      <c r="U428" s="132" t="n"/>
      <c r="V428" s="132" t="n"/>
      <c r="W428" s="132" t="n"/>
      <c r="X428" s="132" t="n"/>
      <c r="Y428" s="132" t="n"/>
      <c r="Z428" s="132" t="n"/>
      <c r="AA428" s="132" t="n"/>
      <c r="AB428" s="132" t="n"/>
      <c r="AC428" s="132" t="n"/>
      <c r="AD428" s="132" t="n"/>
      <c r="AE428" s="132" t="n"/>
      <c r="AF428" s="132" t="n"/>
      <c r="AG428" s="133" t="n"/>
      <c r="AH428" s="134" t="n"/>
    </row>
    <row r="429" ht="15.75" customHeight="1">
      <c r="A429" s="128" t="n"/>
      <c r="B429" s="128" t="n"/>
      <c r="C429" s="128" t="n"/>
      <c r="D429" s="129" t="n"/>
      <c r="E429" s="130" t="n"/>
      <c r="F429" s="128" t="n"/>
      <c r="G429" s="131" t="n"/>
      <c r="H429" s="131" t="n"/>
      <c r="I429" s="39" t="n"/>
      <c r="J429" s="132" t="n"/>
      <c r="K429" s="132" t="n"/>
      <c r="L429" s="132" t="n"/>
      <c r="M429" s="132" t="n"/>
      <c r="N429" s="132" t="n"/>
      <c r="O429" s="132" t="n"/>
      <c r="P429" s="132" t="n"/>
      <c r="Q429" s="132" t="n"/>
      <c r="R429" s="132" t="n"/>
      <c r="S429" s="132" t="n"/>
      <c r="T429" s="132" t="n"/>
      <c r="U429" s="132" t="n"/>
      <c r="V429" s="132" t="n"/>
      <c r="W429" s="132" t="n"/>
      <c r="X429" s="132" t="n"/>
      <c r="Y429" s="132" t="n"/>
      <c r="Z429" s="132" t="n"/>
      <c r="AA429" s="132" t="n"/>
      <c r="AB429" s="132" t="n"/>
      <c r="AC429" s="132" t="n"/>
      <c r="AD429" s="132" t="n"/>
      <c r="AE429" s="132" t="n"/>
      <c r="AF429" s="132" t="n"/>
      <c r="AG429" s="133" t="n"/>
      <c r="AH429" s="134" t="n"/>
    </row>
    <row r="430" ht="15.75" customHeight="1">
      <c r="A430" s="128" t="n"/>
      <c r="B430" s="128" t="n"/>
      <c r="C430" s="128" t="n"/>
      <c r="D430" s="129" t="n"/>
      <c r="E430" s="130" t="n"/>
      <c r="F430" s="128" t="n"/>
      <c r="G430" s="131" t="n"/>
      <c r="H430" s="131" t="n"/>
      <c r="I430" s="39" t="n"/>
      <c r="J430" s="132" t="n"/>
      <c r="K430" s="132" t="n"/>
      <c r="L430" s="132" t="n"/>
      <c r="M430" s="132" t="n"/>
      <c r="N430" s="132" t="n"/>
      <c r="O430" s="132" t="n"/>
      <c r="P430" s="132" t="n"/>
      <c r="Q430" s="132" t="n"/>
      <c r="R430" s="132" t="n"/>
      <c r="S430" s="132" t="n"/>
      <c r="T430" s="132" t="n"/>
      <c r="U430" s="132" t="n"/>
      <c r="V430" s="132" t="n"/>
      <c r="W430" s="132" t="n"/>
      <c r="X430" s="132" t="n"/>
      <c r="Y430" s="132" t="n"/>
      <c r="Z430" s="132" t="n"/>
      <c r="AA430" s="132" t="n"/>
      <c r="AB430" s="132" t="n"/>
      <c r="AC430" s="132" t="n"/>
      <c r="AD430" s="132" t="n"/>
      <c r="AE430" s="132" t="n"/>
      <c r="AF430" s="132" t="n"/>
      <c r="AG430" s="133" t="n"/>
      <c r="AH430" s="134" t="n"/>
    </row>
    <row r="431" ht="15.75" customHeight="1">
      <c r="A431" s="128" t="n"/>
      <c r="B431" s="128" t="n"/>
      <c r="C431" s="128" t="n"/>
      <c r="D431" s="129" t="n"/>
      <c r="E431" s="130" t="n"/>
      <c r="F431" s="128" t="n"/>
      <c r="G431" s="131" t="n"/>
      <c r="H431" s="131" t="n"/>
      <c r="I431" s="39" t="n"/>
      <c r="J431" s="132" t="n"/>
      <c r="K431" s="132" t="n"/>
      <c r="L431" s="132" t="n"/>
      <c r="M431" s="132" t="n"/>
      <c r="N431" s="132" t="n"/>
      <c r="O431" s="132" t="n"/>
      <c r="P431" s="132" t="n"/>
      <c r="Q431" s="132" t="n"/>
      <c r="R431" s="132" t="n"/>
      <c r="S431" s="132" t="n"/>
      <c r="T431" s="132" t="n"/>
      <c r="U431" s="132" t="n"/>
      <c r="V431" s="132" t="n"/>
      <c r="W431" s="132" t="n"/>
      <c r="X431" s="132" t="n"/>
      <c r="Y431" s="132" t="n"/>
      <c r="Z431" s="132" t="n"/>
      <c r="AA431" s="132" t="n"/>
      <c r="AB431" s="132" t="n"/>
      <c r="AC431" s="132" t="n"/>
      <c r="AD431" s="132" t="n"/>
      <c r="AE431" s="132" t="n"/>
      <c r="AF431" s="132" t="n"/>
      <c r="AG431" s="133" t="n"/>
      <c r="AH431" s="134" t="n"/>
    </row>
    <row r="432" ht="15.75" customHeight="1">
      <c r="A432" s="128" t="n"/>
      <c r="B432" s="128" t="n"/>
      <c r="C432" s="128" t="n"/>
      <c r="D432" s="129" t="n"/>
      <c r="E432" s="130" t="n"/>
      <c r="F432" s="128" t="n"/>
      <c r="G432" s="131" t="n"/>
      <c r="H432" s="131" t="n"/>
      <c r="I432" s="39" t="n"/>
      <c r="J432" s="132" t="n"/>
      <c r="K432" s="132" t="n"/>
      <c r="L432" s="132" t="n"/>
      <c r="M432" s="132" t="n"/>
      <c r="N432" s="132" t="n"/>
      <c r="O432" s="132" t="n"/>
      <c r="P432" s="132" t="n"/>
      <c r="Q432" s="132" t="n"/>
      <c r="R432" s="132" t="n"/>
      <c r="S432" s="132" t="n"/>
      <c r="T432" s="132" t="n"/>
      <c r="U432" s="132" t="n"/>
      <c r="V432" s="132" t="n"/>
      <c r="W432" s="132" t="n"/>
      <c r="X432" s="132" t="n"/>
      <c r="Y432" s="132" t="n"/>
      <c r="Z432" s="132" t="n"/>
      <c r="AA432" s="132" t="n"/>
      <c r="AB432" s="132" t="n"/>
      <c r="AC432" s="132" t="n"/>
      <c r="AD432" s="132" t="n"/>
      <c r="AE432" s="132" t="n"/>
      <c r="AF432" s="132" t="n"/>
      <c r="AG432" s="133" t="n"/>
      <c r="AH432" s="134" t="n"/>
    </row>
    <row r="433" ht="15.75" customHeight="1">
      <c r="A433" s="128" t="n"/>
      <c r="B433" s="128" t="n"/>
      <c r="C433" s="128" t="n"/>
      <c r="D433" s="129" t="n"/>
      <c r="E433" s="130" t="n"/>
      <c r="F433" s="128" t="n"/>
      <c r="G433" s="131" t="n"/>
      <c r="H433" s="131" t="n"/>
      <c r="I433" s="39" t="n"/>
      <c r="J433" s="132" t="n"/>
      <c r="K433" s="132" t="n"/>
      <c r="L433" s="132" t="n"/>
      <c r="M433" s="132" t="n"/>
      <c r="N433" s="132" t="n"/>
      <c r="O433" s="132" t="n"/>
      <c r="P433" s="132" t="n"/>
      <c r="Q433" s="132" t="n"/>
      <c r="R433" s="132" t="n"/>
      <c r="S433" s="132" t="n"/>
      <c r="T433" s="132" t="n"/>
      <c r="U433" s="132" t="n"/>
      <c r="V433" s="132" t="n"/>
      <c r="W433" s="132" t="n"/>
      <c r="X433" s="132" t="n"/>
      <c r="Y433" s="132" t="n"/>
      <c r="Z433" s="132" t="n"/>
      <c r="AA433" s="132" t="n"/>
      <c r="AB433" s="132" t="n"/>
      <c r="AC433" s="132" t="n"/>
      <c r="AD433" s="132" t="n"/>
      <c r="AE433" s="132" t="n"/>
      <c r="AF433" s="132" t="n"/>
      <c r="AG433" s="133" t="n"/>
      <c r="AH433" s="134" t="n"/>
    </row>
    <row r="434" ht="15.75" customHeight="1">
      <c r="A434" s="128" t="n"/>
      <c r="B434" s="128" t="n"/>
      <c r="C434" s="128" t="n"/>
      <c r="D434" s="129" t="n"/>
      <c r="E434" s="130" t="n"/>
      <c r="F434" s="128" t="n"/>
      <c r="G434" s="131" t="n"/>
      <c r="H434" s="131" t="n"/>
      <c r="I434" s="39" t="n"/>
      <c r="J434" s="132" t="n"/>
      <c r="K434" s="132" t="n"/>
      <c r="L434" s="132" t="n"/>
      <c r="M434" s="132" t="n"/>
      <c r="N434" s="132" t="n"/>
      <c r="O434" s="132" t="n"/>
      <c r="P434" s="132" t="n"/>
      <c r="Q434" s="132" t="n"/>
      <c r="R434" s="132" t="n"/>
      <c r="S434" s="132" t="n"/>
      <c r="T434" s="132" t="n"/>
      <c r="U434" s="132" t="n"/>
      <c r="V434" s="132" t="n"/>
      <c r="W434" s="132" t="n"/>
      <c r="X434" s="132" t="n"/>
      <c r="Y434" s="132" t="n"/>
      <c r="Z434" s="132" t="n"/>
      <c r="AA434" s="132" t="n"/>
      <c r="AB434" s="132" t="n"/>
      <c r="AC434" s="132" t="n"/>
      <c r="AD434" s="132" t="n"/>
      <c r="AE434" s="132" t="n"/>
      <c r="AF434" s="132" t="n"/>
      <c r="AG434" s="133" t="n"/>
      <c r="AH434" s="134" t="n"/>
    </row>
    <row r="435" ht="15.75" customHeight="1">
      <c r="A435" s="128" t="n"/>
      <c r="B435" s="128" t="n"/>
      <c r="C435" s="128" t="n"/>
      <c r="D435" s="129" t="n"/>
      <c r="E435" s="130" t="n"/>
      <c r="F435" s="128" t="n"/>
      <c r="G435" s="131" t="n"/>
      <c r="H435" s="131" t="n"/>
      <c r="I435" s="39" t="n"/>
      <c r="J435" s="132" t="n"/>
      <c r="K435" s="132" t="n"/>
      <c r="L435" s="132" t="n"/>
      <c r="M435" s="132" t="n"/>
      <c r="N435" s="132" t="n"/>
      <c r="O435" s="132" t="n"/>
      <c r="P435" s="132" t="n"/>
      <c r="Q435" s="132" t="n"/>
      <c r="R435" s="132" t="n"/>
      <c r="S435" s="132" t="n"/>
      <c r="T435" s="132" t="n"/>
      <c r="U435" s="132" t="n"/>
      <c r="V435" s="132" t="n"/>
      <c r="W435" s="132" t="n"/>
      <c r="X435" s="132" t="n"/>
      <c r="Y435" s="132" t="n"/>
      <c r="Z435" s="132" t="n"/>
      <c r="AA435" s="132" t="n"/>
      <c r="AB435" s="132" t="n"/>
      <c r="AC435" s="132" t="n"/>
      <c r="AD435" s="132" t="n"/>
      <c r="AE435" s="132" t="n"/>
      <c r="AF435" s="132" t="n"/>
      <c r="AG435" s="133" t="n"/>
      <c r="AH435" s="134" t="n"/>
    </row>
    <row r="436" ht="15.75" customHeight="1">
      <c r="A436" s="128" t="n"/>
      <c r="B436" s="128" t="n"/>
      <c r="C436" s="128" t="n"/>
      <c r="D436" s="129" t="n"/>
      <c r="E436" s="130" t="n"/>
      <c r="F436" s="128" t="n"/>
      <c r="G436" s="131" t="n"/>
      <c r="H436" s="131" t="n"/>
      <c r="I436" s="39" t="n"/>
      <c r="J436" s="132" t="n"/>
      <c r="K436" s="132" t="n"/>
      <c r="L436" s="132" t="n"/>
      <c r="M436" s="132" t="n"/>
      <c r="N436" s="132" t="n"/>
      <c r="O436" s="132" t="n"/>
      <c r="P436" s="132" t="n"/>
      <c r="Q436" s="132" t="n"/>
      <c r="R436" s="132" t="n"/>
      <c r="S436" s="132" t="n"/>
      <c r="T436" s="132" t="n"/>
      <c r="U436" s="132" t="n"/>
      <c r="V436" s="132" t="n"/>
      <c r="W436" s="132" t="n"/>
      <c r="X436" s="132" t="n"/>
      <c r="Y436" s="132" t="n"/>
      <c r="Z436" s="132" t="n"/>
      <c r="AA436" s="132" t="n"/>
      <c r="AB436" s="132" t="n"/>
      <c r="AC436" s="132" t="n"/>
      <c r="AD436" s="132" t="n"/>
      <c r="AE436" s="132" t="n"/>
      <c r="AF436" s="132" t="n"/>
      <c r="AG436" s="133" t="n"/>
      <c r="AH436" s="134" t="n"/>
    </row>
    <row r="437" ht="15.75" customHeight="1">
      <c r="A437" s="128" t="n"/>
      <c r="B437" s="128" t="n"/>
      <c r="C437" s="128" t="n"/>
      <c r="D437" s="129" t="n"/>
      <c r="E437" s="130" t="n"/>
      <c r="F437" s="128" t="n"/>
      <c r="G437" s="131" t="n"/>
      <c r="H437" s="131" t="n"/>
      <c r="I437" s="39" t="n"/>
      <c r="J437" s="132" t="n"/>
      <c r="K437" s="132" t="n"/>
      <c r="L437" s="132" t="n"/>
      <c r="M437" s="132" t="n"/>
      <c r="N437" s="132" t="n"/>
      <c r="O437" s="132" t="n"/>
      <c r="P437" s="132" t="n"/>
      <c r="Q437" s="132" t="n"/>
      <c r="R437" s="132" t="n"/>
      <c r="S437" s="132" t="n"/>
      <c r="T437" s="132" t="n"/>
      <c r="U437" s="132" t="n"/>
      <c r="V437" s="132" t="n"/>
      <c r="W437" s="132" t="n"/>
      <c r="X437" s="132" t="n"/>
      <c r="Y437" s="132" t="n"/>
      <c r="Z437" s="132" t="n"/>
      <c r="AA437" s="132" t="n"/>
      <c r="AB437" s="132" t="n"/>
      <c r="AC437" s="132" t="n"/>
      <c r="AD437" s="132" t="n"/>
      <c r="AE437" s="132" t="n"/>
      <c r="AF437" s="132" t="n"/>
      <c r="AG437" s="133" t="n"/>
      <c r="AH437" s="134" t="n"/>
    </row>
    <row r="438" ht="15.75" customHeight="1">
      <c r="A438" s="128" t="n"/>
      <c r="B438" s="128" t="n"/>
      <c r="C438" s="128" t="n"/>
      <c r="D438" s="129" t="n"/>
      <c r="E438" s="130" t="n"/>
      <c r="F438" s="128" t="n"/>
      <c r="G438" s="131" t="n"/>
      <c r="H438" s="131" t="n"/>
      <c r="I438" s="39" t="n"/>
      <c r="J438" s="132" t="n"/>
      <c r="K438" s="132" t="n"/>
      <c r="L438" s="132" t="n"/>
      <c r="M438" s="132" t="n"/>
      <c r="N438" s="132" t="n"/>
      <c r="O438" s="132" t="n"/>
      <c r="P438" s="132" t="n"/>
      <c r="Q438" s="132" t="n"/>
      <c r="R438" s="132" t="n"/>
      <c r="S438" s="132" t="n"/>
      <c r="T438" s="132" t="n"/>
      <c r="U438" s="132" t="n"/>
      <c r="V438" s="132" t="n"/>
      <c r="W438" s="132" t="n"/>
      <c r="X438" s="132" t="n"/>
      <c r="Y438" s="132" t="n"/>
      <c r="Z438" s="132" t="n"/>
      <c r="AA438" s="132" t="n"/>
      <c r="AB438" s="132" t="n"/>
      <c r="AC438" s="132" t="n"/>
      <c r="AD438" s="132" t="n"/>
      <c r="AE438" s="132" t="n"/>
      <c r="AF438" s="132" t="n"/>
      <c r="AG438" s="133" t="n"/>
      <c r="AH438" s="134" t="n"/>
    </row>
    <row r="439" ht="15.75" customHeight="1">
      <c r="A439" s="128" t="n"/>
      <c r="B439" s="128" t="n"/>
      <c r="C439" s="128" t="n"/>
      <c r="D439" s="129" t="n"/>
      <c r="E439" s="130" t="n"/>
      <c r="F439" s="128" t="n"/>
      <c r="G439" s="131" t="n"/>
      <c r="H439" s="131" t="n"/>
      <c r="I439" s="39" t="n"/>
      <c r="J439" s="132" t="n"/>
      <c r="K439" s="132" t="n"/>
      <c r="L439" s="132" t="n"/>
      <c r="M439" s="132" t="n"/>
      <c r="N439" s="132" t="n"/>
      <c r="O439" s="132" t="n"/>
      <c r="P439" s="132" t="n"/>
      <c r="Q439" s="132" t="n"/>
      <c r="R439" s="132" t="n"/>
      <c r="S439" s="132" t="n"/>
      <c r="T439" s="132" t="n"/>
      <c r="U439" s="132" t="n"/>
      <c r="V439" s="132" t="n"/>
      <c r="W439" s="132" t="n"/>
      <c r="X439" s="132" t="n"/>
      <c r="Y439" s="132" t="n"/>
      <c r="Z439" s="132" t="n"/>
      <c r="AA439" s="132" t="n"/>
      <c r="AB439" s="132" t="n"/>
      <c r="AC439" s="132" t="n"/>
      <c r="AD439" s="132" t="n"/>
      <c r="AE439" s="132" t="n"/>
      <c r="AF439" s="132" t="n"/>
      <c r="AG439" s="133" t="n"/>
      <c r="AH439" s="134" t="n"/>
    </row>
    <row r="440" ht="15.75" customHeight="1">
      <c r="A440" s="128" t="n"/>
      <c r="B440" s="128" t="n"/>
      <c r="C440" s="128" t="n"/>
      <c r="D440" s="129" t="n"/>
      <c r="E440" s="130" t="n"/>
      <c r="F440" s="128" t="n"/>
      <c r="G440" s="131" t="n"/>
      <c r="H440" s="131" t="n"/>
      <c r="I440" s="39" t="n"/>
      <c r="J440" s="132" t="n"/>
      <c r="K440" s="132" t="n"/>
      <c r="L440" s="132" t="n"/>
      <c r="M440" s="132" t="n"/>
      <c r="N440" s="132" t="n"/>
      <c r="O440" s="132" t="n"/>
      <c r="P440" s="132" t="n"/>
      <c r="Q440" s="132" t="n"/>
      <c r="R440" s="132" t="n"/>
      <c r="S440" s="132" t="n"/>
      <c r="T440" s="132" t="n"/>
      <c r="U440" s="132" t="n"/>
      <c r="V440" s="132" t="n"/>
      <c r="W440" s="132" t="n"/>
      <c r="X440" s="132" t="n"/>
      <c r="Y440" s="132" t="n"/>
      <c r="Z440" s="132" t="n"/>
      <c r="AA440" s="132" t="n"/>
      <c r="AB440" s="132" t="n"/>
      <c r="AC440" s="132" t="n"/>
      <c r="AD440" s="132" t="n"/>
      <c r="AE440" s="132" t="n"/>
      <c r="AF440" s="132" t="n"/>
      <c r="AG440" s="133" t="n"/>
      <c r="AH440" s="134" t="n"/>
    </row>
    <row r="441" ht="15.75" customHeight="1">
      <c r="A441" s="128" t="n"/>
      <c r="B441" s="128" t="n"/>
      <c r="C441" s="128" t="n"/>
      <c r="D441" s="129" t="n"/>
      <c r="E441" s="130" t="n"/>
      <c r="F441" s="128" t="n"/>
      <c r="G441" s="131" t="n"/>
      <c r="H441" s="131" t="n"/>
      <c r="I441" s="39" t="n"/>
      <c r="J441" s="132" t="n"/>
      <c r="K441" s="132" t="n"/>
      <c r="L441" s="132" t="n"/>
      <c r="M441" s="132" t="n"/>
      <c r="N441" s="132" t="n"/>
      <c r="O441" s="132" t="n"/>
      <c r="P441" s="132" t="n"/>
      <c r="Q441" s="132" t="n"/>
      <c r="R441" s="132" t="n"/>
      <c r="S441" s="132" t="n"/>
      <c r="T441" s="132" t="n"/>
      <c r="U441" s="132" t="n"/>
      <c r="V441" s="132" t="n"/>
      <c r="W441" s="132" t="n"/>
      <c r="X441" s="132" t="n"/>
      <c r="Y441" s="132" t="n"/>
      <c r="Z441" s="132" t="n"/>
      <c r="AA441" s="132" t="n"/>
      <c r="AB441" s="132" t="n"/>
      <c r="AC441" s="132" t="n"/>
      <c r="AD441" s="132" t="n"/>
      <c r="AE441" s="132" t="n"/>
      <c r="AF441" s="132" t="n"/>
      <c r="AG441" s="133" t="n"/>
      <c r="AH441" s="134" t="n"/>
    </row>
    <row r="442" ht="15.75" customHeight="1">
      <c r="A442" s="128" t="n"/>
      <c r="B442" s="128" t="n"/>
      <c r="C442" s="128" t="n"/>
      <c r="D442" s="129" t="n"/>
      <c r="E442" s="130" t="n"/>
      <c r="F442" s="128" t="n"/>
      <c r="G442" s="131" t="n"/>
      <c r="H442" s="131" t="n"/>
      <c r="I442" s="39" t="n"/>
      <c r="J442" s="132" t="n"/>
      <c r="K442" s="132" t="n"/>
      <c r="L442" s="132" t="n"/>
      <c r="M442" s="132" t="n"/>
      <c r="N442" s="132" t="n"/>
      <c r="O442" s="132" t="n"/>
      <c r="P442" s="132" t="n"/>
      <c r="Q442" s="132" t="n"/>
      <c r="R442" s="132" t="n"/>
      <c r="S442" s="132" t="n"/>
      <c r="T442" s="132" t="n"/>
      <c r="U442" s="132" t="n"/>
      <c r="V442" s="132" t="n"/>
      <c r="W442" s="132" t="n"/>
      <c r="X442" s="132" t="n"/>
      <c r="Y442" s="132" t="n"/>
      <c r="Z442" s="132" t="n"/>
      <c r="AA442" s="132" t="n"/>
      <c r="AB442" s="132" t="n"/>
      <c r="AC442" s="132" t="n"/>
      <c r="AD442" s="132" t="n"/>
      <c r="AE442" s="132" t="n"/>
      <c r="AF442" s="132" t="n"/>
      <c r="AG442" s="133" t="n"/>
      <c r="AH442" s="134" t="n"/>
    </row>
    <row r="443" ht="15.75" customHeight="1">
      <c r="A443" s="128" t="n"/>
      <c r="B443" s="128" t="n"/>
      <c r="C443" s="128" t="n"/>
      <c r="D443" s="129" t="n"/>
      <c r="E443" s="130" t="n"/>
      <c r="F443" s="128" t="n"/>
      <c r="G443" s="131" t="n"/>
      <c r="H443" s="131" t="n"/>
      <c r="I443" s="39" t="n"/>
      <c r="J443" s="132" t="n"/>
      <c r="K443" s="132" t="n"/>
      <c r="L443" s="132" t="n"/>
      <c r="M443" s="132" t="n"/>
      <c r="N443" s="132" t="n"/>
      <c r="O443" s="132" t="n"/>
      <c r="P443" s="132" t="n"/>
      <c r="Q443" s="132" t="n"/>
      <c r="R443" s="132" t="n"/>
      <c r="S443" s="132" t="n"/>
      <c r="T443" s="132" t="n"/>
      <c r="U443" s="132" t="n"/>
      <c r="V443" s="132" t="n"/>
      <c r="W443" s="132" t="n"/>
      <c r="X443" s="132" t="n"/>
      <c r="Y443" s="132" t="n"/>
      <c r="Z443" s="132" t="n"/>
      <c r="AA443" s="132" t="n"/>
      <c r="AB443" s="132" t="n"/>
      <c r="AC443" s="132" t="n"/>
      <c r="AD443" s="132" t="n"/>
      <c r="AE443" s="132" t="n"/>
      <c r="AF443" s="132" t="n"/>
      <c r="AG443" s="133" t="n"/>
      <c r="AH443" s="134" t="n"/>
    </row>
    <row r="444" ht="15.75" customHeight="1">
      <c r="A444" s="128" t="n"/>
      <c r="B444" s="128" t="n"/>
      <c r="C444" s="128" t="n"/>
      <c r="D444" s="129" t="n"/>
      <c r="E444" s="130" t="n"/>
      <c r="F444" s="128" t="n"/>
      <c r="G444" s="131" t="n"/>
      <c r="H444" s="131" t="n"/>
      <c r="I444" s="39" t="n"/>
      <c r="J444" s="132" t="n"/>
      <c r="K444" s="132" t="n"/>
      <c r="L444" s="132" t="n"/>
      <c r="M444" s="132" t="n"/>
      <c r="N444" s="132" t="n"/>
      <c r="O444" s="132" t="n"/>
      <c r="P444" s="132" t="n"/>
      <c r="Q444" s="132" t="n"/>
      <c r="R444" s="132" t="n"/>
      <c r="S444" s="132" t="n"/>
      <c r="T444" s="132" t="n"/>
      <c r="U444" s="132" t="n"/>
      <c r="V444" s="132" t="n"/>
      <c r="W444" s="132" t="n"/>
      <c r="X444" s="132" t="n"/>
      <c r="Y444" s="132" t="n"/>
      <c r="Z444" s="132" t="n"/>
      <c r="AA444" s="132" t="n"/>
      <c r="AB444" s="132" t="n"/>
      <c r="AC444" s="132" t="n"/>
      <c r="AD444" s="132" t="n"/>
      <c r="AE444" s="132" t="n"/>
      <c r="AF444" s="132" t="n"/>
      <c r="AG444" s="133" t="n"/>
      <c r="AH444" s="134" t="n"/>
    </row>
    <row r="445" ht="15.75" customHeight="1">
      <c r="A445" s="128" t="n"/>
      <c r="B445" s="128" t="n"/>
      <c r="C445" s="128" t="n"/>
      <c r="D445" s="129" t="n"/>
      <c r="E445" s="130" t="n"/>
      <c r="F445" s="128" t="n"/>
      <c r="G445" s="131" t="n"/>
      <c r="H445" s="131" t="n"/>
      <c r="I445" s="39" t="n"/>
      <c r="J445" s="132" t="n"/>
      <c r="K445" s="132" t="n"/>
      <c r="L445" s="132" t="n"/>
      <c r="M445" s="132" t="n"/>
      <c r="N445" s="132" t="n"/>
      <c r="O445" s="132" t="n"/>
      <c r="P445" s="132" t="n"/>
      <c r="Q445" s="132" t="n"/>
      <c r="R445" s="132" t="n"/>
      <c r="S445" s="132" t="n"/>
      <c r="T445" s="132" t="n"/>
      <c r="U445" s="132" t="n"/>
      <c r="V445" s="132" t="n"/>
      <c r="W445" s="132" t="n"/>
      <c r="X445" s="132" t="n"/>
      <c r="Y445" s="132" t="n"/>
      <c r="Z445" s="132" t="n"/>
      <c r="AA445" s="132" t="n"/>
      <c r="AB445" s="132" t="n"/>
      <c r="AC445" s="132" t="n"/>
      <c r="AD445" s="132" t="n"/>
      <c r="AE445" s="132" t="n"/>
      <c r="AF445" s="132" t="n"/>
      <c r="AG445" s="133" t="n"/>
      <c r="AH445" s="134" t="n"/>
    </row>
    <row r="446" ht="15.75" customHeight="1">
      <c r="A446" s="128" t="n"/>
      <c r="B446" s="128" t="n"/>
      <c r="C446" s="128" t="n"/>
      <c r="D446" s="129" t="n"/>
      <c r="E446" s="130" t="n"/>
      <c r="F446" s="128" t="n"/>
      <c r="G446" s="131" t="n"/>
      <c r="H446" s="131" t="n"/>
      <c r="I446" s="39" t="n"/>
      <c r="J446" s="132" t="n"/>
      <c r="K446" s="132" t="n"/>
      <c r="L446" s="132" t="n"/>
      <c r="M446" s="132" t="n"/>
      <c r="N446" s="132" t="n"/>
      <c r="O446" s="132" t="n"/>
      <c r="P446" s="132" t="n"/>
      <c r="Q446" s="132" t="n"/>
      <c r="R446" s="132" t="n"/>
      <c r="S446" s="132" t="n"/>
      <c r="T446" s="132" t="n"/>
      <c r="U446" s="132" t="n"/>
      <c r="V446" s="132" t="n"/>
      <c r="W446" s="132" t="n"/>
      <c r="X446" s="132" t="n"/>
      <c r="Y446" s="132" t="n"/>
      <c r="Z446" s="132" t="n"/>
      <c r="AA446" s="132" t="n"/>
      <c r="AB446" s="132" t="n"/>
      <c r="AC446" s="132" t="n"/>
      <c r="AD446" s="132" t="n"/>
      <c r="AE446" s="132" t="n"/>
      <c r="AF446" s="132" t="n"/>
      <c r="AG446" s="133" t="n"/>
      <c r="AH446" s="134" t="n"/>
    </row>
    <row r="447" ht="15.75" customHeight="1">
      <c r="A447" s="128" t="n"/>
      <c r="B447" s="128" t="n"/>
      <c r="C447" s="128" t="n"/>
      <c r="D447" s="129" t="n"/>
      <c r="E447" s="130" t="n"/>
      <c r="F447" s="128" t="n"/>
      <c r="G447" s="131" t="n"/>
      <c r="H447" s="131" t="n"/>
      <c r="I447" s="39" t="n"/>
      <c r="J447" s="132" t="n"/>
      <c r="K447" s="132" t="n"/>
      <c r="L447" s="132" t="n"/>
      <c r="M447" s="132" t="n"/>
      <c r="N447" s="132" t="n"/>
      <c r="O447" s="132" t="n"/>
      <c r="P447" s="132" t="n"/>
      <c r="Q447" s="132" t="n"/>
      <c r="R447" s="132" t="n"/>
      <c r="S447" s="132" t="n"/>
      <c r="T447" s="132" t="n"/>
      <c r="U447" s="132" t="n"/>
      <c r="V447" s="132" t="n"/>
      <c r="W447" s="132" t="n"/>
      <c r="X447" s="132" t="n"/>
      <c r="Y447" s="132" t="n"/>
      <c r="Z447" s="132" t="n"/>
      <c r="AA447" s="132" t="n"/>
      <c r="AB447" s="132" t="n"/>
      <c r="AC447" s="132" t="n"/>
      <c r="AD447" s="132" t="n"/>
      <c r="AE447" s="132" t="n"/>
      <c r="AF447" s="132" t="n"/>
      <c r="AG447" s="133" t="n"/>
      <c r="AH447" s="134" t="n"/>
    </row>
    <row r="448" ht="15.75" customHeight="1">
      <c r="A448" s="128" t="n"/>
      <c r="B448" s="128" t="n"/>
      <c r="C448" s="128" t="n"/>
      <c r="D448" s="129" t="n"/>
      <c r="E448" s="130" t="n"/>
      <c r="F448" s="128" t="n"/>
      <c r="G448" s="131" t="n"/>
      <c r="H448" s="131" t="n"/>
      <c r="I448" s="39" t="n"/>
      <c r="J448" s="132" t="n"/>
      <c r="K448" s="132" t="n"/>
      <c r="L448" s="132" t="n"/>
      <c r="M448" s="132" t="n"/>
      <c r="N448" s="132" t="n"/>
      <c r="O448" s="132" t="n"/>
      <c r="P448" s="132" t="n"/>
      <c r="Q448" s="132" t="n"/>
      <c r="R448" s="132" t="n"/>
      <c r="S448" s="132" t="n"/>
      <c r="T448" s="132" t="n"/>
      <c r="U448" s="132" t="n"/>
      <c r="V448" s="132" t="n"/>
      <c r="W448" s="132" t="n"/>
      <c r="X448" s="132" t="n"/>
      <c r="Y448" s="132" t="n"/>
      <c r="Z448" s="132" t="n"/>
      <c r="AA448" s="132" t="n"/>
      <c r="AB448" s="132" t="n"/>
      <c r="AC448" s="132" t="n"/>
      <c r="AD448" s="132" t="n"/>
      <c r="AE448" s="132" t="n"/>
      <c r="AF448" s="132" t="n"/>
      <c r="AG448" s="133" t="n"/>
      <c r="AH448" s="134" t="n"/>
    </row>
    <row r="449" ht="15.75" customHeight="1">
      <c r="A449" s="128" t="n"/>
      <c r="B449" s="128" t="n"/>
      <c r="C449" s="128" t="n"/>
      <c r="D449" s="129" t="n"/>
      <c r="E449" s="130" t="n"/>
      <c r="F449" s="128" t="n"/>
      <c r="G449" s="131" t="n"/>
      <c r="H449" s="131" t="n"/>
      <c r="I449" s="39" t="n"/>
      <c r="J449" s="132" t="n"/>
      <c r="K449" s="132" t="n"/>
      <c r="L449" s="132" t="n"/>
      <c r="M449" s="132" t="n"/>
      <c r="N449" s="132" t="n"/>
      <c r="O449" s="132" t="n"/>
      <c r="P449" s="132" t="n"/>
      <c r="Q449" s="132" t="n"/>
      <c r="R449" s="132" t="n"/>
      <c r="S449" s="132" t="n"/>
      <c r="T449" s="132" t="n"/>
      <c r="U449" s="132" t="n"/>
      <c r="V449" s="132" t="n"/>
      <c r="W449" s="132" t="n"/>
      <c r="X449" s="132" t="n"/>
      <c r="Y449" s="132" t="n"/>
      <c r="Z449" s="132" t="n"/>
      <c r="AA449" s="132" t="n"/>
      <c r="AB449" s="132" t="n"/>
      <c r="AC449" s="132" t="n"/>
      <c r="AD449" s="132" t="n"/>
      <c r="AE449" s="132" t="n"/>
      <c r="AF449" s="132" t="n"/>
      <c r="AG449" s="133" t="n"/>
      <c r="AH449" s="134" t="n"/>
    </row>
    <row r="450" ht="15.75" customHeight="1">
      <c r="A450" s="128" t="n"/>
      <c r="B450" s="128" t="n"/>
      <c r="C450" s="128" t="n"/>
      <c r="D450" s="129" t="n"/>
      <c r="E450" s="130" t="n"/>
      <c r="F450" s="128" t="n"/>
      <c r="G450" s="131" t="n"/>
      <c r="H450" s="131" t="n"/>
      <c r="I450" s="39" t="n"/>
      <c r="J450" s="132" t="n"/>
      <c r="K450" s="132" t="n"/>
      <c r="L450" s="132" t="n"/>
      <c r="M450" s="132" t="n"/>
      <c r="N450" s="132" t="n"/>
      <c r="O450" s="132" t="n"/>
      <c r="P450" s="132" t="n"/>
      <c r="Q450" s="132" t="n"/>
      <c r="R450" s="132" t="n"/>
      <c r="S450" s="132" t="n"/>
      <c r="T450" s="132" t="n"/>
      <c r="U450" s="132" t="n"/>
      <c r="V450" s="132" t="n"/>
      <c r="W450" s="132" t="n"/>
      <c r="X450" s="132" t="n"/>
      <c r="Y450" s="132" t="n"/>
      <c r="Z450" s="132" t="n"/>
      <c r="AA450" s="132" t="n"/>
      <c r="AB450" s="132" t="n"/>
      <c r="AC450" s="132" t="n"/>
      <c r="AD450" s="132" t="n"/>
      <c r="AE450" s="132" t="n"/>
      <c r="AF450" s="132" t="n"/>
      <c r="AG450" s="133" t="n"/>
      <c r="AH450" s="134" t="n"/>
    </row>
    <row r="451" ht="15.75" customHeight="1">
      <c r="A451" s="128" t="n"/>
      <c r="B451" s="128" t="n"/>
      <c r="C451" s="128" t="n"/>
      <c r="D451" s="129" t="n"/>
      <c r="E451" s="130" t="n"/>
      <c r="F451" s="128" t="n"/>
      <c r="G451" s="131" t="n"/>
      <c r="H451" s="131" t="n"/>
      <c r="I451" s="39" t="n"/>
      <c r="J451" s="132" t="n"/>
      <c r="K451" s="132" t="n"/>
      <c r="L451" s="132" t="n"/>
      <c r="M451" s="132" t="n"/>
      <c r="N451" s="132" t="n"/>
      <c r="O451" s="132" t="n"/>
      <c r="P451" s="132" t="n"/>
      <c r="Q451" s="132" t="n"/>
      <c r="R451" s="132" t="n"/>
      <c r="S451" s="132" t="n"/>
      <c r="T451" s="132" t="n"/>
      <c r="U451" s="132" t="n"/>
      <c r="V451" s="132" t="n"/>
      <c r="W451" s="132" t="n"/>
      <c r="X451" s="132" t="n"/>
      <c r="Y451" s="132" t="n"/>
      <c r="Z451" s="132" t="n"/>
      <c r="AA451" s="132" t="n"/>
      <c r="AB451" s="132" t="n"/>
      <c r="AC451" s="132" t="n"/>
      <c r="AD451" s="132" t="n"/>
      <c r="AE451" s="132" t="n"/>
      <c r="AF451" s="132" t="n"/>
      <c r="AG451" s="133" t="n"/>
      <c r="AH451" s="134" t="n"/>
    </row>
    <row r="452" ht="15.75" customHeight="1">
      <c r="A452" s="128" t="n"/>
      <c r="B452" s="128" t="n"/>
      <c r="C452" s="128" t="n"/>
      <c r="D452" s="129" t="n"/>
      <c r="E452" s="130" t="n"/>
      <c r="F452" s="128" t="n"/>
      <c r="G452" s="131" t="n"/>
      <c r="H452" s="131" t="n"/>
      <c r="I452" s="39" t="n"/>
      <c r="J452" s="132" t="n"/>
      <c r="K452" s="132" t="n"/>
      <c r="L452" s="132" t="n"/>
      <c r="M452" s="132" t="n"/>
      <c r="N452" s="132" t="n"/>
      <c r="O452" s="132" t="n"/>
      <c r="P452" s="132" t="n"/>
      <c r="Q452" s="132" t="n"/>
      <c r="R452" s="132" t="n"/>
      <c r="S452" s="132" t="n"/>
      <c r="T452" s="132" t="n"/>
      <c r="U452" s="132" t="n"/>
      <c r="V452" s="132" t="n"/>
      <c r="W452" s="132" t="n"/>
      <c r="X452" s="132" t="n"/>
      <c r="Y452" s="132" t="n"/>
      <c r="Z452" s="132" t="n"/>
      <c r="AA452" s="132" t="n"/>
      <c r="AB452" s="132" t="n"/>
      <c r="AC452" s="132" t="n"/>
      <c r="AD452" s="132" t="n"/>
      <c r="AE452" s="132" t="n"/>
      <c r="AF452" s="132" t="n"/>
      <c r="AG452" s="133" t="n"/>
      <c r="AH452" s="134" t="n"/>
    </row>
    <row r="453" ht="15.75" customHeight="1">
      <c r="A453" s="128" t="n"/>
      <c r="B453" s="128" t="n"/>
      <c r="C453" s="128" t="n"/>
      <c r="D453" s="129" t="n"/>
      <c r="E453" s="130" t="n"/>
      <c r="F453" s="128" t="n"/>
      <c r="G453" s="131" t="n"/>
      <c r="H453" s="131" t="n"/>
      <c r="I453" s="39" t="n"/>
      <c r="J453" s="132" t="n"/>
      <c r="K453" s="132" t="n"/>
      <c r="L453" s="132" t="n"/>
      <c r="M453" s="132" t="n"/>
      <c r="N453" s="132" t="n"/>
      <c r="O453" s="132" t="n"/>
      <c r="P453" s="132" t="n"/>
      <c r="Q453" s="132" t="n"/>
      <c r="R453" s="132" t="n"/>
      <c r="S453" s="132" t="n"/>
      <c r="T453" s="132" t="n"/>
      <c r="U453" s="132" t="n"/>
      <c r="V453" s="132" t="n"/>
      <c r="W453" s="132" t="n"/>
      <c r="X453" s="132" t="n"/>
      <c r="Y453" s="132" t="n"/>
      <c r="Z453" s="132" t="n"/>
      <c r="AA453" s="132" t="n"/>
      <c r="AB453" s="132" t="n"/>
      <c r="AC453" s="132" t="n"/>
      <c r="AD453" s="132" t="n"/>
      <c r="AE453" s="132" t="n"/>
      <c r="AF453" s="132" t="n"/>
      <c r="AG453" s="133" t="n"/>
      <c r="AH453" s="134" t="n"/>
    </row>
    <row r="454" ht="15.75" customHeight="1">
      <c r="A454" s="128" t="n"/>
      <c r="B454" s="128" t="n"/>
      <c r="C454" s="128" t="n"/>
      <c r="D454" s="129" t="n"/>
      <c r="E454" s="130" t="n"/>
      <c r="F454" s="128" t="n"/>
      <c r="G454" s="131" t="n"/>
      <c r="H454" s="131" t="n"/>
      <c r="I454" s="39" t="n"/>
      <c r="J454" s="132" t="n"/>
      <c r="K454" s="132" t="n"/>
      <c r="L454" s="132" t="n"/>
      <c r="M454" s="132" t="n"/>
      <c r="N454" s="132" t="n"/>
      <c r="O454" s="132" t="n"/>
      <c r="P454" s="132" t="n"/>
      <c r="Q454" s="132" t="n"/>
      <c r="R454" s="132" t="n"/>
      <c r="S454" s="132" t="n"/>
      <c r="T454" s="132" t="n"/>
      <c r="U454" s="132" t="n"/>
      <c r="V454" s="132" t="n"/>
      <c r="W454" s="132" t="n"/>
      <c r="X454" s="132" t="n"/>
      <c r="Y454" s="132" t="n"/>
      <c r="Z454" s="132" t="n"/>
      <c r="AA454" s="132" t="n"/>
      <c r="AB454" s="132" t="n"/>
      <c r="AC454" s="132" t="n"/>
      <c r="AD454" s="132" t="n"/>
      <c r="AE454" s="132" t="n"/>
      <c r="AF454" s="132" t="n"/>
      <c r="AG454" s="133" t="n"/>
      <c r="AH454" s="134" t="n"/>
    </row>
    <row r="455" ht="15.75" customHeight="1">
      <c r="A455" s="128" t="n"/>
      <c r="B455" s="128" t="n"/>
      <c r="C455" s="128" t="n"/>
      <c r="D455" s="129" t="n"/>
      <c r="E455" s="130" t="n"/>
      <c r="F455" s="128" t="n"/>
      <c r="G455" s="131" t="n"/>
      <c r="H455" s="131" t="n"/>
      <c r="I455" s="39" t="n"/>
      <c r="J455" s="132" t="n"/>
      <c r="K455" s="132" t="n"/>
      <c r="L455" s="132" t="n"/>
      <c r="M455" s="132" t="n"/>
      <c r="N455" s="132" t="n"/>
      <c r="O455" s="132" t="n"/>
      <c r="P455" s="132" t="n"/>
      <c r="Q455" s="132" t="n"/>
      <c r="R455" s="132" t="n"/>
      <c r="S455" s="132" t="n"/>
      <c r="T455" s="132" t="n"/>
      <c r="U455" s="132" t="n"/>
      <c r="V455" s="132" t="n"/>
      <c r="W455" s="132" t="n"/>
      <c r="X455" s="132" t="n"/>
      <c r="Y455" s="132" t="n"/>
      <c r="Z455" s="132" t="n"/>
      <c r="AA455" s="132" t="n"/>
      <c r="AB455" s="132" t="n"/>
      <c r="AC455" s="132" t="n"/>
      <c r="AD455" s="132" t="n"/>
      <c r="AE455" s="132" t="n"/>
      <c r="AF455" s="132" t="n"/>
      <c r="AG455" s="133" t="n"/>
      <c r="AH455" s="134" t="n"/>
    </row>
    <row r="456" ht="15.75" customHeight="1">
      <c r="A456" s="128" t="n"/>
      <c r="B456" s="128" t="n"/>
      <c r="C456" s="128" t="n"/>
      <c r="D456" s="129" t="n"/>
      <c r="E456" s="130" t="n"/>
      <c r="F456" s="128" t="n"/>
      <c r="G456" s="131" t="n"/>
      <c r="H456" s="131" t="n"/>
      <c r="I456" s="39" t="n"/>
      <c r="J456" s="132" t="n"/>
      <c r="K456" s="132" t="n"/>
      <c r="L456" s="132" t="n"/>
      <c r="M456" s="132" t="n"/>
      <c r="N456" s="132" t="n"/>
      <c r="O456" s="132" t="n"/>
      <c r="P456" s="132" t="n"/>
      <c r="Q456" s="132" t="n"/>
      <c r="R456" s="132" t="n"/>
      <c r="S456" s="132" t="n"/>
      <c r="T456" s="132" t="n"/>
      <c r="U456" s="132" t="n"/>
      <c r="V456" s="132" t="n"/>
      <c r="W456" s="132" t="n"/>
      <c r="X456" s="132" t="n"/>
      <c r="Y456" s="132" t="n"/>
      <c r="Z456" s="132" t="n"/>
      <c r="AA456" s="132" t="n"/>
      <c r="AB456" s="132" t="n"/>
      <c r="AC456" s="132" t="n"/>
      <c r="AD456" s="132" t="n"/>
      <c r="AE456" s="132" t="n"/>
      <c r="AF456" s="132" t="n"/>
      <c r="AG456" s="133" t="n"/>
      <c r="AH456" s="134" t="n"/>
    </row>
    <row r="457" ht="15.75" customHeight="1">
      <c r="A457" s="128" t="n"/>
      <c r="B457" s="128" t="n"/>
      <c r="C457" s="128" t="n"/>
      <c r="D457" s="129" t="n"/>
      <c r="E457" s="130" t="n"/>
      <c r="F457" s="128" t="n"/>
      <c r="G457" s="131" t="n"/>
      <c r="H457" s="131" t="n"/>
      <c r="I457" s="39" t="n"/>
      <c r="J457" s="132" t="n"/>
      <c r="K457" s="132" t="n"/>
      <c r="L457" s="132" t="n"/>
      <c r="M457" s="132" t="n"/>
      <c r="N457" s="132" t="n"/>
      <c r="O457" s="132" t="n"/>
      <c r="P457" s="132" t="n"/>
      <c r="Q457" s="132" t="n"/>
      <c r="R457" s="132" t="n"/>
      <c r="S457" s="132" t="n"/>
      <c r="T457" s="132" t="n"/>
      <c r="U457" s="132" t="n"/>
      <c r="V457" s="132" t="n"/>
      <c r="W457" s="132" t="n"/>
      <c r="X457" s="132" t="n"/>
      <c r="Y457" s="132" t="n"/>
      <c r="Z457" s="132" t="n"/>
      <c r="AA457" s="132" t="n"/>
      <c r="AB457" s="132" t="n"/>
      <c r="AC457" s="132" t="n"/>
      <c r="AD457" s="132" t="n"/>
      <c r="AE457" s="132" t="n"/>
      <c r="AF457" s="132" t="n"/>
      <c r="AG457" s="133" t="n"/>
      <c r="AH457" s="134" t="n"/>
    </row>
    <row r="458" ht="15.75" customHeight="1">
      <c r="A458" s="128" t="n"/>
      <c r="B458" s="128" t="n"/>
      <c r="C458" s="128" t="n"/>
      <c r="D458" s="129" t="n"/>
      <c r="E458" s="130" t="n"/>
      <c r="F458" s="128" t="n"/>
      <c r="G458" s="131" t="n"/>
      <c r="H458" s="131" t="n"/>
      <c r="I458" s="39" t="n"/>
      <c r="J458" s="132" t="n"/>
      <c r="K458" s="132" t="n"/>
      <c r="L458" s="132" t="n"/>
      <c r="M458" s="132" t="n"/>
      <c r="N458" s="132" t="n"/>
      <c r="O458" s="132" t="n"/>
      <c r="P458" s="132" t="n"/>
      <c r="Q458" s="132" t="n"/>
      <c r="R458" s="132" t="n"/>
      <c r="S458" s="132" t="n"/>
      <c r="T458" s="132" t="n"/>
      <c r="U458" s="132" t="n"/>
      <c r="V458" s="132" t="n"/>
      <c r="W458" s="132" t="n"/>
      <c r="X458" s="132" t="n"/>
      <c r="Y458" s="132" t="n"/>
      <c r="Z458" s="132" t="n"/>
      <c r="AA458" s="132" t="n"/>
      <c r="AB458" s="132" t="n"/>
      <c r="AC458" s="132" t="n"/>
      <c r="AD458" s="132" t="n"/>
      <c r="AE458" s="132" t="n"/>
      <c r="AF458" s="132" t="n"/>
      <c r="AG458" s="133" t="n"/>
      <c r="AH458" s="134" t="n"/>
    </row>
    <row r="459" ht="15.75" customHeight="1">
      <c r="A459" s="128" t="n"/>
      <c r="B459" s="128" t="n"/>
      <c r="C459" s="128" t="n"/>
      <c r="D459" s="129" t="n"/>
      <c r="E459" s="130" t="n"/>
      <c r="F459" s="128" t="n"/>
      <c r="G459" s="131" t="n"/>
      <c r="H459" s="131" t="n"/>
      <c r="I459" s="39" t="n"/>
      <c r="J459" s="132" t="n"/>
      <c r="K459" s="132" t="n"/>
      <c r="L459" s="132" t="n"/>
      <c r="M459" s="132" t="n"/>
      <c r="N459" s="132" t="n"/>
      <c r="O459" s="132" t="n"/>
      <c r="P459" s="132" t="n"/>
      <c r="Q459" s="132" t="n"/>
      <c r="R459" s="132" t="n"/>
      <c r="S459" s="132" t="n"/>
      <c r="T459" s="132" t="n"/>
      <c r="U459" s="132" t="n"/>
      <c r="V459" s="132" t="n"/>
      <c r="W459" s="132" t="n"/>
      <c r="X459" s="132" t="n"/>
      <c r="Y459" s="132" t="n"/>
      <c r="Z459" s="132" t="n"/>
      <c r="AA459" s="132" t="n"/>
      <c r="AB459" s="132" t="n"/>
      <c r="AC459" s="132" t="n"/>
      <c r="AD459" s="132" t="n"/>
      <c r="AE459" s="132" t="n"/>
      <c r="AF459" s="132" t="n"/>
      <c r="AG459" s="133" t="n"/>
      <c r="AH459" s="134" t="n"/>
    </row>
    <row r="460" ht="15.75" customHeight="1">
      <c r="A460" s="128" t="n"/>
      <c r="B460" s="128" t="n"/>
      <c r="C460" s="128" t="n"/>
      <c r="D460" s="129" t="n"/>
      <c r="E460" s="130" t="n"/>
      <c r="F460" s="128" t="n"/>
      <c r="G460" s="131" t="n"/>
      <c r="H460" s="131" t="n"/>
      <c r="I460" s="39" t="n"/>
      <c r="J460" s="132" t="n"/>
      <c r="K460" s="132" t="n"/>
      <c r="L460" s="132" t="n"/>
      <c r="M460" s="132" t="n"/>
      <c r="N460" s="132" t="n"/>
      <c r="O460" s="132" t="n"/>
      <c r="P460" s="132" t="n"/>
      <c r="Q460" s="132" t="n"/>
      <c r="R460" s="132" t="n"/>
      <c r="S460" s="132" t="n"/>
      <c r="T460" s="132" t="n"/>
      <c r="U460" s="132" t="n"/>
      <c r="V460" s="132" t="n"/>
      <c r="W460" s="132" t="n"/>
      <c r="X460" s="132" t="n"/>
      <c r="Y460" s="132" t="n"/>
      <c r="Z460" s="132" t="n"/>
      <c r="AA460" s="132" t="n"/>
      <c r="AB460" s="132" t="n"/>
      <c r="AC460" s="132" t="n"/>
      <c r="AD460" s="132" t="n"/>
      <c r="AE460" s="132" t="n"/>
      <c r="AF460" s="132" t="n"/>
      <c r="AG460" s="133" t="n"/>
      <c r="AH460" s="134" t="n"/>
    </row>
    <row r="461" ht="15.75" customHeight="1">
      <c r="A461" s="128" t="n"/>
      <c r="B461" s="128" t="n"/>
      <c r="C461" s="128" t="n"/>
      <c r="D461" s="129" t="n"/>
      <c r="E461" s="130" t="n"/>
      <c r="F461" s="128" t="n"/>
      <c r="G461" s="131" t="n"/>
      <c r="H461" s="131" t="n"/>
      <c r="I461" s="39" t="n"/>
      <c r="J461" s="132" t="n"/>
      <c r="K461" s="132" t="n"/>
      <c r="L461" s="132" t="n"/>
      <c r="M461" s="132" t="n"/>
      <c r="N461" s="132" t="n"/>
      <c r="O461" s="132" t="n"/>
      <c r="P461" s="132" t="n"/>
      <c r="Q461" s="132" t="n"/>
      <c r="R461" s="132" t="n"/>
      <c r="S461" s="132" t="n"/>
      <c r="T461" s="132" t="n"/>
      <c r="U461" s="132" t="n"/>
      <c r="V461" s="132" t="n"/>
      <c r="W461" s="132" t="n"/>
      <c r="X461" s="132" t="n"/>
      <c r="Y461" s="132" t="n"/>
      <c r="Z461" s="132" t="n"/>
      <c r="AA461" s="132" t="n"/>
      <c r="AB461" s="132" t="n"/>
      <c r="AC461" s="132" t="n"/>
      <c r="AD461" s="132" t="n"/>
      <c r="AE461" s="132" t="n"/>
      <c r="AF461" s="132" t="n"/>
      <c r="AG461" s="133" t="n"/>
      <c r="AH461" s="134" t="n"/>
    </row>
    <row r="462" ht="15.75" customHeight="1">
      <c r="A462" s="128" t="n"/>
      <c r="B462" s="128" t="n"/>
      <c r="C462" s="128" t="n"/>
      <c r="D462" s="129" t="n"/>
      <c r="E462" s="130" t="n"/>
      <c r="F462" s="128" t="n"/>
      <c r="G462" s="131" t="n"/>
      <c r="H462" s="131" t="n"/>
      <c r="I462" s="39" t="n"/>
      <c r="J462" s="132" t="n"/>
      <c r="K462" s="132" t="n"/>
      <c r="L462" s="132" t="n"/>
      <c r="M462" s="132" t="n"/>
      <c r="N462" s="132" t="n"/>
      <c r="O462" s="132" t="n"/>
      <c r="P462" s="132" t="n"/>
      <c r="Q462" s="132" t="n"/>
      <c r="R462" s="132" t="n"/>
      <c r="S462" s="132" t="n"/>
      <c r="T462" s="132" t="n"/>
      <c r="U462" s="132" t="n"/>
      <c r="V462" s="132" t="n"/>
      <c r="W462" s="132" t="n"/>
      <c r="X462" s="132" t="n"/>
      <c r="Y462" s="132" t="n"/>
      <c r="Z462" s="132" t="n"/>
      <c r="AA462" s="132" t="n"/>
      <c r="AB462" s="132" t="n"/>
      <c r="AC462" s="132" t="n"/>
      <c r="AD462" s="132" t="n"/>
      <c r="AE462" s="132" t="n"/>
      <c r="AF462" s="132" t="n"/>
      <c r="AG462" s="133" t="n"/>
      <c r="AH462" s="134" t="n"/>
    </row>
    <row r="463" ht="15.75" customHeight="1">
      <c r="A463" s="128" t="n"/>
      <c r="B463" s="128" t="n"/>
      <c r="C463" s="128" t="n"/>
      <c r="D463" s="129" t="n"/>
      <c r="E463" s="130" t="n"/>
      <c r="F463" s="128" t="n"/>
      <c r="G463" s="131" t="n"/>
      <c r="H463" s="131" t="n"/>
      <c r="I463" s="39" t="n"/>
      <c r="J463" s="132" t="n"/>
      <c r="K463" s="132" t="n"/>
      <c r="L463" s="132" t="n"/>
      <c r="M463" s="132" t="n"/>
      <c r="N463" s="132" t="n"/>
      <c r="O463" s="132" t="n"/>
      <c r="P463" s="132" t="n"/>
      <c r="Q463" s="132" t="n"/>
      <c r="R463" s="132" t="n"/>
      <c r="S463" s="132" t="n"/>
      <c r="T463" s="132" t="n"/>
      <c r="U463" s="132" t="n"/>
      <c r="V463" s="132" t="n"/>
      <c r="W463" s="132" t="n"/>
      <c r="X463" s="132" t="n"/>
      <c r="Y463" s="132" t="n"/>
      <c r="Z463" s="132" t="n"/>
      <c r="AA463" s="132" t="n"/>
      <c r="AB463" s="132" t="n"/>
      <c r="AC463" s="132" t="n"/>
      <c r="AD463" s="132" t="n"/>
      <c r="AE463" s="132" t="n"/>
      <c r="AF463" s="132" t="n"/>
      <c r="AG463" s="133" t="n"/>
      <c r="AH463" s="134" t="n"/>
    </row>
    <row r="464" ht="15.75" customHeight="1">
      <c r="A464" s="128" t="n"/>
      <c r="B464" s="128" t="n"/>
      <c r="C464" s="128" t="n"/>
      <c r="D464" s="129" t="n"/>
      <c r="E464" s="130" t="n"/>
      <c r="F464" s="128" t="n"/>
      <c r="G464" s="131" t="n"/>
      <c r="H464" s="131" t="n"/>
      <c r="I464" s="39" t="n"/>
      <c r="J464" s="132" t="n"/>
      <c r="K464" s="132" t="n"/>
      <c r="L464" s="132" t="n"/>
      <c r="M464" s="132" t="n"/>
      <c r="N464" s="132" t="n"/>
      <c r="O464" s="132" t="n"/>
      <c r="P464" s="132" t="n"/>
      <c r="Q464" s="132" t="n"/>
      <c r="R464" s="132" t="n"/>
      <c r="S464" s="132" t="n"/>
      <c r="T464" s="132" t="n"/>
      <c r="U464" s="132" t="n"/>
      <c r="V464" s="132" t="n"/>
      <c r="W464" s="132" t="n"/>
      <c r="X464" s="132" t="n"/>
      <c r="Y464" s="132" t="n"/>
      <c r="Z464" s="132" t="n"/>
      <c r="AA464" s="132" t="n"/>
      <c r="AB464" s="132" t="n"/>
      <c r="AC464" s="132" t="n"/>
      <c r="AD464" s="132" t="n"/>
      <c r="AE464" s="132" t="n"/>
      <c r="AF464" s="132" t="n"/>
      <c r="AG464" s="133" t="n"/>
      <c r="AH464" s="134" t="n"/>
    </row>
    <row r="465" ht="15.75" customHeight="1">
      <c r="A465" s="128" t="n"/>
      <c r="B465" s="128" t="n"/>
      <c r="C465" s="128" t="n"/>
      <c r="D465" s="129" t="n"/>
      <c r="E465" s="130" t="n"/>
      <c r="F465" s="128" t="n"/>
      <c r="G465" s="131" t="n"/>
      <c r="H465" s="131" t="n"/>
      <c r="I465" s="39" t="n"/>
      <c r="J465" s="132" t="n"/>
      <c r="K465" s="132" t="n"/>
      <c r="L465" s="132" t="n"/>
      <c r="M465" s="132" t="n"/>
      <c r="N465" s="132" t="n"/>
      <c r="O465" s="132" t="n"/>
      <c r="P465" s="132" t="n"/>
      <c r="Q465" s="132" t="n"/>
      <c r="R465" s="132" t="n"/>
      <c r="S465" s="132" t="n"/>
      <c r="T465" s="132" t="n"/>
      <c r="U465" s="132" t="n"/>
      <c r="V465" s="132" t="n"/>
      <c r="W465" s="132" t="n"/>
      <c r="X465" s="132" t="n"/>
      <c r="Y465" s="132" t="n"/>
      <c r="Z465" s="132" t="n"/>
      <c r="AA465" s="132" t="n"/>
      <c r="AB465" s="132" t="n"/>
      <c r="AC465" s="132" t="n"/>
      <c r="AD465" s="132" t="n"/>
      <c r="AE465" s="132" t="n"/>
      <c r="AF465" s="132" t="n"/>
      <c r="AG465" s="133" t="n"/>
      <c r="AH465" s="134" t="n"/>
    </row>
    <row r="466" ht="15.75" customHeight="1">
      <c r="A466" s="128" t="n"/>
      <c r="B466" s="128" t="n"/>
      <c r="C466" s="128" t="n"/>
      <c r="D466" s="129" t="n"/>
      <c r="E466" s="130" t="n"/>
      <c r="F466" s="128" t="n"/>
      <c r="G466" s="131" t="n"/>
      <c r="H466" s="131" t="n"/>
      <c r="I466" s="39" t="n"/>
      <c r="J466" s="132" t="n"/>
      <c r="K466" s="132" t="n"/>
      <c r="L466" s="132" t="n"/>
      <c r="M466" s="132" t="n"/>
      <c r="N466" s="132" t="n"/>
      <c r="O466" s="132" t="n"/>
      <c r="P466" s="132" t="n"/>
      <c r="Q466" s="132" t="n"/>
      <c r="R466" s="132" t="n"/>
      <c r="S466" s="132" t="n"/>
      <c r="T466" s="132" t="n"/>
      <c r="U466" s="132" t="n"/>
      <c r="V466" s="132" t="n"/>
      <c r="W466" s="132" t="n"/>
      <c r="X466" s="132" t="n"/>
      <c r="Y466" s="132" t="n"/>
      <c r="Z466" s="132" t="n"/>
      <c r="AA466" s="132" t="n"/>
      <c r="AB466" s="132" t="n"/>
      <c r="AC466" s="132" t="n"/>
      <c r="AD466" s="132" t="n"/>
      <c r="AE466" s="132" t="n"/>
      <c r="AF466" s="132" t="n"/>
      <c r="AG466" s="133" t="n"/>
      <c r="AH466" s="134" t="n"/>
    </row>
    <row r="467" ht="15.75" customHeight="1">
      <c r="A467" s="128" t="n"/>
      <c r="B467" s="128" t="n"/>
      <c r="C467" s="128" t="n"/>
      <c r="D467" s="129" t="n"/>
      <c r="E467" s="130" t="n"/>
      <c r="F467" s="128" t="n"/>
      <c r="G467" s="131" t="n"/>
      <c r="H467" s="131" t="n"/>
      <c r="I467" s="39" t="n"/>
      <c r="J467" s="132" t="n"/>
      <c r="K467" s="132" t="n"/>
      <c r="L467" s="132" t="n"/>
      <c r="M467" s="132" t="n"/>
      <c r="N467" s="132" t="n"/>
      <c r="O467" s="132" t="n"/>
      <c r="P467" s="132" t="n"/>
      <c r="Q467" s="132" t="n"/>
      <c r="R467" s="132" t="n"/>
      <c r="S467" s="132" t="n"/>
      <c r="T467" s="132" t="n"/>
      <c r="U467" s="132" t="n"/>
      <c r="V467" s="132" t="n"/>
      <c r="W467" s="132" t="n"/>
      <c r="X467" s="132" t="n"/>
      <c r="Y467" s="132" t="n"/>
      <c r="Z467" s="132" t="n"/>
      <c r="AA467" s="132" t="n"/>
      <c r="AB467" s="132" t="n"/>
      <c r="AC467" s="132" t="n"/>
      <c r="AD467" s="132" t="n"/>
      <c r="AE467" s="132" t="n"/>
      <c r="AF467" s="132" t="n"/>
      <c r="AG467" s="133" t="n"/>
      <c r="AH467" s="134" t="n"/>
    </row>
    <row r="468" ht="15.75" customHeight="1">
      <c r="A468" s="128" t="n"/>
      <c r="B468" s="128" t="n"/>
      <c r="C468" s="128" t="n"/>
      <c r="D468" s="129" t="n"/>
      <c r="E468" s="130" t="n"/>
      <c r="F468" s="128" t="n"/>
      <c r="G468" s="131" t="n"/>
      <c r="H468" s="131" t="n"/>
      <c r="I468" s="39" t="n"/>
      <c r="J468" s="132" t="n"/>
      <c r="K468" s="132" t="n"/>
      <c r="L468" s="132" t="n"/>
      <c r="M468" s="132" t="n"/>
      <c r="N468" s="132" t="n"/>
      <c r="O468" s="132" t="n"/>
      <c r="P468" s="132" t="n"/>
      <c r="Q468" s="132" t="n"/>
      <c r="R468" s="132" t="n"/>
      <c r="S468" s="132" t="n"/>
      <c r="T468" s="132" t="n"/>
      <c r="U468" s="132" t="n"/>
      <c r="V468" s="132" t="n"/>
      <c r="W468" s="132" t="n"/>
      <c r="X468" s="132" t="n"/>
      <c r="Y468" s="132" t="n"/>
      <c r="Z468" s="132" t="n"/>
      <c r="AA468" s="132" t="n"/>
      <c r="AB468" s="132" t="n"/>
      <c r="AC468" s="132" t="n"/>
      <c r="AD468" s="132" t="n"/>
      <c r="AE468" s="132" t="n"/>
      <c r="AF468" s="132" t="n"/>
      <c r="AG468" s="133" t="n"/>
      <c r="AH468" s="134" t="n"/>
    </row>
    <row r="469" ht="15.75" customHeight="1">
      <c r="A469" s="128" t="n"/>
      <c r="B469" s="128" t="n"/>
      <c r="C469" s="128" t="n"/>
      <c r="D469" s="129" t="n"/>
      <c r="E469" s="130" t="n"/>
      <c r="F469" s="128" t="n"/>
      <c r="G469" s="131" t="n"/>
      <c r="H469" s="131" t="n"/>
      <c r="I469" s="39" t="n"/>
      <c r="J469" s="132" t="n"/>
      <c r="K469" s="132" t="n"/>
      <c r="L469" s="132" t="n"/>
      <c r="M469" s="132" t="n"/>
      <c r="N469" s="132" t="n"/>
      <c r="O469" s="132" t="n"/>
      <c r="P469" s="132" t="n"/>
      <c r="Q469" s="132" t="n"/>
      <c r="R469" s="132" t="n"/>
      <c r="S469" s="132" t="n"/>
      <c r="T469" s="132" t="n"/>
      <c r="U469" s="132" t="n"/>
      <c r="V469" s="132" t="n"/>
      <c r="W469" s="132" t="n"/>
      <c r="X469" s="132" t="n"/>
      <c r="Y469" s="132" t="n"/>
      <c r="Z469" s="132" t="n"/>
      <c r="AA469" s="132" t="n"/>
      <c r="AB469" s="132" t="n"/>
      <c r="AC469" s="132" t="n"/>
      <c r="AD469" s="132" t="n"/>
      <c r="AE469" s="132" t="n"/>
      <c r="AF469" s="132" t="n"/>
      <c r="AG469" s="133" t="n"/>
      <c r="AH469" s="134" t="n"/>
    </row>
    <row r="470" ht="15.75" customHeight="1">
      <c r="A470" s="128" t="n"/>
      <c r="B470" s="128" t="n"/>
      <c r="C470" s="128" t="n"/>
      <c r="D470" s="129" t="n"/>
      <c r="E470" s="130" t="n"/>
      <c r="F470" s="128" t="n"/>
      <c r="G470" s="131" t="n"/>
      <c r="H470" s="131" t="n"/>
      <c r="I470" s="39" t="n"/>
      <c r="J470" s="132" t="n"/>
      <c r="K470" s="132" t="n"/>
      <c r="L470" s="132" t="n"/>
      <c r="M470" s="132" t="n"/>
      <c r="N470" s="132" t="n"/>
      <c r="O470" s="132" t="n"/>
      <c r="P470" s="132" t="n"/>
      <c r="Q470" s="132" t="n"/>
      <c r="R470" s="132" t="n"/>
      <c r="S470" s="132" t="n"/>
      <c r="T470" s="132" t="n"/>
      <c r="U470" s="132" t="n"/>
      <c r="V470" s="132" t="n"/>
      <c r="W470" s="132" t="n"/>
      <c r="X470" s="132" t="n"/>
      <c r="Y470" s="132" t="n"/>
      <c r="Z470" s="132" t="n"/>
      <c r="AA470" s="132" t="n"/>
      <c r="AB470" s="132" t="n"/>
      <c r="AC470" s="132" t="n"/>
      <c r="AD470" s="132" t="n"/>
      <c r="AE470" s="132" t="n"/>
      <c r="AF470" s="132" t="n"/>
      <c r="AG470" s="133" t="n"/>
      <c r="AH470" s="134" t="n"/>
    </row>
    <row r="471" ht="15.75" customHeight="1">
      <c r="A471" s="128" t="n"/>
      <c r="B471" s="128" t="n"/>
      <c r="C471" s="128" t="n"/>
      <c r="D471" s="129" t="n"/>
      <c r="E471" s="130" t="n"/>
      <c r="F471" s="128" t="n"/>
      <c r="G471" s="131" t="n"/>
      <c r="H471" s="131" t="n"/>
      <c r="I471" s="39" t="n"/>
      <c r="J471" s="132" t="n"/>
      <c r="K471" s="132" t="n"/>
      <c r="L471" s="132" t="n"/>
      <c r="M471" s="132" t="n"/>
      <c r="N471" s="132" t="n"/>
      <c r="O471" s="132" t="n"/>
      <c r="P471" s="132" t="n"/>
      <c r="Q471" s="132" t="n"/>
      <c r="R471" s="132" t="n"/>
      <c r="S471" s="132" t="n"/>
      <c r="T471" s="132" t="n"/>
      <c r="U471" s="132" t="n"/>
      <c r="V471" s="132" t="n"/>
      <c r="W471" s="132" t="n"/>
      <c r="X471" s="132" t="n"/>
      <c r="Y471" s="132" t="n"/>
      <c r="Z471" s="132" t="n"/>
      <c r="AA471" s="132" t="n"/>
      <c r="AB471" s="132" t="n"/>
      <c r="AC471" s="132" t="n"/>
      <c r="AD471" s="132" t="n"/>
      <c r="AE471" s="132" t="n"/>
      <c r="AF471" s="132" t="n"/>
      <c r="AG471" s="133" t="n"/>
      <c r="AH471" s="134" t="n"/>
    </row>
    <row r="472" ht="15.75" customHeight="1">
      <c r="A472" s="128" t="n"/>
      <c r="B472" s="128" t="n"/>
      <c r="C472" s="128" t="n"/>
      <c r="D472" s="129" t="n"/>
      <c r="E472" s="130" t="n"/>
      <c r="F472" s="128" t="n"/>
      <c r="G472" s="131" t="n"/>
      <c r="H472" s="131" t="n"/>
      <c r="I472" s="39" t="n"/>
      <c r="J472" s="132" t="n"/>
      <c r="K472" s="132" t="n"/>
      <c r="L472" s="132" t="n"/>
      <c r="M472" s="132" t="n"/>
      <c r="N472" s="132" t="n"/>
      <c r="O472" s="132" t="n"/>
      <c r="P472" s="132" t="n"/>
      <c r="Q472" s="132" t="n"/>
      <c r="R472" s="132" t="n"/>
      <c r="S472" s="132" t="n"/>
      <c r="T472" s="132" t="n"/>
      <c r="U472" s="132" t="n"/>
      <c r="V472" s="132" t="n"/>
      <c r="W472" s="132" t="n"/>
      <c r="X472" s="132" t="n"/>
      <c r="Y472" s="132" t="n"/>
      <c r="Z472" s="132" t="n"/>
      <c r="AA472" s="132" t="n"/>
      <c r="AB472" s="132" t="n"/>
      <c r="AC472" s="132" t="n"/>
      <c r="AD472" s="132" t="n"/>
      <c r="AE472" s="132" t="n"/>
      <c r="AF472" s="132" t="n"/>
      <c r="AG472" s="133" t="n"/>
      <c r="AH472" s="134" t="n"/>
    </row>
    <row r="473" ht="15.75" customHeight="1">
      <c r="A473" s="128" t="n"/>
      <c r="B473" s="128" t="n"/>
      <c r="C473" s="128" t="n"/>
      <c r="D473" s="129" t="n"/>
      <c r="E473" s="130" t="n"/>
      <c r="F473" s="128" t="n"/>
      <c r="G473" s="131" t="n"/>
      <c r="H473" s="131" t="n"/>
      <c r="I473" s="39" t="n"/>
      <c r="J473" s="132" t="n"/>
      <c r="K473" s="132" t="n"/>
      <c r="L473" s="132" t="n"/>
      <c r="M473" s="132" t="n"/>
      <c r="N473" s="132" t="n"/>
      <c r="O473" s="132" t="n"/>
      <c r="P473" s="132" t="n"/>
      <c r="Q473" s="132" t="n"/>
      <c r="R473" s="132" t="n"/>
      <c r="S473" s="132" t="n"/>
      <c r="T473" s="132" t="n"/>
      <c r="U473" s="132" t="n"/>
      <c r="V473" s="132" t="n"/>
      <c r="W473" s="132" t="n"/>
      <c r="X473" s="132" t="n"/>
      <c r="Y473" s="132" t="n"/>
      <c r="Z473" s="132" t="n"/>
      <c r="AA473" s="132" t="n"/>
      <c r="AB473" s="132" t="n"/>
      <c r="AC473" s="132" t="n"/>
      <c r="AD473" s="132" t="n"/>
      <c r="AE473" s="132" t="n"/>
      <c r="AF473" s="132" t="n"/>
      <c r="AG473" s="133" t="n"/>
      <c r="AH473" s="134" t="n"/>
    </row>
    <row r="474" ht="15.75" customHeight="1">
      <c r="A474" s="128" t="n"/>
      <c r="B474" s="128" t="n"/>
      <c r="C474" s="128" t="n"/>
      <c r="D474" s="129" t="n"/>
      <c r="E474" s="130" t="n"/>
      <c r="F474" s="128" t="n"/>
      <c r="G474" s="131" t="n"/>
      <c r="H474" s="131" t="n"/>
      <c r="I474" s="39" t="n"/>
      <c r="J474" s="132" t="n"/>
      <c r="K474" s="132" t="n"/>
      <c r="L474" s="132" t="n"/>
      <c r="M474" s="132" t="n"/>
      <c r="N474" s="132" t="n"/>
      <c r="O474" s="132" t="n"/>
      <c r="P474" s="132" t="n"/>
      <c r="Q474" s="132" t="n"/>
      <c r="R474" s="132" t="n"/>
      <c r="S474" s="132" t="n"/>
      <c r="T474" s="132" t="n"/>
      <c r="U474" s="132" t="n"/>
      <c r="V474" s="132" t="n"/>
      <c r="W474" s="132" t="n"/>
      <c r="X474" s="132" t="n"/>
      <c r="Y474" s="132" t="n"/>
      <c r="Z474" s="132" t="n"/>
      <c r="AA474" s="132" t="n"/>
      <c r="AB474" s="132" t="n"/>
      <c r="AC474" s="132" t="n"/>
      <c r="AD474" s="132" t="n"/>
      <c r="AE474" s="132" t="n"/>
      <c r="AF474" s="132" t="n"/>
      <c r="AG474" s="133" t="n"/>
      <c r="AH474" s="134" t="n"/>
    </row>
    <row r="475" ht="15.75" customHeight="1">
      <c r="A475" s="128" t="n"/>
      <c r="B475" s="128" t="n"/>
      <c r="C475" s="128" t="n"/>
      <c r="D475" s="129" t="n"/>
      <c r="E475" s="130" t="n"/>
      <c r="F475" s="128" t="n"/>
      <c r="G475" s="131" t="n"/>
      <c r="H475" s="131" t="n"/>
      <c r="I475" s="39" t="n"/>
      <c r="J475" s="132" t="n"/>
      <c r="K475" s="132" t="n"/>
      <c r="L475" s="132" t="n"/>
      <c r="M475" s="132" t="n"/>
      <c r="N475" s="132" t="n"/>
      <c r="O475" s="132" t="n"/>
      <c r="P475" s="132" t="n"/>
      <c r="Q475" s="132" t="n"/>
      <c r="R475" s="132" t="n"/>
      <c r="S475" s="132" t="n"/>
      <c r="T475" s="132" t="n"/>
      <c r="U475" s="132" t="n"/>
      <c r="V475" s="132" t="n"/>
      <c r="W475" s="132" t="n"/>
      <c r="X475" s="132" t="n"/>
      <c r="Y475" s="132" t="n"/>
      <c r="Z475" s="132" t="n"/>
      <c r="AA475" s="132" t="n"/>
      <c r="AB475" s="132" t="n"/>
      <c r="AC475" s="132" t="n"/>
      <c r="AD475" s="132" t="n"/>
      <c r="AE475" s="132" t="n"/>
      <c r="AF475" s="132" t="n"/>
      <c r="AG475" s="133" t="n"/>
      <c r="AH475" s="134" t="n"/>
    </row>
    <row r="476" ht="15.75" customHeight="1">
      <c r="A476" s="128" t="n"/>
      <c r="B476" s="128" t="n"/>
      <c r="C476" s="128" t="n"/>
      <c r="D476" s="129" t="n"/>
      <c r="E476" s="130" t="n"/>
      <c r="F476" s="128" t="n"/>
      <c r="G476" s="131" t="n"/>
      <c r="H476" s="131" t="n"/>
      <c r="I476" s="39" t="n"/>
      <c r="J476" s="132" t="n"/>
      <c r="K476" s="132" t="n"/>
      <c r="L476" s="132" t="n"/>
      <c r="M476" s="132" t="n"/>
      <c r="N476" s="132" t="n"/>
      <c r="O476" s="132" t="n"/>
      <c r="P476" s="132" t="n"/>
      <c r="Q476" s="132" t="n"/>
      <c r="R476" s="132" t="n"/>
      <c r="S476" s="132" t="n"/>
      <c r="T476" s="132" t="n"/>
      <c r="U476" s="132" t="n"/>
      <c r="V476" s="132" t="n"/>
      <c r="W476" s="132" t="n"/>
      <c r="X476" s="132" t="n"/>
      <c r="Y476" s="132" t="n"/>
      <c r="Z476" s="132" t="n"/>
      <c r="AA476" s="132" t="n"/>
      <c r="AB476" s="132" t="n"/>
      <c r="AC476" s="132" t="n"/>
      <c r="AD476" s="132" t="n"/>
      <c r="AE476" s="132" t="n"/>
      <c r="AF476" s="132" t="n"/>
      <c r="AG476" s="133" t="n"/>
      <c r="AH476" s="134" t="n"/>
    </row>
    <row r="477" ht="15.75" customHeight="1">
      <c r="A477" s="128" t="n"/>
      <c r="B477" s="128" t="n"/>
      <c r="C477" s="128" t="n"/>
      <c r="D477" s="129" t="n"/>
      <c r="E477" s="130" t="n"/>
      <c r="F477" s="128" t="n"/>
      <c r="G477" s="131" t="n"/>
      <c r="H477" s="131" t="n"/>
      <c r="I477" s="39" t="n"/>
      <c r="J477" s="132" t="n"/>
      <c r="K477" s="132" t="n"/>
      <c r="L477" s="132" t="n"/>
      <c r="M477" s="132" t="n"/>
      <c r="N477" s="132" t="n"/>
      <c r="O477" s="132" t="n"/>
      <c r="P477" s="132" t="n"/>
      <c r="Q477" s="132" t="n"/>
      <c r="R477" s="132" t="n"/>
      <c r="S477" s="132" t="n"/>
      <c r="T477" s="132" t="n"/>
      <c r="U477" s="132" t="n"/>
      <c r="V477" s="132" t="n"/>
      <c r="W477" s="132" t="n"/>
      <c r="X477" s="132" t="n"/>
      <c r="Y477" s="132" t="n"/>
      <c r="Z477" s="132" t="n"/>
      <c r="AA477" s="132" t="n"/>
      <c r="AB477" s="132" t="n"/>
      <c r="AC477" s="132" t="n"/>
      <c r="AD477" s="132" t="n"/>
      <c r="AE477" s="132" t="n"/>
      <c r="AF477" s="132" t="n"/>
      <c r="AG477" s="133" t="n"/>
      <c r="AH477" s="134" t="n"/>
    </row>
    <row r="478" ht="15.75" customHeight="1">
      <c r="A478" s="128" t="n"/>
      <c r="B478" s="128" t="n"/>
      <c r="C478" s="128" t="n"/>
      <c r="D478" s="129" t="n"/>
      <c r="E478" s="130" t="n"/>
      <c r="F478" s="128" t="n"/>
      <c r="G478" s="131" t="n"/>
      <c r="H478" s="131" t="n"/>
      <c r="I478" s="39" t="n"/>
      <c r="J478" s="132" t="n"/>
      <c r="K478" s="132" t="n"/>
      <c r="L478" s="132" t="n"/>
      <c r="M478" s="132" t="n"/>
      <c r="N478" s="132" t="n"/>
      <c r="O478" s="132" t="n"/>
      <c r="P478" s="132" t="n"/>
      <c r="Q478" s="132" t="n"/>
      <c r="R478" s="132" t="n"/>
      <c r="S478" s="132" t="n"/>
      <c r="T478" s="132" t="n"/>
      <c r="U478" s="132" t="n"/>
      <c r="V478" s="132" t="n"/>
      <c r="W478" s="132" t="n"/>
      <c r="X478" s="132" t="n"/>
      <c r="Y478" s="132" t="n"/>
      <c r="Z478" s="132" t="n"/>
      <c r="AA478" s="132" t="n"/>
      <c r="AB478" s="132" t="n"/>
      <c r="AC478" s="132" t="n"/>
      <c r="AD478" s="132" t="n"/>
      <c r="AE478" s="132" t="n"/>
      <c r="AF478" s="132" t="n"/>
      <c r="AG478" s="133" t="n"/>
      <c r="AH478" s="134" t="n"/>
    </row>
    <row r="479" ht="15.75" customHeight="1">
      <c r="A479" s="128" t="n"/>
      <c r="B479" s="128" t="n"/>
      <c r="C479" s="128" t="n"/>
      <c r="D479" s="129" t="n"/>
      <c r="E479" s="130" t="n"/>
      <c r="F479" s="128" t="n"/>
      <c r="G479" s="131" t="n"/>
      <c r="H479" s="131" t="n"/>
      <c r="I479" s="39" t="n"/>
      <c r="J479" s="132" t="n"/>
      <c r="K479" s="132" t="n"/>
      <c r="L479" s="132" t="n"/>
      <c r="M479" s="132" t="n"/>
      <c r="N479" s="132" t="n"/>
      <c r="O479" s="132" t="n"/>
      <c r="P479" s="132" t="n"/>
      <c r="Q479" s="132" t="n"/>
      <c r="R479" s="132" t="n"/>
      <c r="S479" s="132" t="n"/>
      <c r="T479" s="132" t="n"/>
      <c r="U479" s="132" t="n"/>
      <c r="V479" s="132" t="n"/>
      <c r="W479" s="132" t="n"/>
      <c r="X479" s="132" t="n"/>
      <c r="Y479" s="132" t="n"/>
      <c r="Z479" s="132" t="n"/>
      <c r="AA479" s="132" t="n"/>
      <c r="AB479" s="132" t="n"/>
      <c r="AC479" s="132" t="n"/>
      <c r="AD479" s="132" t="n"/>
      <c r="AE479" s="132" t="n"/>
      <c r="AF479" s="132" t="n"/>
      <c r="AG479" s="133" t="n"/>
      <c r="AH479" s="134" t="n"/>
    </row>
    <row r="480" ht="15.75" customHeight="1">
      <c r="A480" s="128" t="n"/>
      <c r="B480" s="128" t="n"/>
      <c r="C480" s="128" t="n"/>
      <c r="D480" s="129" t="n"/>
      <c r="E480" s="130" t="n"/>
      <c r="F480" s="128" t="n"/>
      <c r="G480" s="131" t="n"/>
      <c r="H480" s="131" t="n"/>
      <c r="I480" s="39" t="n"/>
      <c r="J480" s="132" t="n"/>
      <c r="K480" s="132" t="n"/>
      <c r="L480" s="132" t="n"/>
      <c r="M480" s="132" t="n"/>
      <c r="N480" s="132" t="n"/>
      <c r="O480" s="132" t="n"/>
      <c r="P480" s="132" t="n"/>
      <c r="Q480" s="132" t="n"/>
      <c r="R480" s="132" t="n"/>
      <c r="S480" s="132" t="n"/>
      <c r="T480" s="132" t="n"/>
      <c r="U480" s="132" t="n"/>
      <c r="V480" s="132" t="n"/>
      <c r="W480" s="132" t="n"/>
      <c r="X480" s="132" t="n"/>
      <c r="Y480" s="132" t="n"/>
      <c r="Z480" s="132" t="n"/>
      <c r="AA480" s="132" t="n"/>
      <c r="AB480" s="132" t="n"/>
      <c r="AC480" s="132" t="n"/>
      <c r="AD480" s="132" t="n"/>
      <c r="AE480" s="132" t="n"/>
      <c r="AF480" s="132" t="n"/>
      <c r="AG480" s="133" t="n"/>
      <c r="AH480" s="134" t="n"/>
    </row>
    <row r="481" ht="15.75" customHeight="1">
      <c r="A481" s="128" t="n"/>
      <c r="B481" s="128" t="n"/>
      <c r="C481" s="128" t="n"/>
      <c r="D481" s="129" t="n"/>
      <c r="E481" s="130" t="n"/>
      <c r="F481" s="128" t="n"/>
      <c r="G481" s="131" t="n"/>
      <c r="H481" s="131" t="n"/>
      <c r="I481" s="39" t="n"/>
      <c r="J481" s="132" t="n"/>
      <c r="K481" s="132" t="n"/>
      <c r="L481" s="132" t="n"/>
      <c r="M481" s="132" t="n"/>
      <c r="N481" s="132" t="n"/>
      <c r="O481" s="132" t="n"/>
      <c r="P481" s="132" t="n"/>
      <c r="Q481" s="132" t="n"/>
      <c r="R481" s="132" t="n"/>
      <c r="S481" s="132" t="n"/>
      <c r="T481" s="132" t="n"/>
      <c r="U481" s="132" t="n"/>
      <c r="V481" s="132" t="n"/>
      <c r="W481" s="132" t="n"/>
      <c r="X481" s="132" t="n"/>
      <c r="Y481" s="132" t="n"/>
      <c r="Z481" s="132" t="n"/>
      <c r="AA481" s="132" t="n"/>
      <c r="AB481" s="132" t="n"/>
      <c r="AC481" s="132" t="n"/>
      <c r="AD481" s="132" t="n"/>
      <c r="AE481" s="132" t="n"/>
      <c r="AF481" s="132" t="n"/>
      <c r="AG481" s="133" t="n"/>
      <c r="AH481" s="134" t="n"/>
    </row>
    <row r="482" ht="15.75" customHeight="1">
      <c r="A482" s="128" t="n"/>
      <c r="B482" s="128" t="n"/>
      <c r="C482" s="128" t="n"/>
      <c r="D482" s="129" t="n"/>
      <c r="E482" s="130" t="n"/>
      <c r="F482" s="128" t="n"/>
      <c r="G482" s="131" t="n"/>
      <c r="H482" s="131" t="n"/>
      <c r="I482" s="39" t="n"/>
      <c r="J482" s="132" t="n"/>
      <c r="K482" s="132" t="n"/>
      <c r="L482" s="132" t="n"/>
      <c r="M482" s="132" t="n"/>
      <c r="N482" s="132" t="n"/>
      <c r="O482" s="132" t="n"/>
      <c r="P482" s="132" t="n"/>
      <c r="Q482" s="132" t="n"/>
      <c r="R482" s="132" t="n"/>
      <c r="S482" s="132" t="n"/>
      <c r="T482" s="132" t="n"/>
      <c r="U482" s="132" t="n"/>
      <c r="V482" s="132" t="n"/>
      <c r="W482" s="132" t="n"/>
      <c r="X482" s="132" t="n"/>
      <c r="Y482" s="132" t="n"/>
      <c r="Z482" s="132" t="n"/>
      <c r="AA482" s="132" t="n"/>
      <c r="AB482" s="132" t="n"/>
      <c r="AC482" s="132" t="n"/>
      <c r="AD482" s="132" t="n"/>
      <c r="AE482" s="132" t="n"/>
      <c r="AF482" s="132" t="n"/>
      <c r="AG482" s="133" t="n"/>
      <c r="AH482" s="134" t="n"/>
    </row>
    <row r="483" ht="15.75" customHeight="1">
      <c r="A483" s="128" t="n"/>
      <c r="B483" s="128" t="n"/>
      <c r="C483" s="128" t="n"/>
      <c r="D483" s="129" t="n"/>
      <c r="E483" s="130" t="n"/>
      <c r="F483" s="128" t="n"/>
      <c r="G483" s="131" t="n"/>
      <c r="H483" s="131" t="n"/>
      <c r="I483" s="39" t="n"/>
      <c r="J483" s="132" t="n"/>
      <c r="K483" s="132" t="n"/>
      <c r="L483" s="132" t="n"/>
      <c r="M483" s="132" t="n"/>
      <c r="N483" s="132" t="n"/>
      <c r="O483" s="132" t="n"/>
      <c r="P483" s="132" t="n"/>
      <c r="Q483" s="132" t="n"/>
      <c r="R483" s="132" t="n"/>
      <c r="S483" s="132" t="n"/>
      <c r="T483" s="132" t="n"/>
      <c r="U483" s="132" t="n"/>
      <c r="V483" s="132" t="n"/>
      <c r="W483" s="132" t="n"/>
      <c r="X483" s="132" t="n"/>
      <c r="Y483" s="132" t="n"/>
      <c r="Z483" s="132" t="n"/>
      <c r="AA483" s="132" t="n"/>
      <c r="AB483" s="132" t="n"/>
      <c r="AC483" s="132" t="n"/>
      <c r="AD483" s="132" t="n"/>
      <c r="AE483" s="132" t="n"/>
      <c r="AF483" s="132" t="n"/>
      <c r="AG483" s="133" t="n"/>
      <c r="AH483" s="134" t="n"/>
    </row>
    <row r="484" ht="15.75" customHeight="1">
      <c r="A484" s="128" t="n"/>
      <c r="B484" s="128" t="n"/>
      <c r="C484" s="128" t="n"/>
      <c r="D484" s="129" t="n"/>
      <c r="E484" s="130" t="n"/>
      <c r="F484" s="128" t="n"/>
      <c r="G484" s="131" t="n"/>
      <c r="H484" s="131" t="n"/>
      <c r="I484" s="39" t="n"/>
      <c r="J484" s="132" t="n"/>
      <c r="K484" s="132" t="n"/>
      <c r="L484" s="132" t="n"/>
      <c r="M484" s="132" t="n"/>
      <c r="N484" s="132" t="n"/>
      <c r="O484" s="132" t="n"/>
      <c r="P484" s="132" t="n"/>
      <c r="Q484" s="132" t="n"/>
      <c r="R484" s="132" t="n"/>
      <c r="S484" s="132" t="n"/>
      <c r="T484" s="132" t="n"/>
      <c r="U484" s="132" t="n"/>
      <c r="V484" s="132" t="n"/>
      <c r="W484" s="132" t="n"/>
      <c r="X484" s="132" t="n"/>
      <c r="Y484" s="132" t="n"/>
      <c r="Z484" s="132" t="n"/>
      <c r="AA484" s="132" t="n"/>
      <c r="AB484" s="132" t="n"/>
      <c r="AC484" s="132" t="n"/>
      <c r="AD484" s="132" t="n"/>
      <c r="AE484" s="132" t="n"/>
      <c r="AF484" s="132" t="n"/>
      <c r="AG484" s="133" t="n"/>
      <c r="AH484" s="134" t="n"/>
    </row>
    <row r="485" ht="15.75" customHeight="1">
      <c r="A485" s="128" t="n"/>
      <c r="B485" s="128" t="n"/>
      <c r="C485" s="128" t="n"/>
      <c r="D485" s="129" t="n"/>
      <c r="E485" s="130" t="n"/>
      <c r="F485" s="128" t="n"/>
      <c r="G485" s="131" t="n"/>
      <c r="H485" s="131" t="n"/>
      <c r="I485" s="39" t="n"/>
      <c r="J485" s="132" t="n"/>
      <c r="K485" s="132" t="n"/>
      <c r="L485" s="132" t="n"/>
      <c r="M485" s="132" t="n"/>
      <c r="N485" s="132" t="n"/>
      <c r="O485" s="132" t="n"/>
      <c r="P485" s="132" t="n"/>
      <c r="Q485" s="132" t="n"/>
      <c r="R485" s="132" t="n"/>
      <c r="S485" s="132" t="n"/>
      <c r="T485" s="132" t="n"/>
      <c r="U485" s="132" t="n"/>
      <c r="V485" s="132" t="n"/>
      <c r="W485" s="132" t="n"/>
      <c r="X485" s="132" t="n"/>
      <c r="Y485" s="132" t="n"/>
      <c r="Z485" s="132" t="n"/>
      <c r="AA485" s="132" t="n"/>
      <c r="AB485" s="132" t="n"/>
      <c r="AC485" s="132" t="n"/>
      <c r="AD485" s="132" t="n"/>
      <c r="AE485" s="132" t="n"/>
      <c r="AF485" s="132" t="n"/>
      <c r="AG485" s="133" t="n"/>
      <c r="AH485" s="134" t="n"/>
    </row>
    <row r="486" ht="15.75" customHeight="1">
      <c r="A486" s="128" t="n"/>
      <c r="B486" s="128" t="n"/>
      <c r="C486" s="128" t="n"/>
      <c r="D486" s="129" t="n"/>
      <c r="E486" s="130" t="n"/>
      <c r="F486" s="128" t="n"/>
      <c r="G486" s="131" t="n"/>
      <c r="H486" s="131" t="n"/>
      <c r="I486" s="39" t="n"/>
      <c r="J486" s="132" t="n"/>
      <c r="K486" s="132" t="n"/>
      <c r="L486" s="132" t="n"/>
      <c r="M486" s="132" t="n"/>
      <c r="N486" s="132" t="n"/>
      <c r="O486" s="132" t="n"/>
      <c r="P486" s="132" t="n"/>
      <c r="Q486" s="132" t="n"/>
      <c r="R486" s="132" t="n"/>
      <c r="S486" s="132" t="n"/>
      <c r="T486" s="132" t="n"/>
      <c r="U486" s="132" t="n"/>
      <c r="V486" s="132" t="n"/>
      <c r="W486" s="132" t="n"/>
      <c r="X486" s="132" t="n"/>
      <c r="Y486" s="132" t="n"/>
      <c r="Z486" s="132" t="n"/>
      <c r="AA486" s="132" t="n"/>
      <c r="AB486" s="132" t="n"/>
      <c r="AC486" s="132" t="n"/>
      <c r="AD486" s="132" t="n"/>
      <c r="AE486" s="132" t="n"/>
      <c r="AF486" s="132" t="n"/>
      <c r="AG486" s="133" t="n"/>
      <c r="AH486" s="134" t="n"/>
    </row>
    <row r="487" ht="15.75" customHeight="1">
      <c r="A487" s="128" t="n"/>
      <c r="B487" s="128" t="n"/>
      <c r="C487" s="128" t="n"/>
      <c r="D487" s="129" t="n"/>
      <c r="E487" s="130" t="n"/>
      <c r="F487" s="128" t="n"/>
      <c r="G487" s="131" t="n"/>
      <c r="H487" s="131" t="n"/>
      <c r="I487" s="39" t="n"/>
      <c r="J487" s="132" t="n"/>
      <c r="K487" s="132" t="n"/>
      <c r="L487" s="132" t="n"/>
      <c r="M487" s="132" t="n"/>
      <c r="N487" s="132" t="n"/>
      <c r="O487" s="132" t="n"/>
      <c r="P487" s="132" t="n"/>
      <c r="Q487" s="132" t="n"/>
      <c r="R487" s="132" t="n"/>
      <c r="S487" s="132" t="n"/>
      <c r="T487" s="132" t="n"/>
      <c r="U487" s="132" t="n"/>
      <c r="V487" s="132" t="n"/>
      <c r="W487" s="132" t="n"/>
      <c r="X487" s="132" t="n"/>
      <c r="Y487" s="132" t="n"/>
      <c r="Z487" s="132" t="n"/>
      <c r="AA487" s="132" t="n"/>
      <c r="AB487" s="132" t="n"/>
      <c r="AC487" s="132" t="n"/>
      <c r="AD487" s="132" t="n"/>
      <c r="AE487" s="132" t="n"/>
      <c r="AF487" s="132" t="n"/>
      <c r="AG487" s="133" t="n"/>
      <c r="AH487" s="134" t="n"/>
    </row>
    <row r="488" ht="15.75" customHeight="1">
      <c r="A488" s="128" t="n"/>
      <c r="B488" s="128" t="n"/>
      <c r="C488" s="128" t="n"/>
      <c r="D488" s="129" t="n"/>
      <c r="E488" s="130" t="n"/>
      <c r="F488" s="128" t="n"/>
      <c r="G488" s="131" t="n"/>
      <c r="H488" s="131" t="n"/>
      <c r="I488" s="39" t="n"/>
      <c r="J488" s="132" t="n"/>
      <c r="K488" s="132" t="n"/>
      <c r="L488" s="132" t="n"/>
      <c r="M488" s="132" t="n"/>
      <c r="N488" s="132" t="n"/>
      <c r="O488" s="132" t="n"/>
      <c r="P488" s="132" t="n"/>
      <c r="Q488" s="132" t="n"/>
      <c r="R488" s="132" t="n"/>
      <c r="S488" s="132" t="n"/>
      <c r="T488" s="132" t="n"/>
      <c r="U488" s="132" t="n"/>
      <c r="V488" s="132" t="n"/>
      <c r="W488" s="132" t="n"/>
      <c r="X488" s="132" t="n"/>
      <c r="Y488" s="132" t="n"/>
      <c r="Z488" s="132" t="n"/>
      <c r="AA488" s="132" t="n"/>
      <c r="AB488" s="132" t="n"/>
      <c r="AC488" s="132" t="n"/>
      <c r="AD488" s="132" t="n"/>
      <c r="AE488" s="132" t="n"/>
      <c r="AF488" s="132" t="n"/>
      <c r="AG488" s="133" t="n"/>
      <c r="AH488" s="134" t="n"/>
    </row>
    <row r="489" ht="15.75" customHeight="1">
      <c r="A489" s="128" t="n"/>
      <c r="B489" s="128" t="n"/>
      <c r="C489" s="128" t="n"/>
      <c r="D489" s="129" t="n"/>
      <c r="E489" s="130" t="n"/>
      <c r="F489" s="128" t="n"/>
      <c r="G489" s="131" t="n"/>
      <c r="H489" s="131" t="n"/>
      <c r="I489" s="39" t="n"/>
      <c r="J489" s="132" t="n"/>
      <c r="K489" s="132" t="n"/>
      <c r="L489" s="132" t="n"/>
      <c r="M489" s="132" t="n"/>
      <c r="N489" s="132" t="n"/>
      <c r="O489" s="132" t="n"/>
      <c r="P489" s="132" t="n"/>
      <c r="Q489" s="132" t="n"/>
      <c r="R489" s="132" t="n"/>
      <c r="S489" s="132" t="n"/>
      <c r="T489" s="132" t="n"/>
      <c r="U489" s="132" t="n"/>
      <c r="V489" s="132" t="n"/>
      <c r="W489" s="132" t="n"/>
      <c r="X489" s="132" t="n"/>
      <c r="Y489" s="132" t="n"/>
      <c r="Z489" s="132" t="n"/>
      <c r="AA489" s="132" t="n"/>
      <c r="AB489" s="132" t="n"/>
      <c r="AC489" s="132" t="n"/>
      <c r="AD489" s="132" t="n"/>
      <c r="AE489" s="132" t="n"/>
      <c r="AF489" s="132" t="n"/>
      <c r="AG489" s="133" t="n"/>
      <c r="AH489" s="134" t="n"/>
    </row>
    <row r="490" ht="15.75" customHeight="1">
      <c r="A490" s="128" t="n"/>
      <c r="B490" s="128" t="n"/>
      <c r="C490" s="128" t="n"/>
      <c r="D490" s="129" t="n"/>
      <c r="E490" s="130" t="n"/>
      <c r="F490" s="128" t="n"/>
      <c r="G490" s="131" t="n"/>
      <c r="H490" s="131" t="n"/>
      <c r="I490" s="39" t="n"/>
      <c r="J490" s="132" t="n"/>
      <c r="K490" s="132" t="n"/>
      <c r="L490" s="132" t="n"/>
      <c r="M490" s="132" t="n"/>
      <c r="N490" s="132" t="n"/>
      <c r="O490" s="132" t="n"/>
      <c r="P490" s="132" t="n"/>
      <c r="Q490" s="132" t="n"/>
      <c r="R490" s="132" t="n"/>
      <c r="S490" s="132" t="n"/>
      <c r="T490" s="132" t="n"/>
      <c r="U490" s="132" t="n"/>
      <c r="V490" s="132" t="n"/>
      <c r="W490" s="132" t="n"/>
      <c r="X490" s="132" t="n"/>
      <c r="Y490" s="132" t="n"/>
      <c r="Z490" s="132" t="n"/>
      <c r="AA490" s="132" t="n"/>
      <c r="AB490" s="132" t="n"/>
      <c r="AC490" s="132" t="n"/>
      <c r="AD490" s="132" t="n"/>
      <c r="AE490" s="132" t="n"/>
      <c r="AF490" s="132" t="n"/>
      <c r="AG490" s="133" t="n"/>
      <c r="AH490" s="134" t="n"/>
    </row>
    <row r="491" ht="15.75" customHeight="1">
      <c r="A491" s="128" t="n"/>
      <c r="B491" s="128" t="n"/>
      <c r="C491" s="128" t="n"/>
      <c r="D491" s="129" t="n"/>
      <c r="E491" s="130" t="n"/>
      <c r="F491" s="128" t="n"/>
      <c r="G491" s="131" t="n"/>
      <c r="H491" s="131" t="n"/>
      <c r="I491" s="39" t="n"/>
      <c r="J491" s="132" t="n"/>
      <c r="K491" s="132" t="n"/>
      <c r="L491" s="132" t="n"/>
      <c r="M491" s="132" t="n"/>
      <c r="N491" s="132" t="n"/>
      <c r="O491" s="132" t="n"/>
      <c r="P491" s="132" t="n"/>
      <c r="Q491" s="132" t="n"/>
      <c r="R491" s="132" t="n"/>
      <c r="S491" s="132" t="n"/>
      <c r="T491" s="132" t="n"/>
      <c r="U491" s="132" t="n"/>
      <c r="V491" s="132" t="n"/>
      <c r="W491" s="132" t="n"/>
      <c r="X491" s="132" t="n"/>
      <c r="Y491" s="132" t="n"/>
      <c r="Z491" s="132" t="n"/>
      <c r="AA491" s="132" t="n"/>
      <c r="AB491" s="132" t="n"/>
      <c r="AC491" s="132" t="n"/>
      <c r="AD491" s="132" t="n"/>
      <c r="AE491" s="132" t="n"/>
      <c r="AF491" s="132" t="n"/>
      <c r="AG491" s="133" t="n"/>
      <c r="AH491" s="134" t="n"/>
    </row>
    <row r="492" ht="15.75" customHeight="1">
      <c r="A492" s="128" t="n"/>
      <c r="B492" s="128" t="n"/>
      <c r="C492" s="128" t="n"/>
      <c r="D492" s="129" t="n"/>
      <c r="E492" s="130" t="n"/>
      <c r="F492" s="128" t="n"/>
      <c r="G492" s="131" t="n"/>
      <c r="H492" s="131" t="n"/>
      <c r="I492" s="39" t="n"/>
      <c r="J492" s="132" t="n"/>
      <c r="K492" s="132" t="n"/>
      <c r="L492" s="132" t="n"/>
      <c r="M492" s="132" t="n"/>
      <c r="N492" s="132" t="n"/>
      <c r="O492" s="132" t="n"/>
      <c r="P492" s="132" t="n"/>
      <c r="Q492" s="132" t="n"/>
      <c r="R492" s="132" t="n"/>
      <c r="S492" s="132" t="n"/>
      <c r="T492" s="132" t="n"/>
      <c r="U492" s="132" t="n"/>
      <c r="V492" s="132" t="n"/>
      <c r="W492" s="132" t="n"/>
      <c r="X492" s="132" t="n"/>
      <c r="Y492" s="132" t="n"/>
      <c r="Z492" s="132" t="n"/>
      <c r="AA492" s="132" t="n"/>
      <c r="AB492" s="132" t="n"/>
      <c r="AC492" s="132" t="n"/>
      <c r="AD492" s="132" t="n"/>
      <c r="AE492" s="132" t="n"/>
      <c r="AF492" s="132" t="n"/>
      <c r="AG492" s="133" t="n"/>
      <c r="AH492" s="134" t="n"/>
    </row>
    <row r="493" ht="15.75" customHeight="1">
      <c r="A493" s="128" t="n"/>
      <c r="B493" s="128" t="n"/>
      <c r="C493" s="128" t="n"/>
      <c r="D493" s="129" t="n"/>
      <c r="E493" s="130" t="n"/>
      <c r="F493" s="128" t="n"/>
      <c r="G493" s="131" t="n"/>
      <c r="H493" s="131" t="n"/>
      <c r="I493" s="39" t="n"/>
      <c r="J493" s="132" t="n"/>
      <c r="K493" s="132" t="n"/>
      <c r="L493" s="132" t="n"/>
      <c r="M493" s="132" t="n"/>
      <c r="N493" s="132" t="n"/>
      <c r="O493" s="132" t="n"/>
      <c r="P493" s="132" t="n"/>
      <c r="Q493" s="132" t="n"/>
      <c r="R493" s="132" t="n"/>
      <c r="S493" s="132" t="n"/>
      <c r="T493" s="132" t="n"/>
      <c r="U493" s="132" t="n"/>
      <c r="V493" s="132" t="n"/>
      <c r="W493" s="132" t="n"/>
      <c r="X493" s="132" t="n"/>
      <c r="Y493" s="132" t="n"/>
      <c r="Z493" s="132" t="n"/>
      <c r="AA493" s="132" t="n"/>
      <c r="AB493" s="132" t="n"/>
      <c r="AC493" s="132" t="n"/>
      <c r="AD493" s="132" t="n"/>
      <c r="AE493" s="132" t="n"/>
      <c r="AF493" s="132" t="n"/>
      <c r="AG493" s="133" t="n"/>
      <c r="AH493" s="134" t="n"/>
    </row>
    <row r="494" ht="15.75" customHeight="1">
      <c r="A494" s="128" t="n"/>
      <c r="B494" s="128" t="n"/>
      <c r="C494" s="128" t="n"/>
      <c r="D494" s="129" t="n"/>
      <c r="E494" s="130" t="n"/>
      <c r="F494" s="128" t="n"/>
      <c r="G494" s="131" t="n"/>
      <c r="H494" s="131" t="n"/>
      <c r="I494" s="39" t="n"/>
      <c r="J494" s="132" t="n"/>
      <c r="K494" s="132" t="n"/>
      <c r="L494" s="132" t="n"/>
      <c r="M494" s="132" t="n"/>
      <c r="N494" s="132" t="n"/>
      <c r="O494" s="132" t="n"/>
      <c r="P494" s="132" t="n"/>
      <c r="Q494" s="132" t="n"/>
      <c r="R494" s="132" t="n"/>
      <c r="S494" s="132" t="n"/>
      <c r="T494" s="132" t="n"/>
      <c r="U494" s="132" t="n"/>
      <c r="V494" s="132" t="n"/>
      <c r="W494" s="132" t="n"/>
      <c r="X494" s="132" t="n"/>
      <c r="Y494" s="132" t="n"/>
      <c r="Z494" s="132" t="n"/>
      <c r="AA494" s="132" t="n"/>
      <c r="AB494" s="132" t="n"/>
      <c r="AC494" s="132" t="n"/>
      <c r="AD494" s="132" t="n"/>
      <c r="AE494" s="132" t="n"/>
      <c r="AF494" s="132" t="n"/>
      <c r="AG494" s="133" t="n"/>
      <c r="AH494" s="134" t="n"/>
    </row>
    <row r="495" ht="15.75" customHeight="1">
      <c r="A495" s="128" t="n"/>
      <c r="B495" s="128" t="n"/>
      <c r="C495" s="128" t="n"/>
      <c r="D495" s="129" t="n"/>
      <c r="E495" s="130" t="n"/>
      <c r="F495" s="128" t="n"/>
      <c r="G495" s="131" t="n"/>
      <c r="H495" s="131" t="n"/>
      <c r="I495" s="39" t="n"/>
      <c r="J495" s="132" t="n"/>
      <c r="K495" s="132" t="n"/>
      <c r="L495" s="132" t="n"/>
      <c r="M495" s="132" t="n"/>
      <c r="N495" s="132" t="n"/>
      <c r="O495" s="132" t="n"/>
      <c r="P495" s="132" t="n"/>
      <c r="Q495" s="132" t="n"/>
      <c r="R495" s="132" t="n"/>
      <c r="S495" s="132" t="n"/>
      <c r="T495" s="132" t="n"/>
      <c r="U495" s="132" t="n"/>
      <c r="V495" s="132" t="n"/>
      <c r="W495" s="132" t="n"/>
      <c r="X495" s="132" t="n"/>
      <c r="Y495" s="132" t="n"/>
      <c r="Z495" s="132" t="n"/>
      <c r="AA495" s="132" t="n"/>
      <c r="AB495" s="132" t="n"/>
      <c r="AC495" s="132" t="n"/>
      <c r="AD495" s="132" t="n"/>
      <c r="AE495" s="132" t="n"/>
      <c r="AF495" s="132" t="n"/>
      <c r="AG495" s="133" t="n"/>
      <c r="AH495" s="134" t="n"/>
    </row>
    <row r="496" ht="15.75" customHeight="1">
      <c r="A496" s="128" t="n"/>
      <c r="B496" s="128" t="n"/>
      <c r="C496" s="128" t="n"/>
      <c r="D496" s="129" t="n"/>
      <c r="E496" s="130" t="n"/>
      <c r="F496" s="128" t="n"/>
      <c r="G496" s="131" t="n"/>
      <c r="H496" s="131" t="n"/>
      <c r="I496" s="39" t="n"/>
      <c r="J496" s="132" t="n"/>
      <c r="K496" s="132" t="n"/>
      <c r="L496" s="132" t="n"/>
      <c r="M496" s="132" t="n"/>
      <c r="N496" s="132" t="n"/>
      <c r="O496" s="132" t="n"/>
      <c r="P496" s="132" t="n"/>
      <c r="Q496" s="132" t="n"/>
      <c r="R496" s="132" t="n"/>
      <c r="S496" s="132" t="n"/>
      <c r="T496" s="132" t="n"/>
      <c r="U496" s="132" t="n"/>
      <c r="V496" s="132" t="n"/>
      <c r="W496" s="132" t="n"/>
      <c r="X496" s="132" t="n"/>
      <c r="Y496" s="132" t="n"/>
      <c r="Z496" s="132" t="n"/>
      <c r="AA496" s="132" t="n"/>
      <c r="AB496" s="132" t="n"/>
      <c r="AC496" s="132" t="n"/>
      <c r="AD496" s="132" t="n"/>
      <c r="AE496" s="132" t="n"/>
      <c r="AF496" s="132" t="n"/>
      <c r="AG496" s="133" t="n"/>
      <c r="AH496" s="134" t="n"/>
    </row>
    <row r="497" ht="15.75" customHeight="1">
      <c r="A497" s="128" t="n"/>
      <c r="B497" s="128" t="n"/>
      <c r="C497" s="128" t="n"/>
      <c r="D497" s="129" t="n"/>
      <c r="E497" s="130" t="n"/>
      <c r="F497" s="128" t="n"/>
      <c r="G497" s="131" t="n"/>
      <c r="H497" s="131" t="n"/>
      <c r="I497" s="39" t="n"/>
      <c r="J497" s="132" t="n"/>
      <c r="K497" s="132" t="n"/>
      <c r="L497" s="132" t="n"/>
      <c r="M497" s="132" t="n"/>
      <c r="N497" s="132" t="n"/>
      <c r="O497" s="132" t="n"/>
      <c r="P497" s="132" t="n"/>
      <c r="Q497" s="132" t="n"/>
      <c r="R497" s="132" t="n"/>
      <c r="S497" s="132" t="n"/>
      <c r="T497" s="132" t="n"/>
      <c r="U497" s="132" t="n"/>
      <c r="V497" s="132" t="n"/>
      <c r="W497" s="132" t="n"/>
      <c r="X497" s="132" t="n"/>
      <c r="Y497" s="132" t="n"/>
      <c r="Z497" s="132" t="n"/>
      <c r="AA497" s="132" t="n"/>
      <c r="AB497" s="132" t="n"/>
      <c r="AC497" s="132" t="n"/>
      <c r="AD497" s="132" t="n"/>
      <c r="AE497" s="132" t="n"/>
      <c r="AF497" s="132" t="n"/>
      <c r="AG497" s="133" t="n"/>
      <c r="AH497" s="134" t="n"/>
    </row>
    <row r="498" ht="15.75" customHeight="1">
      <c r="A498" s="128" t="n"/>
      <c r="B498" s="128" t="n"/>
      <c r="C498" s="128" t="n"/>
      <c r="D498" s="129" t="n"/>
      <c r="E498" s="130" t="n"/>
      <c r="F498" s="128" t="n"/>
      <c r="G498" s="131" t="n"/>
      <c r="H498" s="131" t="n"/>
      <c r="I498" s="39" t="n"/>
      <c r="J498" s="132" t="n"/>
      <c r="K498" s="132" t="n"/>
      <c r="L498" s="132" t="n"/>
      <c r="M498" s="132" t="n"/>
      <c r="N498" s="132" t="n"/>
      <c r="O498" s="132" t="n"/>
      <c r="P498" s="132" t="n"/>
      <c r="Q498" s="132" t="n"/>
      <c r="R498" s="132" t="n"/>
      <c r="S498" s="132" t="n"/>
      <c r="T498" s="132" t="n"/>
      <c r="U498" s="132" t="n"/>
      <c r="V498" s="132" t="n"/>
      <c r="W498" s="132" t="n"/>
      <c r="X498" s="132" t="n"/>
      <c r="Y498" s="132" t="n"/>
      <c r="Z498" s="132" t="n"/>
      <c r="AA498" s="132" t="n"/>
      <c r="AB498" s="132" t="n"/>
      <c r="AC498" s="132" t="n"/>
      <c r="AD498" s="132" t="n"/>
      <c r="AE498" s="132" t="n"/>
      <c r="AF498" s="132" t="n"/>
      <c r="AG498" s="133" t="n"/>
      <c r="AH498" s="134" t="n"/>
    </row>
    <row r="499" ht="15.75" customHeight="1">
      <c r="A499" s="128" t="n"/>
      <c r="B499" s="128" t="n"/>
      <c r="C499" s="128" t="n"/>
      <c r="D499" s="129" t="n"/>
      <c r="E499" s="130" t="n"/>
      <c r="F499" s="128" t="n"/>
      <c r="G499" s="131" t="n"/>
      <c r="H499" s="131" t="n"/>
      <c r="I499" s="39" t="n"/>
      <c r="J499" s="132" t="n"/>
      <c r="K499" s="132" t="n"/>
      <c r="L499" s="132" t="n"/>
      <c r="M499" s="132" t="n"/>
      <c r="N499" s="132" t="n"/>
      <c r="O499" s="132" t="n"/>
      <c r="P499" s="132" t="n"/>
      <c r="Q499" s="132" t="n"/>
      <c r="R499" s="132" t="n"/>
      <c r="S499" s="132" t="n"/>
      <c r="T499" s="132" t="n"/>
      <c r="U499" s="132" t="n"/>
      <c r="V499" s="132" t="n"/>
      <c r="W499" s="132" t="n"/>
      <c r="X499" s="132" t="n"/>
      <c r="Y499" s="132" t="n"/>
      <c r="Z499" s="132" t="n"/>
      <c r="AA499" s="132" t="n"/>
      <c r="AB499" s="132" t="n"/>
      <c r="AC499" s="132" t="n"/>
      <c r="AD499" s="132" t="n"/>
      <c r="AE499" s="132" t="n"/>
      <c r="AF499" s="132" t="n"/>
      <c r="AG499" s="133" t="n"/>
      <c r="AH499" s="134" t="n"/>
    </row>
    <row r="500" ht="15.75" customHeight="1">
      <c r="A500" s="128" t="n"/>
      <c r="B500" s="128" t="n"/>
      <c r="C500" s="128" t="n"/>
      <c r="D500" s="129" t="n"/>
      <c r="E500" s="130" t="n"/>
      <c r="F500" s="128" t="n"/>
      <c r="G500" s="131" t="n"/>
      <c r="H500" s="131" t="n"/>
      <c r="I500" s="39" t="n"/>
      <c r="J500" s="132" t="n"/>
      <c r="K500" s="132" t="n"/>
      <c r="L500" s="132" t="n"/>
      <c r="M500" s="132" t="n"/>
      <c r="N500" s="132" t="n"/>
      <c r="O500" s="132" t="n"/>
      <c r="P500" s="132" t="n"/>
      <c r="Q500" s="132" t="n"/>
      <c r="R500" s="132" t="n"/>
      <c r="S500" s="132" t="n"/>
      <c r="T500" s="132" t="n"/>
      <c r="U500" s="132" t="n"/>
      <c r="V500" s="132" t="n"/>
      <c r="W500" s="132" t="n"/>
      <c r="X500" s="132" t="n"/>
      <c r="Y500" s="132" t="n"/>
      <c r="Z500" s="132" t="n"/>
      <c r="AA500" s="132" t="n"/>
      <c r="AB500" s="132" t="n"/>
      <c r="AC500" s="132" t="n"/>
      <c r="AD500" s="132" t="n"/>
      <c r="AE500" s="132" t="n"/>
      <c r="AF500" s="132" t="n"/>
      <c r="AG500" s="133" t="n"/>
      <c r="AH500" s="134" t="n"/>
    </row>
    <row r="501" ht="15.75" customHeight="1">
      <c r="A501" s="128" t="n"/>
      <c r="B501" s="128" t="n"/>
      <c r="C501" s="128" t="n"/>
      <c r="D501" s="129" t="n"/>
      <c r="E501" s="130" t="n"/>
      <c r="F501" s="128" t="n"/>
      <c r="G501" s="131" t="n"/>
      <c r="H501" s="131" t="n"/>
      <c r="I501" s="39" t="n"/>
      <c r="J501" s="132" t="n"/>
      <c r="K501" s="132" t="n"/>
      <c r="L501" s="132" t="n"/>
      <c r="M501" s="132" t="n"/>
      <c r="N501" s="132" t="n"/>
      <c r="O501" s="132" t="n"/>
      <c r="P501" s="132" t="n"/>
      <c r="Q501" s="132" t="n"/>
      <c r="R501" s="132" t="n"/>
      <c r="S501" s="132" t="n"/>
      <c r="T501" s="132" t="n"/>
      <c r="U501" s="132" t="n"/>
      <c r="V501" s="132" t="n"/>
      <c r="W501" s="132" t="n"/>
      <c r="X501" s="132" t="n"/>
      <c r="Y501" s="132" t="n"/>
      <c r="Z501" s="132" t="n"/>
      <c r="AA501" s="132" t="n"/>
      <c r="AB501" s="132" t="n"/>
      <c r="AC501" s="132" t="n"/>
      <c r="AD501" s="132" t="n"/>
      <c r="AE501" s="132" t="n"/>
      <c r="AF501" s="132" t="n"/>
      <c r="AG501" s="133" t="n"/>
      <c r="AH501" s="134" t="n"/>
    </row>
    <row r="502" ht="15.75" customHeight="1">
      <c r="A502" s="128" t="n"/>
      <c r="B502" s="128" t="n"/>
      <c r="C502" s="128" t="n"/>
      <c r="D502" s="129" t="n"/>
      <c r="E502" s="130" t="n"/>
      <c r="F502" s="128" t="n"/>
      <c r="G502" s="131" t="n"/>
      <c r="H502" s="131" t="n"/>
      <c r="I502" s="39" t="n"/>
      <c r="J502" s="132" t="n"/>
      <c r="K502" s="132" t="n"/>
      <c r="L502" s="132" t="n"/>
      <c r="M502" s="132" t="n"/>
      <c r="N502" s="132" t="n"/>
      <c r="O502" s="132" t="n"/>
      <c r="P502" s="132" t="n"/>
      <c r="Q502" s="132" t="n"/>
      <c r="R502" s="132" t="n"/>
      <c r="S502" s="132" t="n"/>
      <c r="T502" s="132" t="n"/>
      <c r="U502" s="132" t="n"/>
      <c r="V502" s="132" t="n"/>
      <c r="W502" s="132" t="n"/>
      <c r="X502" s="132" t="n"/>
      <c r="Y502" s="132" t="n"/>
      <c r="Z502" s="132" t="n"/>
      <c r="AA502" s="132" t="n"/>
      <c r="AB502" s="132" t="n"/>
      <c r="AC502" s="132" t="n"/>
      <c r="AD502" s="132" t="n"/>
      <c r="AE502" s="132" t="n"/>
      <c r="AF502" s="132" t="n"/>
      <c r="AG502" s="133" t="n"/>
      <c r="AH502" s="134" t="n"/>
    </row>
    <row r="503" ht="15.75" customHeight="1">
      <c r="A503" s="128" t="n"/>
      <c r="B503" s="128" t="n"/>
      <c r="C503" s="128" t="n"/>
      <c r="D503" s="129" t="n"/>
      <c r="E503" s="130" t="n"/>
      <c r="F503" s="128" t="n"/>
      <c r="G503" s="131" t="n"/>
      <c r="H503" s="131" t="n"/>
      <c r="I503" s="39" t="n"/>
      <c r="J503" s="132" t="n"/>
      <c r="K503" s="132" t="n"/>
      <c r="L503" s="132" t="n"/>
      <c r="M503" s="132" t="n"/>
      <c r="N503" s="132" t="n"/>
      <c r="O503" s="132" t="n"/>
      <c r="P503" s="132" t="n"/>
      <c r="Q503" s="132" t="n"/>
      <c r="R503" s="132" t="n"/>
      <c r="S503" s="132" t="n"/>
      <c r="T503" s="132" t="n"/>
      <c r="U503" s="132" t="n"/>
      <c r="V503" s="132" t="n"/>
      <c r="W503" s="132" t="n"/>
      <c r="X503" s="132" t="n"/>
      <c r="Y503" s="132" t="n"/>
      <c r="Z503" s="132" t="n"/>
      <c r="AA503" s="132" t="n"/>
      <c r="AB503" s="132" t="n"/>
      <c r="AC503" s="132" t="n"/>
      <c r="AD503" s="132" t="n"/>
      <c r="AE503" s="132" t="n"/>
      <c r="AF503" s="132" t="n"/>
      <c r="AG503" s="133" t="n"/>
      <c r="AH503" s="134" t="n"/>
    </row>
    <row r="504" ht="15.75" customHeight="1">
      <c r="A504" s="128" t="n"/>
      <c r="B504" s="128" t="n"/>
      <c r="C504" s="128" t="n"/>
      <c r="D504" s="129" t="n"/>
      <c r="E504" s="130" t="n"/>
      <c r="F504" s="128" t="n"/>
      <c r="G504" s="131" t="n"/>
      <c r="H504" s="131" t="n"/>
      <c r="I504" s="39" t="n"/>
      <c r="J504" s="132" t="n"/>
      <c r="K504" s="132" t="n"/>
      <c r="L504" s="132" t="n"/>
      <c r="M504" s="132" t="n"/>
      <c r="N504" s="132" t="n"/>
      <c r="O504" s="132" t="n"/>
      <c r="P504" s="132" t="n"/>
      <c r="Q504" s="132" t="n"/>
      <c r="R504" s="132" t="n"/>
      <c r="S504" s="132" t="n"/>
      <c r="T504" s="132" t="n"/>
      <c r="U504" s="132" t="n"/>
      <c r="V504" s="132" t="n"/>
      <c r="W504" s="132" t="n"/>
      <c r="X504" s="132" t="n"/>
      <c r="Y504" s="132" t="n"/>
      <c r="Z504" s="132" t="n"/>
      <c r="AA504" s="132" t="n"/>
      <c r="AB504" s="132" t="n"/>
      <c r="AC504" s="132" t="n"/>
      <c r="AD504" s="132" t="n"/>
      <c r="AE504" s="132" t="n"/>
      <c r="AF504" s="132" t="n"/>
      <c r="AG504" s="133" t="n"/>
      <c r="AH504" s="134" t="n"/>
    </row>
    <row r="505" ht="15.75" customHeight="1">
      <c r="A505" s="128" t="n"/>
      <c r="B505" s="128" t="n"/>
      <c r="C505" s="128" t="n"/>
      <c r="D505" s="129" t="n"/>
      <c r="E505" s="130" t="n"/>
      <c r="F505" s="128" t="n"/>
      <c r="G505" s="131" t="n"/>
      <c r="H505" s="131" t="n"/>
      <c r="I505" s="39" t="n"/>
      <c r="J505" s="132" t="n"/>
      <c r="K505" s="132" t="n"/>
      <c r="L505" s="132" t="n"/>
      <c r="M505" s="132" t="n"/>
      <c r="N505" s="132" t="n"/>
      <c r="O505" s="132" t="n"/>
      <c r="P505" s="132" t="n"/>
      <c r="Q505" s="132" t="n"/>
      <c r="R505" s="132" t="n"/>
      <c r="S505" s="132" t="n"/>
      <c r="T505" s="132" t="n"/>
      <c r="U505" s="132" t="n"/>
      <c r="V505" s="132" t="n"/>
      <c r="W505" s="132" t="n"/>
      <c r="X505" s="132" t="n"/>
      <c r="Y505" s="132" t="n"/>
      <c r="Z505" s="132" t="n"/>
      <c r="AA505" s="132" t="n"/>
      <c r="AB505" s="132" t="n"/>
      <c r="AC505" s="132" t="n"/>
      <c r="AD505" s="132" t="n"/>
      <c r="AE505" s="132" t="n"/>
      <c r="AF505" s="132" t="n"/>
      <c r="AG505" s="133" t="n"/>
      <c r="AH505" s="134" t="n"/>
    </row>
    <row r="506" ht="15.75" customHeight="1">
      <c r="A506" s="128" t="n"/>
      <c r="B506" s="128" t="n"/>
      <c r="C506" s="128" t="n"/>
      <c r="D506" s="129" t="n"/>
      <c r="E506" s="130" t="n"/>
      <c r="F506" s="128" t="n"/>
      <c r="G506" s="131" t="n"/>
      <c r="H506" s="131" t="n"/>
      <c r="I506" s="39" t="n"/>
    </row>
  </sheetData>
  <autoFilter ref="A1:AH197">
    <sortState ref="A2:AH197">
      <sortCondition sortBy="cellColor" ref="D1" dxfId="553"/>
    </sortState>
  </autoFilter>
  <conditionalFormatting sqref="K28:S28 K17:AF21 J160:J163 L84:AR148 L177:AR185 J177:J185 L62:AR71 J2:J149 L2:AR6">
    <cfRule type="cellIs" priority="369" operator="between" dxfId="65">
      <formula>1</formula>
      <formula>69</formula>
    </cfRule>
    <cfRule type="cellIs" priority="370" operator="greaterThan" dxfId="64">
      <formula>0</formula>
    </cfRule>
  </conditionalFormatting>
  <conditionalFormatting sqref="T28:AF28">
    <cfRule type="cellIs" priority="367" operator="between" dxfId="65">
      <formula>1</formula>
      <formula>69</formula>
    </cfRule>
    <cfRule type="cellIs" priority="368" operator="greaterThan" dxfId="64">
      <formula>0</formula>
    </cfRule>
  </conditionalFormatting>
  <conditionalFormatting sqref="L19:P19">
    <cfRule type="cellIs" priority="365" operator="between" dxfId="65">
      <formula>1</formula>
      <formula>69</formula>
    </cfRule>
    <cfRule type="cellIs" priority="366" operator="greaterThan" dxfId="64">
      <formula>0</formula>
    </cfRule>
  </conditionalFormatting>
  <conditionalFormatting sqref="L21:P21">
    <cfRule type="cellIs" priority="363" operator="between" dxfId="65">
      <formula>1</formula>
      <formula>69</formula>
    </cfRule>
    <cfRule type="cellIs" priority="364" operator="greaterThan" dxfId="64">
      <formula>0</formula>
    </cfRule>
  </conditionalFormatting>
  <conditionalFormatting sqref="L20 N20 P20">
    <cfRule type="cellIs" priority="361" operator="between" dxfId="65">
      <formula>1</formula>
      <formula>69</formula>
    </cfRule>
    <cfRule type="cellIs" priority="362" operator="greaterThan" dxfId="64">
      <formula>0</formula>
    </cfRule>
  </conditionalFormatting>
  <conditionalFormatting sqref="M20 O20">
    <cfRule type="cellIs" priority="359" operator="between" dxfId="65">
      <formula>1</formula>
      <formula>69</formula>
    </cfRule>
    <cfRule type="cellIs" priority="360" operator="greaterThan" dxfId="64">
      <formula>0</formula>
    </cfRule>
  </conditionalFormatting>
  <conditionalFormatting sqref="AH28 AH18:AH21 AV84:AV148">
    <cfRule type="cellIs" priority="358" operator="equal" dxfId="3">
      <formula>"راسب"</formula>
    </cfRule>
  </conditionalFormatting>
  <conditionalFormatting sqref="AH17">
    <cfRule type="cellIs" priority="357" operator="equal" dxfId="3">
      <formula>"راسب"</formula>
    </cfRule>
  </conditionalFormatting>
  <conditionalFormatting sqref="K84:K148 K175:K185 K62:K76 K2:K12">
    <cfRule type="cellIs" priority="355" operator="between" dxfId="65">
      <formula>1</formula>
      <formula>69</formula>
    </cfRule>
    <cfRule type="cellIs" priority="356" operator="greaterThan" dxfId="66">
      <formula>0</formula>
    </cfRule>
  </conditionalFormatting>
  <conditionalFormatting sqref="K14:K16">
    <cfRule type="cellIs" priority="336" operator="between" dxfId="65">
      <formula>1</formula>
      <formula>69</formula>
    </cfRule>
    <cfRule type="cellIs" priority="337" operator="greaterThan" dxfId="66">
      <formula>0</formula>
    </cfRule>
  </conditionalFormatting>
  <conditionalFormatting sqref="L14:AF16 AI14:AR16 L7:AF12 AI7:AR12 AG7:AH16">
    <cfRule type="cellIs" priority="334" operator="between" dxfId="65">
      <formula>1</formula>
      <formula>69</formula>
    </cfRule>
    <cfRule type="cellIs" priority="335" operator="greaterThan" dxfId="64">
      <formula>0</formula>
    </cfRule>
  </conditionalFormatting>
  <conditionalFormatting sqref="K13">
    <cfRule type="cellIs" priority="332" operator="between" dxfId="65">
      <formula>1</formula>
      <formula>69</formula>
    </cfRule>
    <cfRule type="cellIs" priority="333" operator="greaterThan" dxfId="66">
      <formula>0</formula>
    </cfRule>
  </conditionalFormatting>
  <conditionalFormatting sqref="L13:AF13 AI13:AR13">
    <cfRule type="cellIs" priority="330" operator="between" dxfId="65">
      <formula>1</formula>
      <formula>69</formula>
    </cfRule>
    <cfRule type="cellIs" priority="331" operator="greaterThan" dxfId="64">
      <formula>0</formula>
    </cfRule>
  </conditionalFormatting>
  <conditionalFormatting sqref="K22">
    <cfRule type="cellIs" priority="328" operator="between" dxfId="65">
      <formula>1</formula>
      <formula>69</formula>
    </cfRule>
    <cfRule type="cellIs" priority="329" operator="greaterThan" dxfId="66">
      <formula>0</formula>
    </cfRule>
  </conditionalFormatting>
  <conditionalFormatting sqref="L22:AR22">
    <cfRule type="cellIs" priority="326" operator="between" dxfId="65">
      <formula>1</formula>
      <formula>69</formula>
    </cfRule>
    <cfRule type="cellIs" priority="327" operator="greaterThan" dxfId="64">
      <formula>0</formula>
    </cfRule>
  </conditionalFormatting>
  <conditionalFormatting sqref="K23">
    <cfRule type="cellIs" priority="324" operator="between" dxfId="65">
      <formula>1</formula>
      <formula>69</formula>
    </cfRule>
    <cfRule type="cellIs" priority="325" operator="greaterThan" dxfId="66">
      <formula>0</formula>
    </cfRule>
  </conditionalFormatting>
  <conditionalFormatting sqref="L23:AR23">
    <cfRule type="cellIs" priority="322" operator="between" dxfId="65">
      <formula>1</formula>
      <formula>69</formula>
    </cfRule>
    <cfRule type="cellIs" priority="323" operator="greaterThan" dxfId="64">
      <formula>0</formula>
    </cfRule>
  </conditionalFormatting>
  <conditionalFormatting sqref="K24">
    <cfRule type="cellIs" priority="320" operator="between" dxfId="65">
      <formula>1</formula>
      <formula>69</formula>
    </cfRule>
    <cfRule type="cellIs" priority="321" operator="greaterThan" dxfId="66">
      <formula>0</formula>
    </cfRule>
  </conditionalFormatting>
  <conditionalFormatting sqref="L24:AR24">
    <cfRule type="cellIs" priority="318" operator="between" dxfId="65">
      <formula>1</formula>
      <formula>69</formula>
    </cfRule>
    <cfRule type="cellIs" priority="319" operator="greaterThan" dxfId="64">
      <formula>0</formula>
    </cfRule>
  </conditionalFormatting>
  <conditionalFormatting sqref="K25">
    <cfRule type="cellIs" priority="316" operator="between" dxfId="65">
      <formula>1</formula>
      <formula>69</formula>
    </cfRule>
    <cfRule type="cellIs" priority="317" operator="greaterThan" dxfId="66">
      <formula>0</formula>
    </cfRule>
  </conditionalFormatting>
  <conditionalFormatting sqref="L25:AR25">
    <cfRule type="cellIs" priority="314" operator="between" dxfId="65">
      <formula>1</formula>
      <formula>69</formula>
    </cfRule>
    <cfRule type="cellIs" priority="315" operator="greaterThan" dxfId="64">
      <formula>0</formula>
    </cfRule>
  </conditionalFormatting>
  <conditionalFormatting sqref="K26">
    <cfRule type="cellIs" priority="312" operator="between" dxfId="65">
      <formula>1</formula>
      <formula>69</formula>
    </cfRule>
    <cfRule type="cellIs" priority="313" operator="greaterThan" dxfId="66">
      <formula>0</formula>
    </cfRule>
  </conditionalFormatting>
  <conditionalFormatting sqref="L26:AR26">
    <cfRule type="cellIs" priority="310" operator="between" dxfId="65">
      <formula>1</formula>
      <formula>69</formula>
    </cfRule>
    <cfRule type="cellIs" priority="311" operator="greaterThan" dxfId="64">
      <formula>0</formula>
    </cfRule>
  </conditionalFormatting>
  <conditionalFormatting sqref="K27">
    <cfRule type="cellIs" priority="308" operator="between" dxfId="65">
      <formula>1</formula>
      <formula>69</formula>
    </cfRule>
    <cfRule type="cellIs" priority="309" operator="greaterThan" dxfId="66">
      <formula>0</formula>
    </cfRule>
  </conditionalFormatting>
  <conditionalFormatting sqref="L27:AR27">
    <cfRule type="cellIs" priority="306" operator="between" dxfId="65">
      <formula>1</formula>
      <formula>69</formula>
    </cfRule>
    <cfRule type="cellIs" priority="307" operator="greaterThan" dxfId="64">
      <formula>0</formula>
    </cfRule>
  </conditionalFormatting>
  <conditionalFormatting sqref="K60">
    <cfRule type="cellIs" priority="304" operator="between" dxfId="65">
      <formula>1</formula>
      <formula>69</formula>
    </cfRule>
    <cfRule type="cellIs" priority="305" operator="greaterThan" dxfId="66">
      <formula>0</formula>
    </cfRule>
  </conditionalFormatting>
  <conditionalFormatting sqref="L60:AR60">
    <cfRule type="cellIs" priority="302" operator="between" dxfId="65">
      <formula>1</formula>
      <formula>69</formula>
    </cfRule>
    <cfRule type="cellIs" priority="303" operator="greaterThan" dxfId="64">
      <formula>0</formula>
    </cfRule>
  </conditionalFormatting>
  <conditionalFormatting sqref="L72:AR72">
    <cfRule type="cellIs" priority="300" operator="between" dxfId="65">
      <formula>1</formula>
      <formula>69</formula>
    </cfRule>
    <cfRule type="cellIs" priority="301" operator="greaterThan" dxfId="64">
      <formula>0</formula>
    </cfRule>
  </conditionalFormatting>
  <conditionalFormatting sqref="L73:AR73">
    <cfRule type="cellIs" priority="298" operator="between" dxfId="65">
      <formula>1</formula>
      <formula>69</formula>
    </cfRule>
    <cfRule type="cellIs" priority="299" operator="greaterThan" dxfId="64">
      <formula>0</formula>
    </cfRule>
  </conditionalFormatting>
  <conditionalFormatting sqref="E158 E169 E77:E148 E68:E74 E177:E185 E192:E1048576 E2:E66">
    <cfRule type="cellIs" priority="297" operator="between" dxfId="5">
      <formula>9999999999</formula>
      <formula>1000000000</formula>
    </cfRule>
  </conditionalFormatting>
  <conditionalFormatting sqref="E68:E74 E2:E66 E195:E1048576">
    <cfRule type="duplicateValues" priority="296" dxfId="3"/>
  </conditionalFormatting>
  <conditionalFormatting sqref="E75">
    <cfRule type="duplicateValues" priority="294" dxfId="3"/>
    <cfRule type="cellIs" priority="295" operator="between" dxfId="5">
      <formula>9999999999</formula>
      <formula>1000000000</formula>
    </cfRule>
  </conditionalFormatting>
  <conditionalFormatting sqref="L76:AR76">
    <cfRule type="cellIs" priority="292" operator="between" dxfId="65">
      <formula>1</formula>
      <formula>69</formula>
    </cfRule>
    <cfRule type="cellIs" priority="293" operator="greaterThan" dxfId="64">
      <formula>0</formula>
    </cfRule>
  </conditionalFormatting>
  <conditionalFormatting sqref="AV76">
    <cfRule type="cellIs" priority="291" operator="equal" dxfId="3">
      <formula>"راسب"</formula>
    </cfRule>
  </conditionalFormatting>
  <conditionalFormatting sqref="E76">
    <cfRule type="duplicateValues" priority="289" dxfId="3"/>
    <cfRule type="cellIs" priority="290" operator="between" dxfId="5">
      <formula>9999999999</formula>
      <formula>1000000000</formula>
    </cfRule>
  </conditionalFormatting>
  <conditionalFormatting sqref="K82 K77:K80">
    <cfRule type="cellIs" priority="287" operator="between" dxfId="65">
      <formula>1</formula>
      <formula>69</formula>
    </cfRule>
    <cfRule type="cellIs" priority="288" operator="greaterThan" dxfId="66">
      <formula>0</formula>
    </cfRule>
  </conditionalFormatting>
  <conditionalFormatting sqref="L82:AR82 L77:AR80">
    <cfRule type="cellIs" priority="285" operator="between" dxfId="65">
      <formula>1</formula>
      <formula>69</formula>
    </cfRule>
    <cfRule type="cellIs" priority="286" operator="greaterThan" dxfId="64">
      <formula>0</formula>
    </cfRule>
  </conditionalFormatting>
  <conditionalFormatting sqref="AV82 AV77:AV80">
    <cfRule type="cellIs" priority="284" operator="equal" dxfId="3">
      <formula>"راسب"</formula>
    </cfRule>
  </conditionalFormatting>
  <conditionalFormatting sqref="K80">
    <cfRule type="cellIs" priority="282" operator="between" dxfId="65">
      <formula>1</formula>
      <formula>69</formula>
    </cfRule>
    <cfRule type="cellIs" priority="283" operator="greaterThan" dxfId="66">
      <formula>0</formula>
    </cfRule>
  </conditionalFormatting>
  <conditionalFormatting sqref="M80:Q80">
    <cfRule type="cellIs" priority="280" operator="between" dxfId="65">
      <formula>1</formula>
      <formula>69</formula>
    </cfRule>
    <cfRule type="cellIs" priority="281" operator="greaterThan" dxfId="64">
      <formula>0</formula>
    </cfRule>
  </conditionalFormatting>
  <conditionalFormatting sqref="K92">
    <cfRule type="cellIs" priority="278" operator="between" dxfId="65">
      <formula>1</formula>
      <formula>69</formula>
    </cfRule>
    <cfRule type="cellIs" priority="279" operator="greaterThan" dxfId="66">
      <formula>0</formula>
    </cfRule>
  </conditionalFormatting>
  <conditionalFormatting sqref="M92:Q92">
    <cfRule type="cellIs" priority="276" operator="between" dxfId="65">
      <formula>1</formula>
      <formula>69</formula>
    </cfRule>
    <cfRule type="cellIs" priority="277" operator="greaterThan" dxfId="64">
      <formula>0</formula>
    </cfRule>
  </conditionalFormatting>
  <conditionalFormatting sqref="K97">
    <cfRule type="cellIs" priority="274" operator="between" dxfId="65">
      <formula>1</formula>
      <formula>69</formula>
    </cfRule>
    <cfRule type="cellIs" priority="275" operator="greaterThan" dxfId="66">
      <formula>0</formula>
    </cfRule>
  </conditionalFormatting>
  <conditionalFormatting sqref="M97:Q97">
    <cfRule type="cellIs" priority="272" operator="between" dxfId="65">
      <formula>1</formula>
      <formula>69</formula>
    </cfRule>
    <cfRule type="cellIs" priority="273" operator="greaterThan" dxfId="64">
      <formula>0</formula>
    </cfRule>
  </conditionalFormatting>
  <conditionalFormatting sqref="M88:Q88">
    <cfRule type="cellIs" priority="270" operator="between" dxfId="65">
      <formula>1</formula>
      <formula>69</formula>
    </cfRule>
    <cfRule type="cellIs" priority="271" operator="greaterThan" dxfId="64">
      <formula>0</formula>
    </cfRule>
  </conditionalFormatting>
  <conditionalFormatting sqref="P85">
    <cfRule type="cellIs" priority="268" operator="between" dxfId="65">
      <formula>1</formula>
      <formula>69</formula>
    </cfRule>
    <cfRule type="cellIs" priority="269" operator="greaterThan" dxfId="64">
      <formula>0</formula>
    </cfRule>
  </conditionalFormatting>
  <conditionalFormatting sqref="K91">
    <cfRule type="cellIs" priority="266" operator="between" dxfId="65">
      <formula>1</formula>
      <formula>69</formula>
    </cfRule>
    <cfRule type="cellIs" priority="267" operator="greaterThan" dxfId="66">
      <formula>0</formula>
    </cfRule>
  </conditionalFormatting>
  <conditionalFormatting sqref="M91:Q91">
    <cfRule type="cellIs" priority="264" operator="between" dxfId="65">
      <formula>1</formula>
      <formula>69</formula>
    </cfRule>
    <cfRule type="cellIs" priority="265" operator="greaterThan" dxfId="64">
      <formula>0</formula>
    </cfRule>
  </conditionalFormatting>
  <conditionalFormatting sqref="AF116:AM117 AF119:AM120">
    <cfRule type="cellIs" priority="262" operator="greaterThan" dxfId="216">
      <formula>0</formula>
    </cfRule>
    <cfRule type="cellIs" priority="263" operator="between" dxfId="215">
      <formula>69</formula>
      <formula>1</formula>
    </cfRule>
  </conditionalFormatting>
  <conditionalFormatting sqref="K116:K117">
    <cfRule type="cellIs" priority="260" operator="between" dxfId="65">
      <formula>1</formula>
      <formula>69</formula>
    </cfRule>
    <cfRule type="cellIs" priority="261" operator="greaterThan" dxfId="66">
      <formula>0</formula>
    </cfRule>
  </conditionalFormatting>
  <conditionalFormatting sqref="AN127:AR127">
    <cfRule type="cellIs" priority="258" operator="between" dxfId="65">
      <formula>1</formula>
      <formula>69</formula>
    </cfRule>
    <cfRule type="cellIs" priority="259" operator="greaterThan" dxfId="64">
      <formula>0</formula>
    </cfRule>
  </conditionalFormatting>
  <conditionalFormatting sqref="AF127:AM127">
    <cfRule type="cellIs" priority="256" operator="greaterThan" dxfId="216">
      <formula>0</formula>
    </cfRule>
    <cfRule type="cellIs" priority="257" operator="between" dxfId="215">
      <formula>69</formula>
      <formula>1</formula>
    </cfRule>
  </conditionalFormatting>
  <conditionalFormatting sqref="K127">
    <cfRule type="cellIs" priority="254" operator="between" dxfId="65">
      <formula>1</formula>
      <formula>69</formula>
    </cfRule>
    <cfRule type="cellIs" priority="255" operator="greaterThan" dxfId="66">
      <formula>0</formula>
    </cfRule>
  </conditionalFormatting>
  <conditionalFormatting sqref="AN126:AR126">
    <cfRule type="cellIs" priority="252" operator="between" dxfId="65">
      <formula>1</formula>
      <formula>69</formula>
    </cfRule>
    <cfRule type="cellIs" priority="253" operator="greaterThan" dxfId="64">
      <formula>0</formula>
    </cfRule>
  </conditionalFormatting>
  <conditionalFormatting sqref="AF126:AM126">
    <cfRule type="cellIs" priority="250" operator="greaterThan" dxfId="216">
      <formula>0</formula>
    </cfRule>
    <cfRule type="cellIs" priority="251" operator="between" dxfId="215">
      <formula>69</formula>
      <formula>1</formula>
    </cfRule>
  </conditionalFormatting>
  <conditionalFormatting sqref="K126">
    <cfRule type="cellIs" priority="248" operator="between" dxfId="65">
      <formula>1</formula>
      <formula>69</formula>
    </cfRule>
    <cfRule type="cellIs" priority="249" operator="greaterThan" dxfId="66">
      <formula>0</formula>
    </cfRule>
  </conditionalFormatting>
  <conditionalFormatting sqref="AN125:AR125">
    <cfRule type="cellIs" priority="246" operator="between" dxfId="65">
      <formula>1</formula>
      <formula>69</formula>
    </cfRule>
    <cfRule type="cellIs" priority="247" operator="greaterThan" dxfId="64">
      <formula>0</formula>
    </cfRule>
  </conditionalFormatting>
  <conditionalFormatting sqref="AF125:AM125">
    <cfRule type="cellIs" priority="244" operator="greaterThan" dxfId="216">
      <formula>0</formula>
    </cfRule>
    <cfRule type="cellIs" priority="245" operator="between" dxfId="215">
      <formula>69</formula>
      <formula>1</formula>
    </cfRule>
  </conditionalFormatting>
  <conditionalFormatting sqref="K125">
    <cfRule type="cellIs" priority="242" operator="between" dxfId="65">
      <formula>1</formula>
      <formula>69</formula>
    </cfRule>
    <cfRule type="cellIs" priority="243" operator="greaterThan" dxfId="66">
      <formula>0</formula>
    </cfRule>
  </conditionalFormatting>
  <conditionalFormatting sqref="AN124:AR124">
    <cfRule type="cellIs" priority="240" operator="between" dxfId="65">
      <formula>1</formula>
      <formula>69</formula>
    </cfRule>
    <cfRule type="cellIs" priority="241" operator="greaterThan" dxfId="64">
      <formula>0</formula>
    </cfRule>
  </conditionalFormatting>
  <conditionalFormatting sqref="AF124:AM124">
    <cfRule type="cellIs" priority="238" operator="greaterThan" dxfId="216">
      <formula>0</formula>
    </cfRule>
    <cfRule type="cellIs" priority="239" operator="between" dxfId="215">
      <formula>69</formula>
      <formula>1</formula>
    </cfRule>
  </conditionalFormatting>
  <conditionalFormatting sqref="K124">
    <cfRule type="cellIs" priority="236" operator="between" dxfId="65">
      <formula>1</formula>
      <formula>69</formula>
    </cfRule>
    <cfRule type="cellIs" priority="237" operator="greaterThan" dxfId="66">
      <formula>0</formula>
    </cfRule>
  </conditionalFormatting>
  <conditionalFormatting sqref="AN123:AR123">
    <cfRule type="cellIs" priority="234" operator="between" dxfId="65">
      <formula>1</formula>
      <formula>69</formula>
    </cfRule>
    <cfRule type="cellIs" priority="235" operator="greaterThan" dxfId="64">
      <formula>0</formula>
    </cfRule>
  </conditionalFormatting>
  <conditionalFormatting sqref="AF123:AM123">
    <cfRule type="cellIs" priority="232" operator="greaterThan" dxfId="216">
      <formula>0</formula>
    </cfRule>
    <cfRule type="cellIs" priority="233" operator="between" dxfId="215">
      <formula>69</formula>
      <formula>1</formula>
    </cfRule>
  </conditionalFormatting>
  <conditionalFormatting sqref="K123">
    <cfRule type="cellIs" priority="230" operator="between" dxfId="65">
      <formula>1</formula>
      <formula>69</formula>
    </cfRule>
    <cfRule type="cellIs" priority="231" operator="greaterThan" dxfId="66">
      <formula>0</formula>
    </cfRule>
  </conditionalFormatting>
  <conditionalFormatting sqref="AN122:AR122">
    <cfRule type="cellIs" priority="228" operator="between" dxfId="65">
      <formula>1</formula>
      <formula>69</formula>
    </cfRule>
    <cfRule type="cellIs" priority="229" operator="greaterThan" dxfId="64">
      <formula>0</formula>
    </cfRule>
  </conditionalFormatting>
  <conditionalFormatting sqref="AF122:AM122">
    <cfRule type="cellIs" priority="226" operator="greaterThan" dxfId="216">
      <formula>0</formula>
    </cfRule>
    <cfRule type="cellIs" priority="227" operator="between" dxfId="215">
      <formula>69</formula>
      <formula>1</formula>
    </cfRule>
  </conditionalFormatting>
  <conditionalFormatting sqref="K122">
    <cfRule type="cellIs" priority="224" operator="between" dxfId="65">
      <formula>1</formula>
      <formula>69</formula>
    </cfRule>
    <cfRule type="cellIs" priority="225" operator="greaterThan" dxfId="66">
      <formula>0</formula>
    </cfRule>
  </conditionalFormatting>
  <conditionalFormatting sqref="AN121:AR121">
    <cfRule type="cellIs" priority="222" operator="between" dxfId="65">
      <formula>1</formula>
      <formula>69</formula>
    </cfRule>
    <cfRule type="cellIs" priority="223" operator="greaterThan" dxfId="64">
      <formula>0</formula>
    </cfRule>
  </conditionalFormatting>
  <conditionalFormatting sqref="AF121:AM121">
    <cfRule type="cellIs" priority="220" operator="greaterThan" dxfId="216">
      <formula>0</formula>
    </cfRule>
    <cfRule type="cellIs" priority="221" operator="between" dxfId="215">
      <formula>69</formula>
      <formula>1</formula>
    </cfRule>
  </conditionalFormatting>
  <conditionalFormatting sqref="K121">
    <cfRule type="cellIs" priority="218" operator="between" dxfId="65">
      <formula>1</formula>
      <formula>69</formula>
    </cfRule>
    <cfRule type="cellIs" priority="219" operator="greaterThan" dxfId="66">
      <formula>0</formula>
    </cfRule>
  </conditionalFormatting>
  <conditionalFormatting sqref="AN118:AR118">
    <cfRule type="cellIs" priority="216" operator="between" dxfId="65">
      <formula>1</formula>
      <formula>69</formula>
    </cfRule>
    <cfRule type="cellIs" priority="217" operator="greaterThan" dxfId="64">
      <formula>0</formula>
    </cfRule>
  </conditionalFormatting>
  <conditionalFormatting sqref="AF118:AM118">
    <cfRule type="cellIs" priority="214" operator="greaterThan" dxfId="216">
      <formula>0</formula>
    </cfRule>
    <cfRule type="cellIs" priority="215" operator="between" dxfId="215">
      <formula>69</formula>
      <formula>1</formula>
    </cfRule>
  </conditionalFormatting>
  <conditionalFormatting sqref="K118">
    <cfRule type="cellIs" priority="212" operator="between" dxfId="65">
      <formula>1</formula>
      <formula>69</formula>
    </cfRule>
    <cfRule type="cellIs" priority="213" operator="greaterThan" dxfId="66">
      <formula>0</formula>
    </cfRule>
  </conditionalFormatting>
  <conditionalFormatting sqref="K128">
    <cfRule type="cellIs" priority="210" operator="between" dxfId="65">
      <formula>1</formula>
      <formula>69</formula>
    </cfRule>
    <cfRule type="cellIs" priority="211" operator="greaterThan" dxfId="66">
      <formula>0</formula>
    </cfRule>
  </conditionalFormatting>
  <conditionalFormatting sqref="K129">
    <cfRule type="cellIs" priority="208" operator="between" dxfId="65">
      <formula>1</formula>
      <formula>69</formula>
    </cfRule>
    <cfRule type="cellIs" priority="209" operator="greaterThan" dxfId="66">
      <formula>0</formula>
    </cfRule>
  </conditionalFormatting>
  <conditionalFormatting sqref="K132">
    <cfRule type="cellIs" priority="206" operator="between" dxfId="65">
      <formula>1</formula>
      <formula>69</formula>
    </cfRule>
    <cfRule type="cellIs" priority="207" operator="greaterThan" dxfId="66">
      <formula>0</formula>
    </cfRule>
  </conditionalFormatting>
  <conditionalFormatting sqref="L132">
    <cfRule type="cellIs" priority="204" operator="between" dxfId="65">
      <formula>1</formula>
      <formula>69</formula>
    </cfRule>
    <cfRule type="cellIs" priority="205" operator="greaterThan" dxfId="64">
      <formula>0</formula>
    </cfRule>
  </conditionalFormatting>
  <conditionalFormatting sqref="E149">
    <cfRule type="duplicateValues" priority="202" dxfId="3"/>
    <cfRule type="cellIs" priority="203" operator="between" dxfId="5">
      <formula>9999999999</formula>
      <formula>1000000000</formula>
    </cfRule>
  </conditionalFormatting>
  <conditionalFormatting sqref="K150">
    <cfRule type="cellIs" priority="200" operator="between" dxfId="65">
      <formula>1</formula>
      <formula>69</formula>
    </cfRule>
    <cfRule type="cellIs" priority="201" operator="greaterThan" dxfId="66">
      <formula>0</formula>
    </cfRule>
  </conditionalFormatting>
  <conditionalFormatting sqref="L150:AR150">
    <cfRule type="cellIs" priority="198" operator="between" dxfId="65">
      <formula>1</formula>
      <formula>69</formula>
    </cfRule>
    <cfRule type="cellIs" priority="199" operator="greaterThan" dxfId="64">
      <formula>0</formula>
    </cfRule>
  </conditionalFormatting>
  <conditionalFormatting sqref="E150">
    <cfRule type="duplicateValues" priority="196" dxfId="3"/>
    <cfRule type="cellIs" priority="197" operator="between" dxfId="5">
      <formula>9999999999</formula>
      <formula>1000000000</formula>
    </cfRule>
  </conditionalFormatting>
  <conditionalFormatting sqref="K151">
    <cfRule type="cellIs" priority="194" operator="between" dxfId="65">
      <formula>1</formula>
      <formula>69</formula>
    </cfRule>
    <cfRule type="cellIs" priority="195" operator="greaterThan" dxfId="66">
      <formula>0</formula>
    </cfRule>
  </conditionalFormatting>
  <conditionalFormatting sqref="L151:AR151">
    <cfRule type="cellIs" priority="192" operator="between" dxfId="65">
      <formula>1</formula>
      <formula>69</formula>
    </cfRule>
    <cfRule type="cellIs" priority="193" operator="greaterThan" dxfId="64">
      <formula>0</formula>
    </cfRule>
  </conditionalFormatting>
  <conditionalFormatting sqref="E151">
    <cfRule type="duplicateValues" priority="190" dxfId="3"/>
    <cfRule type="cellIs" priority="191" operator="between" dxfId="5">
      <formula>9999999999</formula>
      <formula>1000000000</formula>
    </cfRule>
  </conditionalFormatting>
  <conditionalFormatting sqref="K152">
    <cfRule type="cellIs" priority="188" operator="between" dxfId="65">
      <formula>1</formula>
      <formula>69</formula>
    </cfRule>
    <cfRule type="cellIs" priority="189" operator="greaterThan" dxfId="66">
      <formula>0</formula>
    </cfRule>
  </conditionalFormatting>
  <conditionalFormatting sqref="L152:AR152">
    <cfRule type="cellIs" priority="186" operator="between" dxfId="65">
      <formula>1</formula>
      <formula>69</formula>
    </cfRule>
    <cfRule type="cellIs" priority="187" operator="greaterThan" dxfId="64">
      <formula>0</formula>
    </cfRule>
  </conditionalFormatting>
  <conditionalFormatting sqref="E152">
    <cfRule type="duplicateValues" priority="184" dxfId="3"/>
    <cfRule type="cellIs" priority="185" operator="between" dxfId="5">
      <formula>9999999999</formula>
      <formula>1000000000</formula>
    </cfRule>
  </conditionalFormatting>
  <conditionalFormatting sqref="E77:E112">
    <cfRule type="duplicateValues" priority="371" dxfId="3"/>
  </conditionalFormatting>
  <conditionalFormatting sqref="K159">
    <cfRule type="cellIs" priority="182" operator="between" dxfId="65">
      <formula>1</formula>
      <formula>69</formula>
    </cfRule>
    <cfRule type="cellIs" priority="183" operator="greaterThan" dxfId="66">
      <formula>0</formula>
    </cfRule>
  </conditionalFormatting>
  <conditionalFormatting sqref="L159:AR159">
    <cfRule type="cellIs" priority="180" operator="between" dxfId="65">
      <formula>1</formula>
      <formula>69</formula>
    </cfRule>
    <cfRule type="cellIs" priority="181" operator="greaterThan" dxfId="64">
      <formula>0</formula>
    </cfRule>
  </conditionalFormatting>
  <conditionalFormatting sqref="E159">
    <cfRule type="duplicateValues" priority="178" dxfId="3"/>
    <cfRule type="cellIs" priority="179" operator="between" dxfId="5">
      <formula>9999999999</formula>
      <formula>1000000000</formula>
    </cfRule>
  </conditionalFormatting>
  <conditionalFormatting sqref="K153">
    <cfRule type="cellIs" priority="176" operator="between" dxfId="65">
      <formula>1</formula>
      <formula>69</formula>
    </cfRule>
    <cfRule type="cellIs" priority="177" operator="greaterThan" dxfId="66">
      <formula>0</formula>
    </cfRule>
  </conditionalFormatting>
  <conditionalFormatting sqref="L153:AR153">
    <cfRule type="cellIs" priority="174" operator="between" dxfId="65">
      <formula>1</formula>
      <formula>69</formula>
    </cfRule>
    <cfRule type="cellIs" priority="175" operator="greaterThan" dxfId="64">
      <formula>0</formula>
    </cfRule>
  </conditionalFormatting>
  <conditionalFormatting sqref="E153">
    <cfRule type="duplicateValues" priority="172" dxfId="3"/>
    <cfRule type="cellIs" priority="173" operator="between" dxfId="5">
      <formula>9999999999</formula>
      <formula>1000000000</formula>
    </cfRule>
  </conditionalFormatting>
  <conditionalFormatting sqref="K154">
    <cfRule type="cellIs" priority="170" operator="between" dxfId="65">
      <formula>1</formula>
      <formula>69</formula>
    </cfRule>
    <cfRule type="cellIs" priority="171" operator="greaterThan" dxfId="66">
      <formula>0</formula>
    </cfRule>
  </conditionalFormatting>
  <conditionalFormatting sqref="L154:AR154">
    <cfRule type="cellIs" priority="168" operator="between" dxfId="65">
      <formula>1</formula>
      <formula>69</formula>
    </cfRule>
    <cfRule type="cellIs" priority="169" operator="greaterThan" dxfId="64">
      <formula>0</formula>
    </cfRule>
  </conditionalFormatting>
  <conditionalFormatting sqref="E154">
    <cfRule type="duplicateValues" priority="166" dxfId="3"/>
    <cfRule type="cellIs" priority="167" operator="between" dxfId="5">
      <formula>9999999999</formula>
      <formula>1000000000</formula>
    </cfRule>
  </conditionalFormatting>
  <conditionalFormatting sqref="K155">
    <cfRule type="cellIs" priority="164" operator="between" dxfId="65">
      <formula>1</formula>
      <formula>69</formula>
    </cfRule>
    <cfRule type="cellIs" priority="165" operator="greaterThan" dxfId="66">
      <formula>0</formula>
    </cfRule>
  </conditionalFormatting>
  <conditionalFormatting sqref="L155:AR155">
    <cfRule type="cellIs" priority="162" operator="between" dxfId="65">
      <formula>1</formula>
      <formula>69</formula>
    </cfRule>
    <cfRule type="cellIs" priority="163" operator="greaterThan" dxfId="64">
      <formula>0</formula>
    </cfRule>
  </conditionalFormatting>
  <conditionalFormatting sqref="E155">
    <cfRule type="duplicateValues" priority="160" dxfId="3"/>
    <cfRule type="cellIs" priority="161" operator="between" dxfId="5">
      <formula>9999999999</formula>
      <formula>1000000000</formula>
    </cfRule>
  </conditionalFormatting>
  <conditionalFormatting sqref="K156">
    <cfRule type="cellIs" priority="158" operator="between" dxfId="65">
      <formula>1</formula>
      <formula>69</formula>
    </cfRule>
    <cfRule type="cellIs" priority="159" operator="greaterThan" dxfId="66">
      <formula>0</formula>
    </cfRule>
  </conditionalFormatting>
  <conditionalFormatting sqref="L156:AR156">
    <cfRule type="cellIs" priority="156" operator="between" dxfId="65">
      <formula>1</formula>
      <formula>69</formula>
    </cfRule>
    <cfRule type="cellIs" priority="157" operator="greaterThan" dxfId="64">
      <formula>0</formula>
    </cfRule>
  </conditionalFormatting>
  <conditionalFormatting sqref="E156">
    <cfRule type="duplicateValues" priority="154" dxfId="3"/>
    <cfRule type="cellIs" priority="155" operator="between" dxfId="5">
      <formula>9999999999</formula>
      <formula>1000000000</formula>
    </cfRule>
  </conditionalFormatting>
  <conditionalFormatting sqref="K157">
    <cfRule type="cellIs" priority="144" operator="between" dxfId="65">
      <formula>1</formula>
      <formula>69</formula>
    </cfRule>
    <cfRule type="cellIs" priority="145" operator="greaterThan" dxfId="66">
      <formula>0</formula>
    </cfRule>
    <cfRule type="cellIs" priority="152" operator="between" dxfId="65">
      <formula>1</formula>
      <formula>69</formula>
    </cfRule>
    <cfRule type="cellIs" priority="153" operator="greaterThan" dxfId="66">
      <formula>0</formula>
    </cfRule>
  </conditionalFormatting>
  <conditionalFormatting sqref="L157:AR157">
    <cfRule type="cellIs" priority="150" operator="between" dxfId="65">
      <formula>1</formula>
      <formula>69</formula>
    </cfRule>
    <cfRule type="cellIs" priority="151" operator="greaterThan" dxfId="64">
      <formula>0</formula>
    </cfRule>
  </conditionalFormatting>
  <conditionalFormatting sqref="M157:Q157 AE157:AM157">
    <cfRule type="cellIs" priority="148" operator="greaterThan" dxfId="216">
      <formula>0</formula>
    </cfRule>
    <cfRule type="cellIs" priority="149" operator="between" dxfId="215">
      <formula>69</formula>
      <formula>1</formula>
    </cfRule>
  </conditionalFormatting>
  <conditionalFormatting sqref="M157:Q157">
    <cfRule type="cellIs" priority="146" operator="between" dxfId="65">
      <formula>69</formula>
      <formula>1</formula>
    </cfRule>
    <cfRule type="cellIs" priority="147" operator="greaterThan" dxfId="64">
      <formula>1</formula>
    </cfRule>
  </conditionalFormatting>
  <conditionalFormatting sqref="E157">
    <cfRule type="duplicateValues" priority="142" dxfId="3"/>
    <cfRule type="cellIs" priority="143" operator="between" dxfId="5">
      <formula>9999999999</formula>
      <formula>1000000000</formula>
    </cfRule>
  </conditionalFormatting>
  <conditionalFormatting sqref="L158:AR158 J158">
    <cfRule type="cellIs" priority="139" operator="between" dxfId="65">
      <formula>1</formula>
      <formula>69</formula>
    </cfRule>
    <cfRule type="cellIs" priority="140" operator="greaterThan" dxfId="64">
      <formula>0</formula>
    </cfRule>
  </conditionalFormatting>
  <conditionalFormatting sqref="AV158">
    <cfRule type="cellIs" priority="138" operator="equal" dxfId="3">
      <formula>"راسب"</formula>
    </cfRule>
  </conditionalFormatting>
  <conditionalFormatting sqref="K158">
    <cfRule type="cellIs" priority="136" operator="between" dxfId="65">
      <formula>1</formula>
      <formula>69</formula>
    </cfRule>
    <cfRule type="cellIs" priority="137" operator="greaterThan" dxfId="66">
      <formula>0</formula>
    </cfRule>
  </conditionalFormatting>
  <conditionalFormatting sqref="E158">
    <cfRule type="duplicateValues" priority="141" dxfId="3"/>
  </conditionalFormatting>
  <conditionalFormatting sqref="K160">
    <cfRule type="cellIs" priority="134" operator="between" dxfId="65">
      <formula>1</formula>
      <formula>69</formula>
    </cfRule>
    <cfRule type="cellIs" priority="135" operator="greaterThan" dxfId="66">
      <formula>0</formula>
    </cfRule>
  </conditionalFormatting>
  <conditionalFormatting sqref="L160:AR160">
    <cfRule type="cellIs" priority="132" operator="between" dxfId="65">
      <formula>1</formula>
      <formula>69</formula>
    </cfRule>
    <cfRule type="cellIs" priority="133" operator="greaterThan" dxfId="64">
      <formula>0</formula>
    </cfRule>
  </conditionalFormatting>
  <conditionalFormatting sqref="E160">
    <cfRule type="duplicateValues" priority="130" dxfId="3"/>
    <cfRule type="cellIs" priority="131" operator="between" dxfId="5">
      <formula>9999999999</formula>
      <formula>1000000000</formula>
    </cfRule>
  </conditionalFormatting>
  <conditionalFormatting sqref="K161">
    <cfRule type="cellIs" priority="128" operator="between" dxfId="65">
      <formula>1</formula>
      <formula>69</formula>
    </cfRule>
    <cfRule type="cellIs" priority="129" operator="greaterThan" dxfId="66">
      <formula>0</formula>
    </cfRule>
  </conditionalFormatting>
  <conditionalFormatting sqref="L161:AR161">
    <cfRule type="cellIs" priority="126" operator="between" dxfId="65">
      <formula>1</formula>
      <formula>69</formula>
    </cfRule>
    <cfRule type="cellIs" priority="127" operator="greaterThan" dxfId="64">
      <formula>0</formula>
    </cfRule>
  </conditionalFormatting>
  <conditionalFormatting sqref="E161">
    <cfRule type="duplicateValues" priority="124" dxfId="3"/>
    <cfRule type="cellIs" priority="125" operator="between" dxfId="5">
      <formula>9999999999</formula>
      <formula>1000000000</formula>
    </cfRule>
  </conditionalFormatting>
  <conditionalFormatting sqref="K162:K163">
    <cfRule type="cellIs" priority="122" operator="between" dxfId="65">
      <formula>1</formula>
      <formula>69</formula>
    </cfRule>
    <cfRule type="cellIs" priority="123" operator="greaterThan" dxfId="66">
      <formula>0</formula>
    </cfRule>
  </conditionalFormatting>
  <conditionalFormatting sqref="L162:AR162">
    <cfRule type="cellIs" priority="120" operator="between" dxfId="65">
      <formula>1</formula>
      <formula>69</formula>
    </cfRule>
    <cfRule type="cellIs" priority="121" operator="greaterThan" dxfId="64">
      <formula>0</formula>
    </cfRule>
  </conditionalFormatting>
  <conditionalFormatting sqref="E162:E163">
    <cfRule type="cellIs" priority="119" operator="between" dxfId="5">
      <formula>9999999999</formula>
      <formula>1000000000</formula>
    </cfRule>
    <cfRule type="duplicateValues" priority="372" dxfId="3"/>
  </conditionalFormatting>
  <conditionalFormatting sqref="L163:AR163">
    <cfRule type="cellIs" priority="117" operator="between" dxfId="65">
      <formula>1</formula>
      <formula>69</formula>
    </cfRule>
    <cfRule type="cellIs" priority="118" operator="greaterThan" dxfId="64">
      <formula>0</formula>
    </cfRule>
  </conditionalFormatting>
  <conditionalFormatting sqref="E167">
    <cfRule type="duplicateValues" priority="111" dxfId="46"/>
    <cfRule type="cellIs" priority="112" operator="between" dxfId="45">
      <formula>1000000000</formula>
      <formula>9999999999</formula>
    </cfRule>
    <cfRule type="duplicateValues" priority="113" dxfId="3"/>
    <cfRule type="duplicateValues" priority="114" dxfId="46"/>
    <cfRule type="cellIs" priority="115" operator="between" dxfId="45">
      <formula>1000000000</formula>
      <formula>9999999999</formula>
    </cfRule>
    <cfRule type="duplicateValues" priority="116" dxfId="3"/>
  </conditionalFormatting>
  <conditionalFormatting sqref="K168">
    <cfRule type="cellIs" priority="109" operator="between" dxfId="65">
      <formula>1</formula>
      <formula>69</formula>
    </cfRule>
    <cfRule type="cellIs" priority="110" operator="greaterThan" dxfId="66">
      <formula>0</formula>
    </cfRule>
  </conditionalFormatting>
  <conditionalFormatting sqref="L168:AR168">
    <cfRule type="cellIs" priority="107" operator="between" dxfId="65">
      <formula>1</formula>
      <formula>69</formula>
    </cfRule>
    <cfRule type="cellIs" priority="108" operator="greaterThan" dxfId="64">
      <formula>0</formula>
    </cfRule>
  </conditionalFormatting>
  <conditionalFormatting sqref="AF168:AM168">
    <cfRule type="cellIs" priority="105" operator="greaterThan" dxfId="216">
      <formula>0</formula>
    </cfRule>
    <cfRule type="cellIs" priority="106" operator="between" dxfId="215">
      <formula>69</formula>
      <formula>1</formula>
    </cfRule>
  </conditionalFormatting>
  <conditionalFormatting sqref="AV168">
    <cfRule type="cellIs" priority="104" operator="equal" dxfId="3">
      <formula>"راسب"</formula>
    </cfRule>
  </conditionalFormatting>
  <conditionalFormatting sqref="E168">
    <cfRule type="duplicateValues" priority="102" dxfId="3"/>
    <cfRule type="cellIs" priority="103" operator="between" dxfId="5">
      <formula>9999999999</formula>
      <formula>1000000000</formula>
    </cfRule>
  </conditionalFormatting>
  <conditionalFormatting sqref="E164">
    <cfRule type="duplicateValues" priority="96" dxfId="3"/>
    <cfRule type="duplicateValues" priority="97" dxfId="46"/>
    <cfRule type="cellIs" priority="98" operator="between" dxfId="45">
      <formula>1000000000</formula>
      <formula>9999999999</formula>
    </cfRule>
    <cfRule type="duplicateValues" priority="99" dxfId="46"/>
    <cfRule type="cellIs" priority="100" operator="between" dxfId="45">
      <formula>1000000000</formula>
      <formula>9999999999</formula>
    </cfRule>
    <cfRule type="duplicateValues" priority="101" dxfId="3"/>
  </conditionalFormatting>
  <conditionalFormatting sqref="E165:E166">
    <cfRule type="duplicateValues" priority="95" dxfId="3"/>
  </conditionalFormatting>
  <conditionalFormatting sqref="L169:AR169 J169">
    <cfRule type="cellIs" priority="92" operator="between" dxfId="65">
      <formula>1</formula>
      <formula>69</formula>
    </cfRule>
    <cfRule type="cellIs" priority="93" operator="greaterThan" dxfId="64">
      <formula>0</formula>
    </cfRule>
  </conditionalFormatting>
  <conditionalFormatting sqref="AV169">
    <cfRule type="cellIs" priority="91" operator="equal" dxfId="3">
      <formula>"راسب"</formula>
    </cfRule>
  </conditionalFormatting>
  <conditionalFormatting sqref="K169">
    <cfRule type="cellIs" priority="89" operator="between" dxfId="65">
      <formula>1</formula>
      <formula>69</formula>
    </cfRule>
    <cfRule type="cellIs" priority="90" operator="greaterThan" dxfId="66">
      <formula>0</formula>
    </cfRule>
  </conditionalFormatting>
  <conditionalFormatting sqref="E169">
    <cfRule type="duplicateValues" priority="94" dxfId="3"/>
  </conditionalFormatting>
  <conditionalFormatting sqref="E113:E148">
    <cfRule type="duplicateValues" priority="373" dxfId="3"/>
  </conditionalFormatting>
  <conditionalFormatting sqref="K170">
    <cfRule type="cellIs" priority="87" operator="between" dxfId="65">
      <formula>1</formula>
      <formula>69</formula>
    </cfRule>
    <cfRule type="cellIs" priority="88" operator="greaterThan" dxfId="66">
      <formula>0</formula>
    </cfRule>
  </conditionalFormatting>
  <conditionalFormatting sqref="L170:AR170">
    <cfRule type="cellIs" priority="85" operator="between" dxfId="65">
      <formula>1</formula>
      <formula>69</formula>
    </cfRule>
    <cfRule type="cellIs" priority="86" operator="greaterThan" dxfId="64">
      <formula>0</formula>
    </cfRule>
  </conditionalFormatting>
  <conditionalFormatting sqref="AF170:AM170">
    <cfRule type="cellIs" priority="83" operator="greaterThan" dxfId="216">
      <formula>0</formula>
    </cfRule>
    <cfRule type="cellIs" priority="84" operator="between" dxfId="215">
      <formula>69</formula>
      <formula>1</formula>
    </cfRule>
  </conditionalFormatting>
  <conditionalFormatting sqref="AV170">
    <cfRule type="cellIs" priority="82" operator="equal" dxfId="3">
      <formula>"راسب"</formula>
    </cfRule>
  </conditionalFormatting>
  <conditionalFormatting sqref="E170">
    <cfRule type="duplicateValues" priority="80" dxfId="3"/>
    <cfRule type="cellIs" priority="81" operator="between" dxfId="5">
      <formula>9999999999</formula>
      <formula>1000000000</formula>
    </cfRule>
  </conditionalFormatting>
  <conditionalFormatting sqref="E67">
    <cfRule type="duplicateValues" priority="78" dxfId="3"/>
    <cfRule type="cellIs" priority="79" operator="between" dxfId="5">
      <formula>9999999999</formula>
      <formula>1000000000</formula>
    </cfRule>
  </conditionalFormatting>
  <conditionalFormatting sqref="L171:AR171">
    <cfRule type="cellIs" priority="76" operator="between" dxfId="65">
      <formula>1</formula>
      <formula>69</formula>
    </cfRule>
    <cfRule type="cellIs" priority="77" operator="greaterThan" dxfId="64">
      <formula>0</formula>
    </cfRule>
  </conditionalFormatting>
  <conditionalFormatting sqref="E171:E172">
    <cfRule type="duplicateValues" priority="74" dxfId="3"/>
    <cfRule type="cellIs" priority="75" operator="between" dxfId="5">
      <formula>9999999999</formula>
      <formula>1000000000</formula>
    </cfRule>
  </conditionalFormatting>
  <conditionalFormatting sqref="L172:AR172">
    <cfRule type="cellIs" priority="72" operator="between" dxfId="65">
      <formula>1</formula>
      <formula>69</formula>
    </cfRule>
    <cfRule type="cellIs" priority="73" operator="greaterThan" dxfId="64">
      <formula>0</formula>
    </cfRule>
  </conditionalFormatting>
  <conditionalFormatting sqref="K173:K174">
    <cfRule type="cellIs" priority="70" operator="between" dxfId="65">
      <formula>1</formula>
      <formula>69</formula>
    </cfRule>
    <cfRule type="cellIs" priority="71" operator="greaterThan" dxfId="66">
      <formula>0</formula>
    </cfRule>
  </conditionalFormatting>
  <conditionalFormatting sqref="L173:AR173">
    <cfRule type="cellIs" priority="68" operator="between" dxfId="65">
      <formula>1</formula>
      <formula>69</formula>
    </cfRule>
    <cfRule type="cellIs" priority="69" operator="greaterThan" dxfId="64">
      <formula>0</formula>
    </cfRule>
  </conditionalFormatting>
  <conditionalFormatting sqref="E173:E174">
    <cfRule type="duplicateValues" priority="66" dxfId="3"/>
    <cfRule type="cellIs" priority="67" operator="between" dxfId="5">
      <formula>9999999999</formula>
      <formula>1000000000</formula>
    </cfRule>
  </conditionalFormatting>
  <conditionalFormatting sqref="L174:AR174">
    <cfRule type="cellIs" priority="64" operator="between" dxfId="65">
      <formula>1</formula>
      <formula>69</formula>
    </cfRule>
    <cfRule type="cellIs" priority="65" operator="greaterThan" dxfId="64">
      <formula>0</formula>
    </cfRule>
  </conditionalFormatting>
  <conditionalFormatting sqref="L175:AR175">
    <cfRule type="cellIs" priority="62" operator="between" dxfId="65">
      <formula>1</formula>
      <formula>69</formula>
    </cfRule>
    <cfRule type="cellIs" priority="63" operator="greaterThan" dxfId="64">
      <formula>0</formula>
    </cfRule>
  </conditionalFormatting>
  <conditionalFormatting sqref="E175:E176">
    <cfRule type="duplicateValues" priority="60" dxfId="3"/>
    <cfRule type="cellIs" priority="61" operator="between" dxfId="5">
      <formula>9999999999</formula>
      <formula>1000000000</formula>
    </cfRule>
  </conditionalFormatting>
  <conditionalFormatting sqref="L176:AR176">
    <cfRule type="cellIs" priority="58" operator="between" dxfId="65">
      <formula>1</formula>
      <formula>69</formula>
    </cfRule>
    <cfRule type="cellIs" priority="59" operator="greaterThan" dxfId="64">
      <formula>0</formula>
    </cfRule>
  </conditionalFormatting>
  <conditionalFormatting sqref="AV177:AV184">
    <cfRule type="cellIs" priority="56" operator="equal" dxfId="3">
      <formula>"راسب"</formula>
    </cfRule>
  </conditionalFormatting>
  <conditionalFormatting sqref="AN177:AR178">
    <cfRule type="cellIs" priority="54" operator="between" dxfId="65">
      <formula>1</formula>
      <formula>69</formula>
    </cfRule>
    <cfRule type="cellIs" priority="55" operator="greaterThan" dxfId="64">
      <formula>0</formula>
    </cfRule>
  </conditionalFormatting>
  <conditionalFormatting sqref="AF177:AM178">
    <cfRule type="cellIs" priority="52" operator="greaterThan" dxfId="216">
      <formula>0</formula>
    </cfRule>
    <cfRule type="cellIs" priority="53" operator="between" dxfId="215">
      <formula>69</formula>
      <formula>1</formula>
    </cfRule>
  </conditionalFormatting>
  <conditionalFormatting sqref="K177:K184">
    <cfRule type="cellIs" priority="50" operator="between" dxfId="65">
      <formula>1</formula>
      <formula>69</formula>
    </cfRule>
    <cfRule type="cellIs" priority="51" operator="greaterThan" dxfId="66">
      <formula>0</formula>
    </cfRule>
  </conditionalFormatting>
  <conditionalFormatting sqref="E177:E184">
    <cfRule type="duplicateValues" priority="57" dxfId="3"/>
  </conditionalFormatting>
  <conditionalFormatting sqref="AN179:AR179">
    <cfRule type="cellIs" priority="48" operator="between" dxfId="65">
      <formula>1</formula>
      <formula>69</formula>
    </cfRule>
    <cfRule type="cellIs" priority="49" operator="greaterThan" dxfId="64">
      <formula>0</formula>
    </cfRule>
  </conditionalFormatting>
  <conditionalFormatting sqref="AF179:AM179">
    <cfRule type="cellIs" priority="46" operator="greaterThan" dxfId="216">
      <formula>0</formula>
    </cfRule>
    <cfRule type="cellIs" priority="47" operator="between" dxfId="215">
      <formula>69</formula>
      <formula>1</formula>
    </cfRule>
  </conditionalFormatting>
  <conditionalFormatting sqref="AN180:AR180">
    <cfRule type="cellIs" priority="44" operator="between" dxfId="65">
      <formula>1</formula>
      <formula>69</formula>
    </cfRule>
    <cfRule type="cellIs" priority="45" operator="greaterThan" dxfId="64">
      <formula>0</formula>
    </cfRule>
  </conditionalFormatting>
  <conditionalFormatting sqref="AF180:AM180">
    <cfRule type="cellIs" priority="42" operator="greaterThan" dxfId="216">
      <formula>0</formula>
    </cfRule>
    <cfRule type="cellIs" priority="43" operator="between" dxfId="215">
      <formula>69</formula>
      <formula>1</formula>
    </cfRule>
  </conditionalFormatting>
  <conditionalFormatting sqref="AN181:AR181">
    <cfRule type="cellIs" priority="40" operator="between" dxfId="65">
      <formula>1</formula>
      <formula>69</formula>
    </cfRule>
    <cfRule type="cellIs" priority="41" operator="greaterThan" dxfId="64">
      <formula>0</formula>
    </cfRule>
  </conditionalFormatting>
  <conditionalFormatting sqref="AF181:AM181">
    <cfRule type="cellIs" priority="38" operator="greaterThan" dxfId="216">
      <formula>0</formula>
    </cfRule>
    <cfRule type="cellIs" priority="39" operator="between" dxfId="215">
      <formula>69</formula>
      <formula>1</formula>
    </cfRule>
  </conditionalFormatting>
  <conditionalFormatting sqref="AN182:AR182">
    <cfRule type="cellIs" priority="36" operator="between" dxfId="65">
      <formula>1</formula>
      <formula>69</formula>
    </cfRule>
    <cfRule type="cellIs" priority="37" operator="greaterThan" dxfId="64">
      <formula>0</formula>
    </cfRule>
  </conditionalFormatting>
  <conditionalFormatting sqref="AF182:AM182">
    <cfRule type="cellIs" priority="34" operator="greaterThan" dxfId="216">
      <formula>0</formula>
    </cfRule>
    <cfRule type="cellIs" priority="35" operator="between" dxfId="215">
      <formula>69</formula>
      <formula>1</formula>
    </cfRule>
  </conditionalFormatting>
  <conditionalFormatting sqref="AN183:AR183">
    <cfRule type="cellIs" priority="32" operator="between" dxfId="65">
      <formula>1</formula>
      <formula>69</formula>
    </cfRule>
    <cfRule type="cellIs" priority="33" operator="greaterThan" dxfId="64">
      <formula>0</formula>
    </cfRule>
  </conditionalFormatting>
  <conditionalFormatting sqref="AF183:AM183">
    <cfRule type="cellIs" priority="30" operator="greaterThan" dxfId="216">
      <formula>0</formula>
    </cfRule>
    <cfRule type="cellIs" priority="31" operator="between" dxfId="215">
      <formula>69</formula>
      <formula>1</formula>
    </cfRule>
  </conditionalFormatting>
  <conditionalFormatting sqref="AN184:AR184">
    <cfRule type="cellIs" priority="28" operator="between" dxfId="65">
      <formula>1</formula>
      <formula>69</formula>
    </cfRule>
    <cfRule type="cellIs" priority="29" operator="greaterThan" dxfId="64">
      <formula>0</formula>
    </cfRule>
  </conditionalFormatting>
  <conditionalFormatting sqref="AF184:AM184">
    <cfRule type="cellIs" priority="26" operator="greaterThan" dxfId="216">
      <formula>0</formula>
    </cfRule>
    <cfRule type="cellIs" priority="27" operator="between" dxfId="215">
      <formula>69</formula>
      <formula>1</formula>
    </cfRule>
  </conditionalFormatting>
  <conditionalFormatting sqref="AV185">
    <cfRule type="cellIs" priority="24" operator="equal" dxfId="3">
      <formula>"راسب"</formula>
    </cfRule>
  </conditionalFormatting>
  <conditionalFormatting sqref="E185">
    <cfRule type="duplicateValues" priority="25" dxfId="3"/>
  </conditionalFormatting>
  <conditionalFormatting sqref="K186:K191">
    <cfRule type="cellIs" priority="22" operator="between" dxfId="65">
      <formula>1</formula>
      <formula>69</formula>
    </cfRule>
    <cfRule type="cellIs" priority="23" operator="greaterThan" dxfId="66">
      <formula>0</formula>
    </cfRule>
  </conditionalFormatting>
  <conditionalFormatting sqref="L186:AR191">
    <cfRule type="cellIs" priority="20" operator="between" dxfId="65">
      <formula>1</formula>
      <formula>69</formula>
    </cfRule>
    <cfRule type="cellIs" priority="21" operator="greaterThan" dxfId="64">
      <formula>0</formula>
    </cfRule>
  </conditionalFormatting>
  <conditionalFormatting sqref="AV186:AV191">
    <cfRule type="cellIs" priority="19" operator="equal" dxfId="3">
      <formula>"راسب"</formula>
    </cfRule>
  </conditionalFormatting>
  <conditionalFormatting sqref="E186:E191">
    <cfRule type="duplicateValues" priority="17" dxfId="3"/>
    <cfRule type="cellIs" priority="18" operator="between" dxfId="5">
      <formula>9999999999</formula>
      <formula>1000000000</formula>
    </cfRule>
  </conditionalFormatting>
  <conditionalFormatting sqref="L192:AR194 J192:J194">
    <cfRule type="cellIs" priority="15" operator="between" dxfId="65">
      <formula>1</formula>
      <formula>69</formula>
    </cfRule>
    <cfRule type="cellIs" priority="16" operator="greaterThan" dxfId="64">
      <formula>0</formula>
    </cfRule>
  </conditionalFormatting>
  <conditionalFormatting sqref="K192:K194">
    <cfRule type="cellIs" priority="13" operator="between" dxfId="65">
      <formula>1</formula>
      <formula>69</formula>
    </cfRule>
    <cfRule type="cellIs" priority="14" operator="greaterThan" dxfId="66">
      <formula>0</formula>
    </cfRule>
  </conditionalFormatting>
  <conditionalFormatting sqref="AV192:AV194">
    <cfRule type="cellIs" priority="11" operator="equal" dxfId="3">
      <formula>"راسب"</formula>
    </cfRule>
  </conditionalFormatting>
  <conditionalFormatting sqref="E192:E194">
    <cfRule type="duplicateValues" priority="12" dxfId="3"/>
  </conditionalFormatting>
  <conditionalFormatting sqref="J195:J197">
    <cfRule type="cellIs" priority="9" operator="between" dxfId="65">
      <formula>1</formula>
      <formula>69</formula>
    </cfRule>
    <cfRule type="cellIs" priority="10" operator="greaterThan" dxfId="64">
      <formula>0</formula>
    </cfRule>
  </conditionalFormatting>
  <conditionalFormatting sqref="K195:K197">
    <cfRule type="cellIs" priority="7" operator="between" dxfId="65">
      <formula>1</formula>
      <formula>69</formula>
    </cfRule>
    <cfRule type="cellIs" priority="8" operator="greaterThan" dxfId="66">
      <formula>0</formula>
    </cfRule>
  </conditionalFormatting>
  <conditionalFormatting sqref="L195:AR195">
    <cfRule type="cellIs" priority="5" operator="between" dxfId="65">
      <formula>1</formula>
      <formula>69</formula>
    </cfRule>
    <cfRule type="cellIs" priority="6" operator="greaterThan" dxfId="64">
      <formula>0</formula>
    </cfRule>
  </conditionalFormatting>
  <conditionalFormatting sqref="L196:AR196">
    <cfRule type="cellIs" priority="3" operator="between" dxfId="65">
      <formula>1</formula>
      <formula>69</formula>
    </cfRule>
    <cfRule type="cellIs" priority="4" operator="greaterThan" dxfId="64">
      <formula>0</formula>
    </cfRule>
  </conditionalFormatting>
  <conditionalFormatting sqref="L197:AR197">
    <cfRule type="cellIs" priority="1" operator="between" dxfId="65">
      <formula>1</formula>
      <formula>69</formula>
    </cfRule>
    <cfRule type="cellIs" priority="2" operator="greaterThan" dxfId="64">
      <formula>0</formula>
    </cfRule>
  </conditionalFormatting>
  <dataValidations count="1">
    <dataValidation sqref="E8:E12 E14:E16 E185 E163:E164 E167 E29:E32 E22:E27 E34:E35 E57:E75" showErrorMessage="1" showInputMessage="1" allowBlank="1" error="يجب إدخال 10 أرقام_x000a_" type="textLength" operator="equal">
      <formula1>10</formula1>
    </dataValidation>
  </dataValidations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tabColor rgb="FF4472C4"/>
    <outlinePr summaryBelow="1" summaryRight="1"/>
    <pageSetUpPr/>
  </sheetPr>
  <dimension ref="A1:AV54"/>
  <sheetViews>
    <sheetView rightToLeft="1" topLeftCell="A18" workbookViewId="0">
      <selection activeCell="D27" sqref="D27"/>
    </sheetView>
  </sheetViews>
  <sheetFormatPr baseColWidth="8" defaultColWidth="8.875" defaultRowHeight="14.25" outlineLevelCol="0"/>
  <cols>
    <col width="16.125" customWidth="1" min="1" max="1"/>
    <col width="22.25" customWidth="1" min="2" max="2"/>
    <col width="20.125" customWidth="1" min="3" max="3"/>
    <col width="21.375" customWidth="1" min="4" max="4"/>
    <col width="13.375" customWidth="1" min="5" max="5"/>
    <col width="6.875" customWidth="1" min="6" max="6"/>
    <col width="7.5" customWidth="1" min="7" max="7"/>
    <col width="8.125" customWidth="1" min="8" max="8"/>
    <col width="13.125" customWidth="1" min="13" max="13"/>
    <col width="11.625" customWidth="1" min="14" max="14"/>
  </cols>
  <sheetData>
    <row r="1" ht="25.5" customHeight="1">
      <c r="A1" s="153" t="inlineStr">
        <is>
          <t>اسم الدار</t>
        </is>
      </c>
      <c r="B1" s="153" t="inlineStr">
        <is>
          <t>اسم الحلقه</t>
        </is>
      </c>
      <c r="C1" s="153" t="inlineStr">
        <is>
          <t>اسم المعلمة</t>
        </is>
      </c>
      <c r="D1" s="154" t="inlineStr">
        <is>
          <t>اسم الطالبة</t>
        </is>
      </c>
      <c r="E1" s="155" t="inlineStr">
        <is>
          <t>الهوية</t>
        </is>
      </c>
      <c r="F1" s="156" t="inlineStr">
        <is>
          <t>الفئة</t>
        </is>
      </c>
      <c r="G1" s="153" t="inlineStr">
        <is>
          <t>المنهج</t>
        </is>
      </c>
      <c r="H1" s="153" t="inlineStr">
        <is>
          <t>المستوى</t>
        </is>
      </c>
      <c r="I1" s="324" t="inlineStr">
        <is>
          <t>درجة التقييم المستمر (40 درجة )</t>
        </is>
      </c>
      <c r="J1" s="325" t="n"/>
      <c r="K1" s="325" t="n"/>
      <c r="L1" s="326" t="n"/>
      <c r="M1" s="142" t="inlineStr">
        <is>
          <t>درجة الاختبار النهائية
 (60 درجة)</t>
        </is>
      </c>
      <c r="N1" s="142" t="inlineStr">
        <is>
          <t>مجموع الدرجات
100 درجة</t>
        </is>
      </c>
      <c r="O1" s="142" t="inlineStr">
        <is>
          <t>التقدير</t>
        </is>
      </c>
    </row>
    <row r="2" ht="15.75" customHeight="1">
      <c r="A2" s="17" t="inlineStr">
        <is>
          <t>دار الحركان المسائية</t>
        </is>
      </c>
      <c r="B2" s="17" t="inlineStr">
        <is>
          <t xml:space="preserve">حلقه الخنساء رضي الله عنها </t>
        </is>
      </c>
      <c r="C2" s="17" t="inlineStr">
        <is>
          <t>جميلة سالم عليان الحربي</t>
        </is>
      </c>
      <c r="D2" s="52" t="inlineStr">
        <is>
          <t>شيمة محمد سعد الحربي</t>
        </is>
      </c>
      <c r="E2" s="17" t="n">
        <v>1034100485</v>
      </c>
      <c r="F2" s="157" t="inlineStr">
        <is>
          <t>أميات</t>
        </is>
      </c>
      <c r="G2" s="23" t="inlineStr">
        <is>
          <t>تلقين3</t>
        </is>
      </c>
      <c r="H2" s="23" t="n">
        <v>2</v>
      </c>
      <c r="I2" s="268" t="n">
        <v>10</v>
      </c>
      <c r="J2" s="269" t="n">
        <v>15</v>
      </c>
      <c r="K2" s="269" t="n">
        <v>15</v>
      </c>
      <c r="L2" s="147">
        <f>SUM(I2:K2)</f>
        <v/>
      </c>
      <c r="M2" s="158" t="n">
        <v>96.66666667</v>
      </c>
      <c r="N2" s="147" t="n"/>
      <c r="O2" s="21" t="n"/>
    </row>
    <row r="3" ht="15.75" customHeight="1">
      <c r="A3" s="17" t="inlineStr">
        <is>
          <t>دار الحركان المسائية</t>
        </is>
      </c>
      <c r="B3" s="17" t="inlineStr">
        <is>
          <t xml:space="preserve">حلقه الخنساء رضي الله عنها </t>
        </is>
      </c>
      <c r="C3" s="17" t="inlineStr">
        <is>
          <t>جميلة سالم عليان الحربي</t>
        </is>
      </c>
      <c r="D3" s="52" t="inlineStr">
        <is>
          <t>فاطمة عبد الله محمد اليهق</t>
        </is>
      </c>
      <c r="E3" s="17" t="n">
        <v>1010804233</v>
      </c>
      <c r="F3" s="170" t="inlineStr">
        <is>
          <t>أميات</t>
        </is>
      </c>
      <c r="G3" s="23" t="inlineStr">
        <is>
          <t>تلقين3</t>
        </is>
      </c>
      <c r="H3" s="23" t="n">
        <v>2</v>
      </c>
      <c r="I3" s="161" t="n">
        <v>10</v>
      </c>
      <c r="J3" s="162" t="n">
        <v>15</v>
      </c>
      <c r="K3" s="162" t="n">
        <v>15</v>
      </c>
      <c r="L3" s="147">
        <f>SUM(I3:K3)</f>
        <v/>
      </c>
      <c r="M3" s="158" t="n">
        <v>100</v>
      </c>
      <c r="N3" s="147" t="n"/>
      <c r="O3" s="21" t="n"/>
    </row>
    <row r="4" ht="15.75" customHeight="1">
      <c r="A4" s="17" t="inlineStr">
        <is>
          <t>دار الحركان المسائية</t>
        </is>
      </c>
      <c r="B4" s="17" t="inlineStr">
        <is>
          <t xml:space="preserve">حلقه الخنساء رضي الله عنها </t>
        </is>
      </c>
      <c r="C4" s="17" t="inlineStr">
        <is>
          <t>جميلة سالم عليان الحربي</t>
        </is>
      </c>
      <c r="D4" s="52" t="inlineStr">
        <is>
          <t>مضاوي إبراهيم صالح المصري</t>
        </is>
      </c>
      <c r="E4" s="17" t="n">
        <v>1033276278</v>
      </c>
      <c r="F4" s="170" t="inlineStr">
        <is>
          <t>أميات</t>
        </is>
      </c>
      <c r="G4" s="23" t="inlineStr">
        <is>
          <t>تلقين3</t>
        </is>
      </c>
      <c r="H4" s="23" t="n">
        <v>2</v>
      </c>
      <c r="I4" s="161" t="n">
        <v>8</v>
      </c>
      <c r="J4" s="162" t="n">
        <v>11</v>
      </c>
      <c r="K4" s="162" t="n">
        <v>11</v>
      </c>
      <c r="L4" s="147">
        <f>SUM(I4:K4)</f>
        <v/>
      </c>
      <c r="M4" s="158" t="n">
        <v>89.16666667</v>
      </c>
      <c r="N4" s="147" t="n"/>
      <c r="O4" s="21" t="n"/>
    </row>
    <row r="5" ht="15.75" customHeight="1">
      <c r="A5" s="17" t="inlineStr">
        <is>
          <t>دار الحركان المسائية</t>
        </is>
      </c>
      <c r="B5" s="17" t="inlineStr">
        <is>
          <t xml:space="preserve">حلقه الخنساء رضي الله عنها </t>
        </is>
      </c>
      <c r="C5" s="17" t="inlineStr">
        <is>
          <t>جميلة سالم عليان الحربي</t>
        </is>
      </c>
      <c r="D5" s="52" t="inlineStr">
        <is>
          <t>منيرة عبد العزيز محيميد الدرع</t>
        </is>
      </c>
      <c r="E5" s="17" t="n">
        <v>1044605978</v>
      </c>
      <c r="F5" s="170" t="inlineStr">
        <is>
          <t>أميات</t>
        </is>
      </c>
      <c r="G5" s="23" t="inlineStr">
        <is>
          <t>تلقين3</t>
        </is>
      </c>
      <c r="H5" s="23" t="n">
        <v>2</v>
      </c>
      <c r="I5" s="161" t="n">
        <v>10</v>
      </c>
      <c r="J5" s="162" t="n">
        <v>15</v>
      </c>
      <c r="K5" s="162" t="n">
        <v>15</v>
      </c>
      <c r="L5" s="147">
        <f>SUM(I5:K5)</f>
        <v/>
      </c>
      <c r="M5" s="158" t="n">
        <v>100</v>
      </c>
      <c r="N5" s="147" t="n"/>
      <c r="O5" s="21" t="n"/>
    </row>
    <row r="6" ht="15.75" customHeight="1">
      <c r="A6" s="17" t="inlineStr">
        <is>
          <t>دار الحركان المسائية</t>
        </is>
      </c>
      <c r="B6" s="17" t="inlineStr">
        <is>
          <t xml:space="preserve">حلقه الخنساء رضي الله عنها </t>
        </is>
      </c>
      <c r="C6" s="17" t="inlineStr">
        <is>
          <t>جميلة سالم عليان الحربي</t>
        </is>
      </c>
      <c r="D6" s="52" t="inlineStr">
        <is>
          <t>نورة رشيد السالم الغشام</t>
        </is>
      </c>
      <c r="E6" s="17" t="n">
        <v>1019178050</v>
      </c>
      <c r="F6" s="170" t="inlineStr">
        <is>
          <t>أميات</t>
        </is>
      </c>
      <c r="G6" s="23" t="inlineStr">
        <is>
          <t>تلقين3</t>
        </is>
      </c>
      <c r="H6" s="23" t="n">
        <v>2</v>
      </c>
      <c r="I6" s="161" t="n">
        <v>6</v>
      </c>
      <c r="J6" s="162" t="n">
        <v>8</v>
      </c>
      <c r="K6" s="162" t="n">
        <v>9</v>
      </c>
      <c r="L6" s="147">
        <f>SUM(I6:K6)</f>
        <v/>
      </c>
      <c r="M6" s="158" t="n"/>
      <c r="N6" s="147" t="n"/>
      <c r="O6" s="21" t="n"/>
    </row>
    <row r="7" ht="15.75" customHeight="1">
      <c r="A7" s="17" t="inlineStr">
        <is>
          <t>دار الحركان المسائية</t>
        </is>
      </c>
      <c r="B7" s="17" t="inlineStr">
        <is>
          <t xml:space="preserve">حلقه الخنساء رضي الله عنها </t>
        </is>
      </c>
      <c r="C7" s="17" t="inlineStr">
        <is>
          <t>جميلة سالم عليان الحربي</t>
        </is>
      </c>
      <c r="D7" s="52" t="inlineStr">
        <is>
          <t>نورة زبن طارش العتيبي</t>
        </is>
      </c>
      <c r="E7" s="17" t="n">
        <v>1057041632</v>
      </c>
      <c r="F7" s="170" t="inlineStr">
        <is>
          <t>أميات</t>
        </is>
      </c>
      <c r="G7" s="23" t="inlineStr">
        <is>
          <t>تلقين3</t>
        </is>
      </c>
      <c r="H7" s="23" t="n">
        <v>2</v>
      </c>
      <c r="I7" s="161" t="n">
        <v>10</v>
      </c>
      <c r="J7" s="162" t="n">
        <v>14</v>
      </c>
      <c r="K7" s="162" t="n">
        <v>12</v>
      </c>
      <c r="L7" s="147">
        <f>SUM(I7:K7)</f>
        <v/>
      </c>
      <c r="M7" s="158" t="n">
        <v>99.16666667</v>
      </c>
      <c r="N7" s="147" t="n"/>
      <c r="O7" s="21" t="n"/>
    </row>
    <row r="8" ht="15.75" customHeight="1">
      <c r="A8" s="17" t="inlineStr">
        <is>
          <t>دار الحركان المسائية</t>
        </is>
      </c>
      <c r="B8" s="17" t="inlineStr">
        <is>
          <t xml:space="preserve">حلقه الخنساء رضي الله عنها </t>
        </is>
      </c>
      <c r="C8" s="17" t="inlineStr">
        <is>
          <t>جميلة سالم عليان الحربي</t>
        </is>
      </c>
      <c r="D8" s="52" t="inlineStr">
        <is>
          <t>نورة سليمان عبد العزيز الخريجي</t>
        </is>
      </c>
      <c r="E8" s="17" t="n">
        <v>1037121850</v>
      </c>
      <c r="F8" s="170" t="inlineStr">
        <is>
          <t>أميات</t>
        </is>
      </c>
      <c r="G8" s="23" t="inlineStr">
        <is>
          <t>تلقين3</t>
        </is>
      </c>
      <c r="H8" s="23" t="n">
        <v>2</v>
      </c>
      <c r="I8" s="161" t="n">
        <v>10</v>
      </c>
      <c r="J8" s="162" t="n">
        <v>14</v>
      </c>
      <c r="K8" s="162" t="n">
        <v>14</v>
      </c>
      <c r="L8" s="147">
        <f>SUM(I8:K8)</f>
        <v/>
      </c>
      <c r="M8" s="158" t="n"/>
      <c r="N8" s="147" t="n"/>
      <c r="O8" s="21" t="n"/>
    </row>
    <row r="9" ht="15.75" customHeight="1">
      <c r="A9" s="17" t="inlineStr">
        <is>
          <t>دار الحركان المسائية</t>
        </is>
      </c>
      <c r="B9" s="17" t="inlineStr">
        <is>
          <t xml:space="preserve">حلقه الخنساء رضي الله عنها </t>
        </is>
      </c>
      <c r="C9" s="17" t="inlineStr">
        <is>
          <t>جميلة سالم عليان الحربي</t>
        </is>
      </c>
      <c r="D9" s="52" t="inlineStr">
        <is>
          <t>نوير شيكان عوض الحربي</t>
        </is>
      </c>
      <c r="E9" s="17" t="n">
        <v>7021046279</v>
      </c>
      <c r="F9" s="170" t="inlineStr">
        <is>
          <t>أميات</t>
        </is>
      </c>
      <c r="G9" s="23" t="inlineStr">
        <is>
          <t>تلقين3</t>
        </is>
      </c>
      <c r="H9" s="23" t="n">
        <v>2</v>
      </c>
      <c r="I9" s="161" t="n">
        <v>10</v>
      </c>
      <c r="J9" s="162" t="n">
        <v>15</v>
      </c>
      <c r="K9" s="162" t="n">
        <v>15</v>
      </c>
      <c r="L9" s="147">
        <f>SUM(I9:K9)</f>
        <v/>
      </c>
      <c r="M9" s="158" t="n"/>
      <c r="N9" s="147" t="n"/>
      <c r="O9" s="21" t="n"/>
    </row>
    <row r="10" ht="15.75" customHeight="1">
      <c r="A10" s="27" t="inlineStr">
        <is>
          <t>دار الفهد</t>
        </is>
      </c>
      <c r="B10" s="33" t="inlineStr">
        <is>
          <t>حلقة جويرية رضي الله عنها</t>
        </is>
      </c>
      <c r="C10" s="27" t="inlineStr">
        <is>
          <t>نورة محمد السعدي</t>
        </is>
      </c>
      <c r="D10" s="45" t="inlineStr">
        <is>
          <t>العنود مقبل عوض المطيري</t>
        </is>
      </c>
      <c r="E10" s="174" t="n">
        <v>1004374136</v>
      </c>
      <c r="F10" s="170" t="inlineStr">
        <is>
          <t>أميات</t>
        </is>
      </c>
      <c r="G10" s="23" t="inlineStr">
        <is>
          <t>تلقين3</t>
        </is>
      </c>
      <c r="H10" s="23" t="n">
        <v>1</v>
      </c>
      <c r="I10" s="159" t="n"/>
      <c r="J10" s="160" t="n"/>
      <c r="K10" s="160" t="n"/>
      <c r="L10" s="147">
        <f>SUM(I10:K10)</f>
        <v/>
      </c>
      <c r="M10" s="158" t="n">
        <v>97.5</v>
      </c>
      <c r="N10" s="147" t="n"/>
      <c r="O10" s="21" t="n"/>
    </row>
    <row r="11" ht="15.75" customHeight="1">
      <c r="A11" s="27" t="inlineStr">
        <is>
          <t>دار الفهد</t>
        </is>
      </c>
      <c r="B11" s="33" t="inlineStr">
        <is>
          <t>حلقة أم كلثوم رضي الله عنها</t>
        </is>
      </c>
      <c r="C11" s="27" t="inlineStr">
        <is>
          <t>منى عبد الله سليمان العيوني</t>
        </is>
      </c>
      <c r="D11" s="45" t="inlineStr">
        <is>
          <t>النيرة سعد حمد المطيري</t>
        </is>
      </c>
      <c r="E11" s="51" t="n">
        <v>1034898807</v>
      </c>
      <c r="F11" s="170" t="inlineStr">
        <is>
          <t>أميات</t>
        </is>
      </c>
      <c r="G11" s="23" t="inlineStr">
        <is>
          <t>تلقين3</t>
        </is>
      </c>
      <c r="H11" s="23" t="n">
        <v>1</v>
      </c>
      <c r="I11" s="268" t="n">
        <v>9</v>
      </c>
      <c r="J11" s="269" t="n">
        <v>15</v>
      </c>
      <c r="K11" s="269" t="n">
        <v>15</v>
      </c>
      <c r="L11" s="147">
        <f>SUM(I11:K11)</f>
        <v/>
      </c>
      <c r="M11" s="158" t="n"/>
      <c r="N11" s="147" t="n"/>
      <c r="O11" s="21" t="n"/>
    </row>
    <row r="12" ht="15.75" customHeight="1">
      <c r="A12" s="27" t="inlineStr">
        <is>
          <t>دار الفهد</t>
        </is>
      </c>
      <c r="B12" s="33" t="inlineStr">
        <is>
          <t>حلقة أم كلثوم رضي الله عنها</t>
        </is>
      </c>
      <c r="C12" s="27" t="inlineStr">
        <is>
          <t>منى عبدالله سليمان العيوني</t>
        </is>
      </c>
      <c r="D12" s="45" t="inlineStr">
        <is>
          <t>ذيرة عواض حمد المطيري</t>
        </is>
      </c>
      <c r="E12" s="51" t="n">
        <v>1036290789</v>
      </c>
      <c r="F12" s="170" t="inlineStr">
        <is>
          <t>أميات</t>
        </is>
      </c>
      <c r="G12" s="23" t="inlineStr">
        <is>
          <t>تلقين3</t>
        </is>
      </c>
      <c r="H12" s="23" t="n">
        <v>1</v>
      </c>
      <c r="I12" s="161" t="n">
        <v>8</v>
      </c>
      <c r="J12" s="162" t="n">
        <v>10</v>
      </c>
      <c r="K12" s="162" t="n">
        <v>12</v>
      </c>
      <c r="L12" s="147">
        <f>SUM(I12:K12)</f>
        <v/>
      </c>
      <c r="M12" s="158" t="n"/>
      <c r="N12" s="147" t="n"/>
      <c r="O12" s="21" t="n"/>
    </row>
    <row r="13" ht="15.75" customHeight="1">
      <c r="A13" s="27" t="inlineStr">
        <is>
          <t>دار الفهد</t>
        </is>
      </c>
      <c r="B13" s="33" t="inlineStr">
        <is>
          <t>حلقة أم كلثوم رضي الله عنها</t>
        </is>
      </c>
      <c r="C13" s="27" t="inlineStr">
        <is>
          <t>منى عبدالله سليمان العيوني</t>
        </is>
      </c>
      <c r="D13" s="45" t="inlineStr">
        <is>
          <t>سعدى ثويمر المطيري</t>
        </is>
      </c>
      <c r="E13" s="51" t="n">
        <v>1020793608</v>
      </c>
      <c r="F13" s="170" t="inlineStr">
        <is>
          <t>أميات</t>
        </is>
      </c>
      <c r="G13" s="23" t="inlineStr">
        <is>
          <t>تلقين3</t>
        </is>
      </c>
      <c r="H13" s="23" t="n">
        <v>1</v>
      </c>
      <c r="I13" s="161" t="n">
        <v>8</v>
      </c>
      <c r="J13" s="162" t="n">
        <v>10</v>
      </c>
      <c r="K13" s="162" t="n">
        <v>12</v>
      </c>
      <c r="L13" s="147">
        <f>SUM(I13:K13)</f>
        <v/>
      </c>
      <c r="M13" s="158" t="n"/>
      <c r="N13" s="147" t="n"/>
      <c r="O13" s="21" t="n"/>
    </row>
    <row r="14" ht="15.75" customHeight="1">
      <c r="A14" s="27" t="inlineStr">
        <is>
          <t>دار الفهد</t>
        </is>
      </c>
      <c r="B14" s="33" t="inlineStr">
        <is>
          <t>حلقة جويرية رضي الله عنها</t>
        </is>
      </c>
      <c r="C14" s="27" t="inlineStr">
        <is>
          <t>نورة محمد السعدي</t>
        </is>
      </c>
      <c r="D14" s="45" t="inlineStr">
        <is>
          <t>صلوح خضيان مطر المطيري</t>
        </is>
      </c>
      <c r="E14" s="51" t="n">
        <v>1035417540</v>
      </c>
      <c r="F14" s="170" t="inlineStr">
        <is>
          <t>أميات</t>
        </is>
      </c>
      <c r="G14" s="23" t="inlineStr">
        <is>
          <t>تلقين3</t>
        </is>
      </c>
      <c r="H14" s="23" t="n">
        <v>1</v>
      </c>
      <c r="I14" s="159" t="n"/>
      <c r="J14" s="160" t="n"/>
      <c r="K14" s="160" t="n"/>
      <c r="L14" s="147">
        <f>SUM(I14:K14)</f>
        <v/>
      </c>
      <c r="M14" s="158" t="n">
        <v>90.83333333</v>
      </c>
      <c r="N14" s="147" t="n"/>
      <c r="O14" s="21" t="n"/>
    </row>
    <row r="15" ht="15.75" customHeight="1">
      <c r="A15" s="27" t="inlineStr">
        <is>
          <t>دار الفهد</t>
        </is>
      </c>
      <c r="B15" s="33" t="inlineStr">
        <is>
          <t>حلقة جويرية رضي الله عنها</t>
        </is>
      </c>
      <c r="C15" s="27" t="inlineStr">
        <is>
          <t>نورة محمد السعدي</t>
        </is>
      </c>
      <c r="D15" s="45" t="inlineStr">
        <is>
          <t>ضيحة عيد سليمان المطيري</t>
        </is>
      </c>
      <c r="E15" s="51" t="n">
        <v>1006598129</v>
      </c>
      <c r="F15" s="170" t="inlineStr">
        <is>
          <t>أميات</t>
        </is>
      </c>
      <c r="G15" s="23" t="inlineStr">
        <is>
          <t>تلقين3</t>
        </is>
      </c>
      <c r="H15" s="23" t="n">
        <v>1</v>
      </c>
      <c r="I15" s="159" t="n"/>
      <c r="J15" s="160" t="n"/>
      <c r="K15" s="160" t="n"/>
      <c r="L15" s="147">
        <f>SUM(I15:K15)</f>
        <v/>
      </c>
      <c r="M15" s="158" t="n">
        <v>96.66666667</v>
      </c>
      <c r="N15" s="147" t="n"/>
      <c r="O15" s="21" t="n"/>
    </row>
    <row r="16" ht="15.75" customHeight="1">
      <c r="A16" s="27" t="inlineStr">
        <is>
          <t>دار الفهد</t>
        </is>
      </c>
      <c r="B16" s="33" t="inlineStr">
        <is>
          <t>حلقة أم كلثوم رضي الله عنها</t>
        </is>
      </c>
      <c r="C16" s="27" t="inlineStr">
        <is>
          <t>منى عبدالله سليمان العيوني</t>
        </is>
      </c>
      <c r="D16" s="45" t="inlineStr">
        <is>
          <t>غزواء بارز مناجا المطيري</t>
        </is>
      </c>
      <c r="E16" s="51" t="n">
        <v>1007028416</v>
      </c>
      <c r="F16" s="170" t="inlineStr">
        <is>
          <t>أميات</t>
        </is>
      </c>
      <c r="G16" s="23" t="inlineStr">
        <is>
          <t>تلقين3</t>
        </is>
      </c>
      <c r="H16" s="23" t="n">
        <v>1</v>
      </c>
      <c r="I16" s="161" t="n">
        <v>8</v>
      </c>
      <c r="J16" s="162" t="n">
        <v>10</v>
      </c>
      <c r="K16" s="162" t="n">
        <v>15</v>
      </c>
      <c r="L16" s="147">
        <f>SUM(I16:K16)</f>
        <v/>
      </c>
      <c r="M16" s="158" t="n"/>
      <c r="N16" s="147" t="n"/>
      <c r="O16" s="21" t="n"/>
    </row>
    <row r="17" ht="15.75" customHeight="1">
      <c r="A17" s="27" t="inlineStr">
        <is>
          <t>دار الفهد</t>
        </is>
      </c>
      <c r="B17" s="33" t="inlineStr">
        <is>
          <t>حلقة أم كلثوم رضي الله عنها</t>
        </is>
      </c>
      <c r="C17" s="27" t="inlineStr">
        <is>
          <t>منى عبدالله سليمان العيوني</t>
        </is>
      </c>
      <c r="D17" s="45" t="inlineStr">
        <is>
          <t>فاطمة حسن محمد الحربي</t>
        </is>
      </c>
      <c r="E17" s="51" t="n">
        <v>1036520359</v>
      </c>
      <c r="F17" s="170" t="inlineStr">
        <is>
          <t>أميات</t>
        </is>
      </c>
      <c r="G17" s="23" t="inlineStr">
        <is>
          <t>تلقين3</t>
        </is>
      </c>
      <c r="H17" s="23" t="n">
        <v>1</v>
      </c>
      <c r="I17" s="161" t="n">
        <v>10</v>
      </c>
      <c r="J17" s="162" t="n">
        <v>15</v>
      </c>
      <c r="K17" s="162" t="n">
        <v>15</v>
      </c>
      <c r="L17" s="147">
        <f>SUM(I17:K17)</f>
        <v/>
      </c>
      <c r="M17" s="158" t="n"/>
      <c r="N17" s="147" t="n"/>
      <c r="O17" s="21" t="n"/>
      <c r="AS17">
        <f>AVERAGE(L17:AR17)</f>
        <v/>
      </c>
      <c r="AT17">
        <f>K17</f>
        <v/>
      </c>
      <c r="AU17">
        <f>AVERAGE(AS17:AT17)</f>
        <v/>
      </c>
      <c r="AV17">
        <f>IF(AU17= "", "", IF(AU17&gt;= 89.5, "ممتاز", IF(AU17&gt;= 79.5, "جيد جدا", IF(AU17&gt;= 69.5, "جيد", "راسب"))))</f>
        <v/>
      </c>
    </row>
    <row r="18" ht="15.75" customHeight="1">
      <c r="A18" s="27" t="inlineStr">
        <is>
          <t>دار الفهد</t>
        </is>
      </c>
      <c r="B18" s="33" t="inlineStr">
        <is>
          <t>حلقة جويرية رضي الله عنها</t>
        </is>
      </c>
      <c r="C18" s="27" t="inlineStr">
        <is>
          <t>نورة محمد السعدي</t>
        </is>
      </c>
      <c r="D18" s="45" t="inlineStr">
        <is>
          <t>لطيفة معيد محمد الرشيدي</t>
        </is>
      </c>
      <c r="E18" s="51" t="n">
        <v>1056578063</v>
      </c>
      <c r="F18" s="170" t="inlineStr">
        <is>
          <t>أميات</t>
        </is>
      </c>
      <c r="G18" s="23" t="inlineStr">
        <is>
          <t>تلقين3</t>
        </is>
      </c>
      <c r="H18" s="23" t="n">
        <v>1</v>
      </c>
      <c r="I18" s="159" t="n"/>
      <c r="J18" s="160" t="n"/>
      <c r="K18" s="160" t="n"/>
      <c r="L18" s="147">
        <f>SUM(I18:K18)</f>
        <v/>
      </c>
      <c r="M18" s="158" t="n">
        <v>96.66666667</v>
      </c>
      <c r="N18" s="147" t="n"/>
      <c r="O18" s="21" t="n"/>
    </row>
    <row r="19" ht="15.75" customHeight="1">
      <c r="A19" s="27" t="inlineStr">
        <is>
          <t>دار الفهد</t>
        </is>
      </c>
      <c r="B19" s="33" t="inlineStr">
        <is>
          <t>حلقة جويرية رضي الله عنها</t>
        </is>
      </c>
      <c r="C19" s="27" t="inlineStr">
        <is>
          <t>نورة محمد السعدي</t>
        </is>
      </c>
      <c r="D19" s="45" t="inlineStr">
        <is>
          <t>لفوة صالح مصلح الرشيدي</t>
        </is>
      </c>
      <c r="E19" s="51" t="n">
        <v>1050137502</v>
      </c>
      <c r="F19" s="170" t="inlineStr">
        <is>
          <t>أميات</t>
        </is>
      </c>
      <c r="G19" s="23" t="inlineStr">
        <is>
          <t>تلقين3</t>
        </is>
      </c>
      <c r="H19" s="23" t="n">
        <v>1</v>
      </c>
      <c r="I19" s="159" t="n"/>
      <c r="J19" s="160" t="n"/>
      <c r="K19" s="160" t="n"/>
      <c r="L19" s="147">
        <f>SUM(I19:K19)</f>
        <v/>
      </c>
      <c r="M19" s="158" t="n">
        <v>97.5</v>
      </c>
      <c r="N19" s="147" t="n"/>
      <c r="O19" s="21" t="n"/>
    </row>
    <row r="20" ht="15.75" customHeight="1">
      <c r="A20" s="27" t="inlineStr">
        <is>
          <t>دار الفهد</t>
        </is>
      </c>
      <c r="B20" s="33" t="inlineStr">
        <is>
          <t>حلقة جويرية رضي الله عنها</t>
        </is>
      </c>
      <c r="C20" s="27" t="inlineStr">
        <is>
          <t>نورة محمد السعدي</t>
        </is>
      </c>
      <c r="D20" s="45" t="inlineStr">
        <is>
          <t>منيرة سعد حمد المطيري</t>
        </is>
      </c>
      <c r="E20" s="51" t="n">
        <v>1020578157</v>
      </c>
      <c r="F20" s="170" t="inlineStr">
        <is>
          <t>أميات</t>
        </is>
      </c>
      <c r="G20" s="23" t="inlineStr">
        <is>
          <t>تلقين3</t>
        </is>
      </c>
      <c r="H20" s="23" t="n">
        <v>1</v>
      </c>
      <c r="I20" s="159" t="n"/>
      <c r="J20" s="160" t="n"/>
      <c r="K20" s="160" t="n"/>
      <c r="L20" s="147">
        <f>SUM(I20:K20)</f>
        <v/>
      </c>
      <c r="M20" s="158" t="n">
        <v>80</v>
      </c>
      <c r="N20" s="147" t="n"/>
      <c r="O20" s="21" t="n"/>
    </row>
    <row r="21" ht="15.75" customHeight="1">
      <c r="A21" s="27" t="inlineStr">
        <is>
          <t>دار الفهد</t>
        </is>
      </c>
      <c r="B21" s="33" t="inlineStr">
        <is>
          <t>حلقة أم كلثوم رضي الله عنها</t>
        </is>
      </c>
      <c r="C21" s="27" t="inlineStr">
        <is>
          <t>منى عبد الله سليمان العيوني</t>
        </is>
      </c>
      <c r="D21" s="22" t="inlineStr">
        <is>
          <t>نفلا نافع ثامر المطيري</t>
        </is>
      </c>
      <c r="E21" s="51" t="n">
        <v>1036342143</v>
      </c>
      <c r="F21" s="170" t="inlineStr">
        <is>
          <t>أميات</t>
        </is>
      </c>
      <c r="G21" s="23" t="inlineStr">
        <is>
          <t>تلقين3</t>
        </is>
      </c>
      <c r="H21" s="23" t="n">
        <v>1</v>
      </c>
      <c r="I21" s="161" t="n">
        <v>10</v>
      </c>
      <c r="J21" s="162" t="n">
        <v>15</v>
      </c>
      <c r="K21" s="162" t="n">
        <v>15</v>
      </c>
      <c r="L21" s="147">
        <f>SUM(I21:K21)</f>
        <v/>
      </c>
      <c r="M21" s="158" t="n"/>
      <c r="N21" s="147" t="n"/>
      <c r="O21" s="21" t="n"/>
    </row>
    <row r="22" ht="15.75" customHeight="1">
      <c r="A22" s="27" t="inlineStr">
        <is>
          <t>دار الفهد</t>
        </is>
      </c>
      <c r="B22" s="33" t="inlineStr">
        <is>
          <t>حلقة جويرية رضي الله عنها</t>
        </is>
      </c>
      <c r="C22" s="27" t="inlineStr">
        <is>
          <t>نورة محمد السعدي</t>
        </is>
      </c>
      <c r="D22" s="45" t="inlineStr">
        <is>
          <t>نورة خالد غزاي العتيبي</t>
        </is>
      </c>
      <c r="E22" s="51" t="n">
        <v>1047285877</v>
      </c>
      <c r="F22" s="170" t="inlineStr">
        <is>
          <t>أميات</t>
        </is>
      </c>
      <c r="G22" s="23" t="inlineStr">
        <is>
          <t>تلقين3</t>
        </is>
      </c>
      <c r="H22" s="23" t="n">
        <v>1</v>
      </c>
      <c r="I22" s="159" t="n"/>
      <c r="J22" s="160" t="n"/>
      <c r="K22" s="160" t="n"/>
      <c r="L22" s="147">
        <f>SUM(I22:K22)</f>
        <v/>
      </c>
      <c r="M22" s="158" t="n">
        <v>86.66666667</v>
      </c>
      <c r="N22" s="147" t="n"/>
      <c r="O22" s="21" t="n"/>
    </row>
    <row r="23" ht="15.75" customHeight="1">
      <c r="A23" s="27" t="inlineStr">
        <is>
          <t>دار الفهد</t>
        </is>
      </c>
      <c r="B23" s="33" t="inlineStr">
        <is>
          <t>حلقة جويرية رضي الله عنها</t>
        </is>
      </c>
      <c r="C23" s="27" t="inlineStr">
        <is>
          <t>نورة محمد السعدي</t>
        </is>
      </c>
      <c r="D23" s="45" t="inlineStr">
        <is>
          <t>نورة سلطان حمود المطيري</t>
        </is>
      </c>
      <c r="E23" s="51" t="n">
        <v>1031266263</v>
      </c>
      <c r="F23" s="170" t="inlineStr">
        <is>
          <t>أميات</t>
        </is>
      </c>
      <c r="G23" s="23" t="inlineStr">
        <is>
          <t>تلقين3</t>
        </is>
      </c>
      <c r="H23" s="23" t="n">
        <v>1</v>
      </c>
      <c r="I23" s="159" t="n"/>
      <c r="J23" s="160" t="n"/>
      <c r="K23" s="160" t="n"/>
      <c r="L23" s="147">
        <f>SUM(I23:K23)</f>
        <v/>
      </c>
      <c r="M23" s="158" t="n">
        <v>95</v>
      </c>
      <c r="N23" s="147" t="n"/>
      <c r="O23" s="21" t="n"/>
    </row>
    <row r="24" ht="15.75" customHeight="1">
      <c r="A24" s="27" t="inlineStr">
        <is>
          <t>دار الفهد</t>
        </is>
      </c>
      <c r="B24" s="33" t="inlineStr">
        <is>
          <t>حلقة جويرية رضي الله عنها</t>
        </is>
      </c>
      <c r="C24" s="27" t="inlineStr">
        <is>
          <t>نورة محمد السعدي</t>
        </is>
      </c>
      <c r="D24" s="45" t="inlineStr">
        <is>
          <t>نورة صالح الفريهيدي</t>
        </is>
      </c>
      <c r="E24" s="51" t="n">
        <v>1024857110</v>
      </c>
      <c r="F24" s="170" t="inlineStr">
        <is>
          <t>أميات</t>
        </is>
      </c>
      <c r="G24" s="23" t="inlineStr">
        <is>
          <t>تلقين3</t>
        </is>
      </c>
      <c r="H24" s="23" t="n">
        <v>1</v>
      </c>
      <c r="I24" s="159" t="n"/>
      <c r="J24" s="160" t="n"/>
      <c r="K24" s="160" t="n"/>
      <c r="L24" s="147">
        <f>SUM(I24:K24)</f>
        <v/>
      </c>
      <c r="M24" s="158" t="n">
        <v>97.5</v>
      </c>
      <c r="N24" s="147" t="n"/>
      <c r="O24" s="21" t="n"/>
    </row>
    <row r="25" ht="15.75" customHeight="1">
      <c r="A25" s="27" t="inlineStr">
        <is>
          <t>دار الفهد</t>
        </is>
      </c>
      <c r="B25" s="33" t="inlineStr">
        <is>
          <t>حلقة أم كلثوم رضي الله عنها</t>
        </is>
      </c>
      <c r="C25" s="27" t="inlineStr">
        <is>
          <t>منى عبدالله سليمان العيوني</t>
        </is>
      </c>
      <c r="D25" s="45" t="inlineStr">
        <is>
          <t>نورة منير ثامر المطيري</t>
        </is>
      </c>
      <c r="E25" s="51" t="n">
        <v>1032872812</v>
      </c>
      <c r="F25" s="170" t="inlineStr">
        <is>
          <t>أميات</t>
        </is>
      </c>
      <c r="G25" s="23" t="inlineStr">
        <is>
          <t>تلقين3</t>
        </is>
      </c>
      <c r="H25" s="23" t="n">
        <v>1</v>
      </c>
      <c r="I25" s="161" t="n">
        <v>10</v>
      </c>
      <c r="J25" s="162" t="n">
        <v>15</v>
      </c>
      <c r="K25" s="162" t="n">
        <v>15</v>
      </c>
      <c r="L25" s="147">
        <f>SUM(I25:K25)</f>
        <v/>
      </c>
      <c r="M25" s="158" t="n"/>
      <c r="N25" s="147" t="n"/>
      <c r="O25" s="21" t="n"/>
    </row>
    <row r="26" ht="15.75" customHeight="1">
      <c r="A26" s="27" t="inlineStr">
        <is>
          <t>دار الفهد</t>
        </is>
      </c>
      <c r="B26" s="33" t="inlineStr">
        <is>
          <t>حلقة أم كلثوم رضي الله عنها</t>
        </is>
      </c>
      <c r="C26" s="27" t="inlineStr">
        <is>
          <t>منى عبدالله سليمان العيوني</t>
        </is>
      </c>
      <c r="D26" s="45" t="inlineStr">
        <is>
          <t>هلا عيسى سبيل المطيري</t>
        </is>
      </c>
      <c r="E26" s="51" t="n">
        <v>1003153192</v>
      </c>
      <c r="F26" s="170" t="inlineStr">
        <is>
          <t>أميات</t>
        </is>
      </c>
      <c r="G26" s="23" t="inlineStr">
        <is>
          <t>تلقين3</t>
        </is>
      </c>
      <c r="H26" s="23" t="n">
        <v>1</v>
      </c>
      <c r="I26" s="161" t="n">
        <v>7</v>
      </c>
      <c r="J26" s="162" t="n">
        <v>8</v>
      </c>
      <c r="K26" s="162" t="n">
        <v>10</v>
      </c>
      <c r="L26" s="147">
        <f>SUM(I26:K26)</f>
        <v/>
      </c>
      <c r="M26" s="158" t="n"/>
      <c r="N26" s="147" t="n"/>
      <c r="O26" s="21" t="n"/>
    </row>
    <row r="27" ht="15.75" customHeight="1">
      <c r="A27" s="27" t="inlineStr">
        <is>
          <t>دار الملك خالد</t>
        </is>
      </c>
      <c r="B27" s="33" t="inlineStr">
        <is>
          <t>حلقة رملة بنت الحارث</t>
        </is>
      </c>
      <c r="C27" s="27" t="inlineStr">
        <is>
          <t>منى مشعل نفج العتيبي</t>
        </is>
      </c>
      <c r="D27" s="85" t="inlineStr">
        <is>
          <t xml:space="preserve">رزنة عبد الرحمن سلطان الحربي </t>
        </is>
      </c>
      <c r="E27" s="41" t="n">
        <v>1052386164</v>
      </c>
      <c r="F27" s="170" t="inlineStr">
        <is>
          <t>أميات</t>
        </is>
      </c>
      <c r="G27" s="23" t="inlineStr">
        <is>
          <t>تلقين3</t>
        </is>
      </c>
      <c r="H27" s="32" t="n">
        <v>1</v>
      </c>
      <c r="I27" s="159" t="n"/>
      <c r="J27" s="160" t="n"/>
      <c r="K27" s="160" t="n"/>
      <c r="L27" s="147">
        <f>SUM(I27:K27)</f>
        <v/>
      </c>
      <c r="M27" s="158" t="n"/>
      <c r="N27" s="147" t="n"/>
      <c r="O27" s="21" t="n"/>
    </row>
    <row r="28" ht="15.75" customHeight="1">
      <c r="A28" s="27" t="inlineStr">
        <is>
          <t>دار الملك خالد</t>
        </is>
      </c>
      <c r="B28" s="33" t="inlineStr">
        <is>
          <t>حلقة رملة بنت الحارث</t>
        </is>
      </c>
      <c r="C28" s="27" t="inlineStr">
        <is>
          <t>منى مشعل نفج العتيبي</t>
        </is>
      </c>
      <c r="D28" s="45" t="inlineStr">
        <is>
          <t xml:space="preserve">شيمة شباب دغيليب المطيري </t>
        </is>
      </c>
      <c r="E28" s="51" t="n">
        <v>1039798259</v>
      </c>
      <c r="F28" s="170" t="inlineStr">
        <is>
          <t>أميات</t>
        </is>
      </c>
      <c r="G28" s="23" t="inlineStr">
        <is>
          <t>تلقين4</t>
        </is>
      </c>
      <c r="H28" s="23" t="n">
        <v>2</v>
      </c>
      <c r="I28" s="175" t="n">
        <v>10</v>
      </c>
      <c r="J28" s="270" t="n">
        <v>15</v>
      </c>
      <c r="K28" s="270" t="n">
        <v>15</v>
      </c>
      <c r="L28" s="147">
        <f>SUM(I28:K28)</f>
        <v/>
      </c>
      <c r="M28" s="158" t="n"/>
      <c r="N28" s="147" t="n"/>
      <c r="O28" s="21" t="n"/>
    </row>
    <row r="29" ht="15.75" customHeight="1">
      <c r="A29" s="27" t="inlineStr">
        <is>
          <t>دار الملك خالد</t>
        </is>
      </c>
      <c r="B29" s="33" t="inlineStr">
        <is>
          <t>حلقة رملة بنت الحارث</t>
        </is>
      </c>
      <c r="C29" s="27" t="inlineStr">
        <is>
          <t>منى مشعل نفج العتيبي</t>
        </is>
      </c>
      <c r="D29" s="76" t="inlineStr">
        <is>
          <t xml:space="preserve">عذيبة محمد مريفان  العمري </t>
        </is>
      </c>
      <c r="E29" s="41" t="n">
        <v>105105723</v>
      </c>
      <c r="F29" s="170" t="inlineStr">
        <is>
          <t>أميات</t>
        </is>
      </c>
      <c r="G29" s="23" t="inlineStr">
        <is>
          <t>تلقين3</t>
        </is>
      </c>
      <c r="H29" s="32" t="n">
        <v>1</v>
      </c>
      <c r="I29" s="175" t="n">
        <v>10</v>
      </c>
      <c r="J29" s="270" t="n">
        <v>15</v>
      </c>
      <c r="K29" s="270" t="n">
        <v>15</v>
      </c>
      <c r="L29" s="147">
        <f>SUM(I29:K29)</f>
        <v/>
      </c>
      <c r="M29" s="158" t="n"/>
      <c r="N29" s="147" t="n"/>
      <c r="O29" s="21" t="n"/>
    </row>
    <row r="30" ht="15.75" customHeight="1">
      <c r="A30" s="27" t="inlineStr">
        <is>
          <t>دار الملك خالد</t>
        </is>
      </c>
      <c r="B30" s="33" t="inlineStr">
        <is>
          <t>حلقة رملة بنت الحارث</t>
        </is>
      </c>
      <c r="C30" s="27" t="inlineStr">
        <is>
          <t>منى مشعل نفج العتيبي</t>
        </is>
      </c>
      <c r="D30" s="76" t="inlineStr">
        <is>
          <t xml:space="preserve">منى سعيد سعيد المطيري </t>
        </is>
      </c>
      <c r="E30" s="41" t="n">
        <v>1035492014</v>
      </c>
      <c r="F30" s="170" t="inlineStr">
        <is>
          <t>أميات</t>
        </is>
      </c>
      <c r="G30" s="23" t="inlineStr">
        <is>
          <t>تلقين3</t>
        </is>
      </c>
      <c r="H30" s="32" t="n">
        <v>1</v>
      </c>
      <c r="I30" s="175" t="n">
        <v>10</v>
      </c>
      <c r="J30" s="270" t="n">
        <v>15</v>
      </c>
      <c r="K30" s="270" t="n">
        <v>15</v>
      </c>
      <c r="L30" s="147">
        <f>SUM(I30:K30)</f>
        <v/>
      </c>
      <c r="M30" s="158" t="n"/>
      <c r="N30" s="147" t="n"/>
      <c r="O30" s="21" t="n"/>
    </row>
    <row r="31" ht="15.75" customHeight="1">
      <c r="A31" s="27" t="inlineStr">
        <is>
          <t>دار الملك خالد</t>
        </is>
      </c>
      <c r="B31" s="33" t="inlineStr">
        <is>
          <t>حلقة ميمونة بنت الحارث</t>
        </is>
      </c>
      <c r="C31" s="27" t="inlineStr">
        <is>
          <t>قبلة صالح ثامر الرشيدي</t>
        </is>
      </c>
      <c r="D31" s="34" t="inlineStr">
        <is>
          <t>نوار ثاري فالح الرشيدي</t>
        </is>
      </c>
      <c r="E31" s="35" t="n">
        <v>1037171087</v>
      </c>
      <c r="F31" s="170" t="inlineStr">
        <is>
          <t>أميات</t>
        </is>
      </c>
      <c r="G31" s="23" t="inlineStr">
        <is>
          <t>تلقين3</t>
        </is>
      </c>
      <c r="H31" s="23" t="n">
        <v>1</v>
      </c>
      <c r="I31" s="159" t="n"/>
      <c r="J31" s="160" t="n"/>
      <c r="K31" s="160" t="n"/>
      <c r="L31" s="147">
        <f>SUM(I31:K31)</f>
        <v/>
      </c>
      <c r="M31" s="158" t="n"/>
      <c r="N31" s="147" t="n"/>
      <c r="O31" s="21" t="n"/>
    </row>
    <row r="32" ht="15.75" customHeight="1">
      <c r="A32" s="27" t="inlineStr">
        <is>
          <t>غراس</t>
        </is>
      </c>
      <c r="B32" s="33" t="inlineStr">
        <is>
          <t xml:space="preserve">حلقة خولة رضي الله عنها </t>
        </is>
      </c>
      <c r="C32" s="169" t="inlineStr">
        <is>
          <t>مارية فهد محمد الخشيبان</t>
        </is>
      </c>
      <c r="D32" s="22" t="inlineStr">
        <is>
          <t xml:space="preserve"> تالا محمد عبد المنصف فتاح </t>
        </is>
      </c>
      <c r="E32" s="51" t="n">
        <v>2431656095</v>
      </c>
      <c r="F32" s="17" t="inlineStr">
        <is>
          <t>صغيرات</t>
        </is>
      </c>
      <c r="G32" s="23" t="inlineStr">
        <is>
          <t>تلقين 3</t>
        </is>
      </c>
      <c r="H32" s="23" t="n">
        <v>1</v>
      </c>
      <c r="I32" s="159" t="n"/>
      <c r="J32" s="160" t="n"/>
      <c r="K32" s="160" t="n"/>
      <c r="L32" s="147">
        <f>SUM(I32:K32)</f>
        <v/>
      </c>
      <c r="M32" s="158" t="n"/>
      <c r="N32" s="147" t="n"/>
      <c r="O32" s="21" t="n"/>
    </row>
    <row r="33" ht="15.75" customHeight="1">
      <c r="A33" s="27" t="inlineStr">
        <is>
          <t>غراس</t>
        </is>
      </c>
      <c r="B33" s="33" t="inlineStr">
        <is>
          <t xml:space="preserve">حلقة صفية رضي الله عنها </t>
        </is>
      </c>
      <c r="C33" s="27" t="inlineStr">
        <is>
          <t>غزل عبد الله فيصل العتيبي</t>
        </is>
      </c>
      <c r="D33" s="22" t="inlineStr">
        <is>
          <t>أبرار محمد حمزه الحصريه</t>
        </is>
      </c>
      <c r="E33" s="51" t="inlineStr">
        <is>
          <t>بدون إقامة</t>
        </is>
      </c>
      <c r="F33" s="17" t="inlineStr">
        <is>
          <t>صغيرات</t>
        </is>
      </c>
      <c r="G33" s="23" t="inlineStr">
        <is>
          <t>تلقين 3</t>
        </is>
      </c>
      <c r="H33" s="23" t="n">
        <v>1</v>
      </c>
      <c r="I33" s="159" t="n"/>
      <c r="J33" s="160" t="n"/>
      <c r="K33" s="160" t="n"/>
      <c r="L33" s="147">
        <f>SUM(I33:K33)</f>
        <v/>
      </c>
      <c r="M33" s="158" t="n"/>
      <c r="N33" s="147" t="n"/>
      <c r="O33" s="21" t="n"/>
    </row>
    <row r="34" ht="15.75" customHeight="1">
      <c r="A34" s="27" t="inlineStr">
        <is>
          <t>غراس</t>
        </is>
      </c>
      <c r="B34" s="33" t="inlineStr">
        <is>
          <t xml:space="preserve">حلقة صفية رضي الله عنها </t>
        </is>
      </c>
      <c r="C34" s="27" t="inlineStr">
        <is>
          <t>غزل عبد الله فيصل العتيبي</t>
        </is>
      </c>
      <c r="D34" s="22" t="inlineStr">
        <is>
          <t>أسيل وليد يحى مرقان</t>
        </is>
      </c>
      <c r="E34" s="51" t="inlineStr">
        <is>
          <t>بدون إقامة</t>
        </is>
      </c>
      <c r="F34" s="17" t="inlineStr">
        <is>
          <t>صغيرات</t>
        </is>
      </c>
      <c r="G34" s="23" t="inlineStr">
        <is>
          <t>تلقين 3</t>
        </is>
      </c>
      <c r="H34" s="23" t="n">
        <v>1</v>
      </c>
      <c r="I34" s="159" t="n"/>
      <c r="J34" s="160" t="n"/>
      <c r="K34" s="160" t="n"/>
      <c r="L34" s="147">
        <f>SUM(I34:K34)</f>
        <v/>
      </c>
      <c r="M34" s="158" t="n"/>
      <c r="N34" s="147" t="n"/>
      <c r="O34" s="21" t="n"/>
    </row>
    <row r="35" ht="15.75" customHeight="1">
      <c r="A35" s="27" t="inlineStr">
        <is>
          <t>غراس</t>
        </is>
      </c>
      <c r="B35" s="33" t="inlineStr">
        <is>
          <t xml:space="preserve">حلقة صفية رضي الله عنها </t>
        </is>
      </c>
      <c r="C35" s="27" t="inlineStr">
        <is>
          <t>غزل عبد الله فيصل العتيبي</t>
        </is>
      </c>
      <c r="D35" s="22" t="inlineStr">
        <is>
          <t>الجوهره أحمد ضيف التميمي</t>
        </is>
      </c>
      <c r="E35" s="51" t="n">
        <v>1185982889</v>
      </c>
      <c r="F35" s="17" t="inlineStr">
        <is>
          <t>صغيرات</t>
        </is>
      </c>
      <c r="G35" s="23" t="inlineStr">
        <is>
          <t>تلقين 3</t>
        </is>
      </c>
      <c r="H35" s="23" t="n">
        <v>1</v>
      </c>
      <c r="I35" s="159" t="n"/>
      <c r="J35" s="160" t="n"/>
      <c r="K35" s="160" t="n"/>
      <c r="L35" s="147">
        <f>SUM(I35:K35)</f>
        <v/>
      </c>
      <c r="M35" s="158" t="n"/>
      <c r="N35" s="147" t="n"/>
      <c r="O35" s="21" t="n"/>
    </row>
    <row r="36" ht="15.75" customHeight="1">
      <c r="A36" s="27" t="inlineStr">
        <is>
          <t>غراس</t>
        </is>
      </c>
      <c r="B36" s="33" t="inlineStr">
        <is>
          <t xml:space="preserve">حلقة صفية رضي الله عنها </t>
        </is>
      </c>
      <c r="C36" s="27" t="inlineStr">
        <is>
          <t xml:space="preserve">غزل عبد الله فيصل العتيبي </t>
        </is>
      </c>
      <c r="D36" s="22" t="inlineStr">
        <is>
          <t>الزين منصور حمدان المطيري</t>
        </is>
      </c>
      <c r="E36" s="51" t="n">
        <v>1182788313</v>
      </c>
      <c r="F36" s="17" t="inlineStr">
        <is>
          <t>صغيرات</t>
        </is>
      </c>
      <c r="G36" s="23" t="inlineStr">
        <is>
          <t>تلقين 3</t>
        </is>
      </c>
      <c r="H36" s="23" t="n">
        <v>1</v>
      </c>
      <c r="I36" s="159" t="n"/>
      <c r="J36" s="160" t="n"/>
      <c r="K36" s="160" t="n"/>
      <c r="L36" s="147">
        <f>SUM(I36:K36)</f>
        <v/>
      </c>
      <c r="M36" s="158" t="n"/>
      <c r="N36" s="147" t="n"/>
      <c r="O36" s="21" t="n"/>
    </row>
    <row r="37" ht="15.75" customHeight="1">
      <c r="A37" s="27" t="inlineStr">
        <is>
          <t>غراس</t>
        </is>
      </c>
      <c r="B37" s="33" t="inlineStr">
        <is>
          <t xml:space="preserve">حلقة خولة رضي الله عنها </t>
        </is>
      </c>
      <c r="C37" s="27" t="inlineStr">
        <is>
          <t>مارية فهد محمد الخشيبان</t>
        </is>
      </c>
      <c r="D37" s="22" t="inlineStr">
        <is>
          <t xml:space="preserve">جميلة ابراهيم عبد الله الضبيبان </t>
        </is>
      </c>
      <c r="E37" s="51" t="n">
        <v>1186822985</v>
      </c>
      <c r="F37" s="17" t="inlineStr">
        <is>
          <t>صغيرات</t>
        </is>
      </c>
      <c r="G37" s="23" t="inlineStr">
        <is>
          <t>تلقين 3</t>
        </is>
      </c>
      <c r="H37" s="23" t="n">
        <v>1</v>
      </c>
      <c r="I37" s="159" t="n"/>
      <c r="J37" s="160" t="n"/>
      <c r="K37" s="160" t="n"/>
      <c r="L37" s="147">
        <f>SUM(I37:K37)</f>
        <v/>
      </c>
      <c r="M37" s="158" t="n"/>
      <c r="N37" s="147" t="n"/>
      <c r="O37" s="21" t="n"/>
    </row>
    <row r="38" ht="15.75" customHeight="1">
      <c r="A38" s="27" t="inlineStr">
        <is>
          <t>غراس</t>
        </is>
      </c>
      <c r="B38" s="33" t="inlineStr">
        <is>
          <t xml:space="preserve">حلقة خولة رضي الله عنها </t>
        </is>
      </c>
      <c r="C38" s="27" t="inlineStr">
        <is>
          <t>مارية فهد محمد الخشيبان</t>
        </is>
      </c>
      <c r="D38" s="22" t="inlineStr">
        <is>
          <t>جنة عبد الله عبد العزيز العقلاء</t>
        </is>
      </c>
      <c r="E38" s="51" t="n">
        <v>1184702759</v>
      </c>
      <c r="F38" s="17" t="inlineStr">
        <is>
          <t>صغيرات</t>
        </is>
      </c>
      <c r="G38" s="23" t="inlineStr">
        <is>
          <t>تلقين 3</t>
        </is>
      </c>
      <c r="H38" s="23" t="n">
        <v>1</v>
      </c>
      <c r="I38" s="159" t="n"/>
      <c r="J38" s="160" t="n"/>
      <c r="K38" s="160" t="n"/>
      <c r="L38" s="147">
        <f>SUM(I38:K38)</f>
        <v/>
      </c>
      <c r="M38" s="158" t="n"/>
      <c r="N38" s="147" t="n"/>
      <c r="O38" s="21" t="n"/>
    </row>
    <row r="39" ht="15.75" customHeight="1">
      <c r="A39" s="27" t="inlineStr">
        <is>
          <t>غراس</t>
        </is>
      </c>
      <c r="B39" s="33" t="inlineStr">
        <is>
          <t xml:space="preserve">حلقة خولة رضي الله عنها </t>
        </is>
      </c>
      <c r="C39" s="27" t="inlineStr">
        <is>
          <t>مارية فهد محمد الخشيبان</t>
        </is>
      </c>
      <c r="D39" s="22" t="inlineStr">
        <is>
          <t>جوري ياسر فياض الحسين</t>
        </is>
      </c>
      <c r="E39" s="51" t="inlineStr">
        <is>
          <t>بدون إقامة</t>
        </is>
      </c>
      <c r="F39" s="17" t="inlineStr">
        <is>
          <t>صغيرات</t>
        </is>
      </c>
      <c r="G39" s="23" t="inlineStr">
        <is>
          <t>تلقين 3</t>
        </is>
      </c>
      <c r="H39" s="23" t="n">
        <v>1</v>
      </c>
      <c r="I39" s="159" t="n"/>
      <c r="J39" s="160" t="n"/>
      <c r="K39" s="160" t="n"/>
      <c r="L39" s="147">
        <f>SUM(I39:K39)</f>
        <v/>
      </c>
      <c r="M39" s="158" t="n"/>
      <c r="N39" s="147" t="n"/>
      <c r="O39" s="21" t="n"/>
    </row>
    <row r="40" ht="15.75" customHeight="1">
      <c r="A40" s="27" t="inlineStr">
        <is>
          <t>غراس</t>
        </is>
      </c>
      <c r="B40" s="33" t="inlineStr">
        <is>
          <t xml:space="preserve">حلقة صفية رضي الله عنها </t>
        </is>
      </c>
      <c r="C40" s="27" t="inlineStr">
        <is>
          <t xml:space="preserve">غزل عبد الله فيصل العتيبي </t>
        </is>
      </c>
      <c r="D40" s="22" t="inlineStr">
        <is>
          <t>جويرية محمود عزب إبراهيم</t>
        </is>
      </c>
      <c r="E40" s="51" t="n">
        <v>2460494848</v>
      </c>
      <c r="F40" s="17" t="inlineStr">
        <is>
          <t>صغيرات</t>
        </is>
      </c>
      <c r="G40" s="23" t="inlineStr">
        <is>
          <t>تلقين 3</t>
        </is>
      </c>
      <c r="H40" s="23" t="n">
        <v>1</v>
      </c>
      <c r="I40" s="159" t="n"/>
      <c r="J40" s="160" t="n"/>
      <c r="K40" s="160" t="n"/>
      <c r="L40" s="147">
        <f>SUM(I40:K40)</f>
        <v/>
      </c>
      <c r="M40" s="158" t="n"/>
      <c r="N40" s="147" t="n"/>
      <c r="O40" s="21" t="n"/>
    </row>
    <row r="41" ht="15.75" customHeight="1">
      <c r="A41" s="27" t="inlineStr">
        <is>
          <t>غراس</t>
        </is>
      </c>
      <c r="B41" s="33" t="inlineStr">
        <is>
          <t xml:space="preserve">حلقة صفية رضي الله عنها </t>
        </is>
      </c>
      <c r="C41" s="27" t="inlineStr">
        <is>
          <t xml:space="preserve">غزل عبد الله فيصل العتيبي </t>
        </is>
      </c>
      <c r="D41" s="22" t="inlineStr">
        <is>
          <t>حنين حمادة مرزوق سليمان</t>
        </is>
      </c>
      <c r="E41" s="51" t="n">
        <v>2389357290</v>
      </c>
      <c r="F41" s="17" t="inlineStr">
        <is>
          <t>صغيرات</t>
        </is>
      </c>
      <c r="G41" s="23" t="inlineStr">
        <is>
          <t>تلقين 3</t>
        </is>
      </c>
      <c r="H41" s="23" t="n">
        <v>1</v>
      </c>
      <c r="I41" s="159" t="n"/>
      <c r="J41" s="160" t="n"/>
      <c r="K41" s="160" t="n"/>
      <c r="L41" s="147">
        <f>SUM(I41:K41)</f>
        <v/>
      </c>
      <c r="M41" s="158" t="n"/>
      <c r="N41" s="147" t="n"/>
      <c r="O41" s="21" t="n"/>
    </row>
    <row r="42" ht="15.75" customHeight="1">
      <c r="A42" s="27" t="inlineStr">
        <is>
          <t>غراس</t>
        </is>
      </c>
      <c r="B42" s="33" t="inlineStr">
        <is>
          <t xml:space="preserve">حلقة خولة رضي الله عنها </t>
        </is>
      </c>
      <c r="C42" s="27" t="inlineStr">
        <is>
          <t>مارية فهد محمد الخشيبان</t>
        </is>
      </c>
      <c r="D42" s="22" t="inlineStr">
        <is>
          <t xml:space="preserve">دانة عبد المحسن سالم الحامد </t>
        </is>
      </c>
      <c r="E42" s="51" t="n">
        <v>2454136371</v>
      </c>
      <c r="F42" s="17" t="inlineStr">
        <is>
          <t>صغيرات</t>
        </is>
      </c>
      <c r="G42" s="23" t="inlineStr">
        <is>
          <t>تلقين 3</t>
        </is>
      </c>
      <c r="H42" s="23" t="n">
        <v>1</v>
      </c>
      <c r="I42" s="159" t="n"/>
      <c r="J42" s="160" t="n"/>
      <c r="K42" s="160" t="n"/>
      <c r="L42" s="147">
        <f>SUM(I42:K42)</f>
        <v/>
      </c>
      <c r="M42" s="158" t="n"/>
      <c r="N42" s="147" t="n"/>
      <c r="O42" s="21" t="n"/>
    </row>
    <row r="43" ht="15.75" customHeight="1">
      <c r="A43" s="27" t="inlineStr">
        <is>
          <t>غراس</t>
        </is>
      </c>
      <c r="B43" s="33" t="inlineStr">
        <is>
          <t xml:space="preserve">حلقة خولة رضي الله عنها </t>
        </is>
      </c>
      <c r="C43" s="27" t="inlineStr">
        <is>
          <t>مارية فهد محمد الخشيبان</t>
        </is>
      </c>
      <c r="D43" s="22" t="inlineStr">
        <is>
          <t>دانة ياسر عبد الله المسند</t>
        </is>
      </c>
      <c r="E43" s="51" t="n">
        <v>1181609858</v>
      </c>
      <c r="F43" s="17" t="inlineStr">
        <is>
          <t>صغيرات</t>
        </is>
      </c>
      <c r="G43" s="23" t="inlineStr">
        <is>
          <t>تلقين 3</t>
        </is>
      </c>
      <c r="H43" s="23" t="n">
        <v>1</v>
      </c>
      <c r="I43" s="159" t="n"/>
      <c r="J43" s="160" t="n"/>
      <c r="K43" s="160" t="n"/>
      <c r="L43" s="147">
        <f>SUM(I43:K43)</f>
        <v/>
      </c>
      <c r="M43" s="158" t="n"/>
      <c r="N43" s="147" t="n"/>
      <c r="O43" s="21" t="n"/>
    </row>
    <row r="44" ht="15.75" customHeight="1">
      <c r="A44" s="27" t="inlineStr">
        <is>
          <t>غراس</t>
        </is>
      </c>
      <c r="B44" s="33" t="inlineStr">
        <is>
          <t xml:space="preserve">حلقة صفية رضي الله عنها </t>
        </is>
      </c>
      <c r="C44" s="27" t="inlineStr">
        <is>
          <t xml:space="preserve">غزل عبد الله فيصل العتيبي </t>
        </is>
      </c>
      <c r="D44" s="22" t="inlineStr">
        <is>
          <t>رزان سعيد اسماعيل الحمدوش</t>
        </is>
      </c>
      <c r="E44" s="51" t="inlineStr">
        <is>
          <t>بدون إقامة</t>
        </is>
      </c>
      <c r="F44" s="17" t="inlineStr">
        <is>
          <t>صغيرات</t>
        </is>
      </c>
      <c r="G44" s="23" t="inlineStr">
        <is>
          <t>تلقين 3</t>
        </is>
      </c>
      <c r="H44" s="23" t="n">
        <v>1</v>
      </c>
      <c r="I44" s="159" t="n"/>
      <c r="J44" s="160" t="n"/>
      <c r="K44" s="160" t="n"/>
      <c r="L44" s="147">
        <f>SUM(I44:K44)</f>
        <v/>
      </c>
      <c r="M44" s="158" t="n"/>
      <c r="N44" s="147" t="n"/>
      <c r="O44" s="21" t="n"/>
    </row>
    <row r="45" ht="15.75" customHeight="1">
      <c r="A45" s="27" t="inlineStr">
        <is>
          <t>غراس</t>
        </is>
      </c>
      <c r="B45" s="33" t="inlineStr">
        <is>
          <t xml:space="preserve">حلقة خولة رضي الله عنها </t>
        </is>
      </c>
      <c r="C45" s="27" t="inlineStr">
        <is>
          <t>مارية فهد محمد الخشيبان</t>
        </is>
      </c>
      <c r="D45" s="22" t="inlineStr">
        <is>
          <t>رشا محمد ناصر باجبع</t>
        </is>
      </c>
      <c r="E45" s="51" t="n">
        <v>2446743920</v>
      </c>
      <c r="F45" s="17" t="inlineStr">
        <is>
          <t>صغيرات</t>
        </is>
      </c>
      <c r="G45" s="23" t="inlineStr">
        <is>
          <t>تلقين 3</t>
        </is>
      </c>
      <c r="H45" s="23" t="n">
        <v>1</v>
      </c>
      <c r="I45" s="159" t="n"/>
      <c r="J45" s="160" t="n"/>
      <c r="K45" s="160" t="n"/>
      <c r="L45" s="147">
        <f>SUM(I45:K45)</f>
        <v/>
      </c>
      <c r="M45" s="158" t="n"/>
      <c r="N45" s="147" t="n"/>
      <c r="O45" s="21" t="n"/>
    </row>
    <row r="46" ht="15.75" customHeight="1">
      <c r="A46" s="27" t="inlineStr">
        <is>
          <t>غراس</t>
        </is>
      </c>
      <c r="B46" s="33" t="inlineStr">
        <is>
          <t xml:space="preserve">حلقة خولة رضي الله عنها </t>
        </is>
      </c>
      <c r="C46" s="27" t="inlineStr">
        <is>
          <t>مارية فهد محمد الخشيبان</t>
        </is>
      </c>
      <c r="D46" s="22" t="inlineStr">
        <is>
          <t>شذى رضى رشيد الرشيدي</t>
        </is>
      </c>
      <c r="E46" s="51" t="n">
        <v>1187339716</v>
      </c>
      <c r="F46" s="17" t="inlineStr">
        <is>
          <t>صغيرات</t>
        </is>
      </c>
      <c r="G46" s="23" t="inlineStr">
        <is>
          <t>تلقين 3</t>
        </is>
      </c>
      <c r="H46" s="23" t="n">
        <v>1</v>
      </c>
      <c r="I46" s="159" t="n"/>
      <c r="J46" s="160" t="n"/>
      <c r="K46" s="160" t="n"/>
      <c r="L46" s="147">
        <f>SUM(I46:K46)</f>
        <v/>
      </c>
      <c r="M46" s="158" t="n"/>
      <c r="N46" s="147" t="n"/>
      <c r="O46" s="21" t="n"/>
    </row>
    <row r="47" ht="15.75" customHeight="1">
      <c r="A47" s="27" t="inlineStr">
        <is>
          <t>غراس</t>
        </is>
      </c>
      <c r="B47" s="33" t="inlineStr">
        <is>
          <t xml:space="preserve">حلقة خولة رضي الله عنها </t>
        </is>
      </c>
      <c r="C47" s="27" t="inlineStr">
        <is>
          <t>مارية فهد محمد الخشيبان</t>
        </is>
      </c>
      <c r="D47" s="22" t="inlineStr">
        <is>
          <t>كوثر شيراز خان قل بستان</t>
        </is>
      </c>
      <c r="E47" s="51" t="inlineStr">
        <is>
          <t>بدون إقامة</t>
        </is>
      </c>
      <c r="F47" s="17" t="inlineStr">
        <is>
          <t>صغيرات</t>
        </is>
      </c>
      <c r="G47" s="23" t="inlineStr">
        <is>
          <t>تلقين 3</t>
        </is>
      </c>
      <c r="H47" s="23" t="n">
        <v>1</v>
      </c>
      <c r="I47" s="163" t="n"/>
      <c r="J47" s="272" t="n"/>
      <c r="K47" s="163" t="n"/>
      <c r="L47" s="147">
        <f>SUM(I47:K47)</f>
        <v/>
      </c>
      <c r="M47" s="158" t="n"/>
      <c r="N47" s="147" t="n"/>
      <c r="O47" s="21" t="n"/>
    </row>
    <row r="48" ht="15.75" customHeight="1">
      <c r="A48" s="27" t="inlineStr">
        <is>
          <t>غراس</t>
        </is>
      </c>
      <c r="B48" s="33" t="inlineStr">
        <is>
          <t xml:space="preserve">حلقة خولة رضي الله عنها </t>
        </is>
      </c>
      <c r="C48" s="27" t="inlineStr">
        <is>
          <t>مارية فهد محمد الخشيبان</t>
        </is>
      </c>
      <c r="D48" s="22" t="inlineStr">
        <is>
          <t xml:space="preserve">كيان فارس سعود العتيبي </t>
        </is>
      </c>
      <c r="E48" s="51" t="n">
        <v>1184939393</v>
      </c>
      <c r="F48" s="17" t="inlineStr">
        <is>
          <t>صغيرات</t>
        </is>
      </c>
      <c r="G48" s="23" t="inlineStr">
        <is>
          <t>تلقين 3</t>
        </is>
      </c>
      <c r="H48" s="23" t="n">
        <v>1</v>
      </c>
      <c r="I48" s="159" t="n"/>
      <c r="J48" s="271" t="n"/>
      <c r="K48" s="159" t="n"/>
      <c r="L48" s="147">
        <f>SUM(I48:K48)</f>
        <v/>
      </c>
      <c r="M48" s="158" t="n"/>
      <c r="N48" s="147" t="n"/>
      <c r="O48" s="21" t="n"/>
    </row>
    <row r="49" ht="15.75" customHeight="1">
      <c r="A49" s="27" t="inlineStr">
        <is>
          <t>غراس</t>
        </is>
      </c>
      <c r="B49" s="33" t="inlineStr">
        <is>
          <t xml:space="preserve">حلقة خولة رضي الله عنها </t>
        </is>
      </c>
      <c r="C49" s="27" t="inlineStr">
        <is>
          <t>مارية فهد محمد الخشيبان</t>
        </is>
      </c>
      <c r="D49" s="22" t="inlineStr">
        <is>
          <t>لانا ياسر عبد الرحمن الدامغ</t>
        </is>
      </c>
      <c r="E49" s="51" t="n">
        <v>1182703361</v>
      </c>
      <c r="F49" s="17" t="inlineStr">
        <is>
          <t>صغيرات</t>
        </is>
      </c>
      <c r="G49" s="23" t="inlineStr">
        <is>
          <t>تلقين 3</t>
        </is>
      </c>
      <c r="H49" s="23" t="n">
        <v>1</v>
      </c>
      <c r="I49" s="159" t="n"/>
      <c r="J49" s="271" t="n"/>
      <c r="K49" s="159" t="n"/>
      <c r="L49" s="147">
        <f>SUM(I49:K49)</f>
        <v/>
      </c>
      <c r="M49" s="158" t="n"/>
      <c r="N49" s="147" t="n"/>
      <c r="O49" s="21" t="n"/>
    </row>
    <row r="50" ht="15.75" customHeight="1">
      <c r="A50" s="27" t="inlineStr">
        <is>
          <t>غراس</t>
        </is>
      </c>
      <c r="B50" s="33" t="inlineStr">
        <is>
          <t xml:space="preserve">حلقة صفية رضي الله عنها </t>
        </is>
      </c>
      <c r="C50" s="27" t="inlineStr">
        <is>
          <t xml:space="preserve">غزل عبد الله فيصل العتيبي </t>
        </is>
      </c>
      <c r="D50" s="22" t="inlineStr">
        <is>
          <t>مريم محمد أحمد جاد الله</t>
        </is>
      </c>
      <c r="E50" s="51" t="n">
        <v>2455318994</v>
      </c>
      <c r="F50" s="17" t="inlineStr">
        <is>
          <t>صغيرات</t>
        </is>
      </c>
      <c r="G50" s="23" t="inlineStr">
        <is>
          <t>تلقين 3</t>
        </is>
      </c>
      <c r="H50" s="23" t="n">
        <v>1</v>
      </c>
      <c r="I50" s="159" t="n"/>
      <c r="J50" s="271" t="n"/>
      <c r="K50" s="159" t="n"/>
      <c r="L50" s="147">
        <f>SUM(I50:K50)</f>
        <v/>
      </c>
      <c r="M50" s="158" t="n"/>
      <c r="N50" s="147" t="n"/>
      <c r="O50" s="21" t="n"/>
    </row>
    <row r="51" ht="15.75" customHeight="1">
      <c r="A51" s="27" t="inlineStr">
        <is>
          <t>غراس</t>
        </is>
      </c>
      <c r="B51" s="33" t="inlineStr">
        <is>
          <t xml:space="preserve">حلقة صفية رضي الله عنها </t>
        </is>
      </c>
      <c r="C51" s="27" t="inlineStr">
        <is>
          <t xml:space="preserve">غزل عبد الله فيصل العتيبي </t>
        </is>
      </c>
      <c r="D51" s="22" t="inlineStr">
        <is>
          <t xml:space="preserve">مريم محمد سعيد ناجي </t>
        </is>
      </c>
      <c r="E51" s="51" t="n">
        <v>2455343604</v>
      </c>
      <c r="F51" s="17" t="inlineStr">
        <is>
          <t>صغيرات</t>
        </is>
      </c>
      <c r="G51" s="23" t="inlineStr">
        <is>
          <t>تلقين 3</t>
        </is>
      </c>
      <c r="H51" s="23" t="n">
        <v>1</v>
      </c>
      <c r="I51" s="159" t="n"/>
      <c r="J51" s="271" t="n"/>
      <c r="K51" s="159" t="n"/>
      <c r="L51" s="147">
        <f>SUM(I51:K51)</f>
        <v/>
      </c>
      <c r="M51" s="158" t="n"/>
      <c r="N51" s="147" t="n"/>
      <c r="O51" s="21" t="n"/>
    </row>
    <row r="52" ht="15.75" customHeight="1">
      <c r="A52" s="27" t="inlineStr">
        <is>
          <t>غراس</t>
        </is>
      </c>
      <c r="B52" s="33" t="inlineStr">
        <is>
          <t xml:space="preserve">حلقة خولة رضي الله عنها </t>
        </is>
      </c>
      <c r="C52" s="27" t="inlineStr">
        <is>
          <t>مارية فهد محمد الخشيبان</t>
        </is>
      </c>
      <c r="D52" s="22" t="inlineStr">
        <is>
          <t>مها حمزه عبيد الشيخ</t>
        </is>
      </c>
      <c r="E52" s="51" t="inlineStr">
        <is>
          <t>بدون إقامة</t>
        </is>
      </c>
      <c r="F52" s="17" t="inlineStr">
        <is>
          <t>صغيرات</t>
        </is>
      </c>
      <c r="G52" s="23" t="inlineStr">
        <is>
          <t>تلقين 3</t>
        </is>
      </c>
      <c r="H52" s="23" t="n">
        <v>1</v>
      </c>
      <c r="I52" s="159" t="n"/>
      <c r="J52" s="160" t="n"/>
      <c r="K52" s="160" t="n"/>
      <c r="L52" s="147">
        <f>SUM(I52:K52)</f>
        <v/>
      </c>
      <c r="M52" s="158" t="n"/>
      <c r="N52" s="147" t="n"/>
      <c r="O52" s="21" t="n"/>
    </row>
    <row r="53" ht="15.75" customHeight="1">
      <c r="A53" s="27" t="inlineStr">
        <is>
          <t>غراس</t>
        </is>
      </c>
      <c r="B53" s="33" t="inlineStr">
        <is>
          <t xml:space="preserve">حلقة صفية رضي الله عنها </t>
        </is>
      </c>
      <c r="C53" s="27" t="inlineStr">
        <is>
          <t xml:space="preserve">غزل عبد الله فيصل العتيبي </t>
        </is>
      </c>
      <c r="D53" s="22" t="inlineStr">
        <is>
          <t>ميثا أحمد سليمان الجطيلي</t>
        </is>
      </c>
      <c r="E53" s="51" t="n">
        <v>1184168738</v>
      </c>
      <c r="F53" s="17" t="inlineStr">
        <is>
          <t>صغيرات</t>
        </is>
      </c>
      <c r="G53" s="23" t="inlineStr">
        <is>
          <t>تلقين 3</t>
        </is>
      </c>
      <c r="H53" s="23" t="n">
        <v>1</v>
      </c>
      <c r="I53" s="159" t="n"/>
      <c r="J53" s="160" t="n"/>
      <c r="K53" s="160" t="n"/>
      <c r="L53" s="147">
        <f>SUM(I53:K53)</f>
        <v/>
      </c>
      <c r="M53" s="158" t="n"/>
      <c r="N53" s="147" t="n"/>
      <c r="O53" s="21" t="n"/>
    </row>
    <row r="54" ht="15.75" customHeight="1">
      <c r="A54" s="27" t="inlineStr">
        <is>
          <t>غراس</t>
        </is>
      </c>
      <c r="B54" s="33" t="inlineStr">
        <is>
          <t xml:space="preserve">حلقة خولة رضي الله عنها </t>
        </is>
      </c>
      <c r="C54" s="27" t="inlineStr">
        <is>
          <t>مارية فهد محمد الخشيبان</t>
        </is>
      </c>
      <c r="D54" s="22" t="inlineStr">
        <is>
          <t>وعد فايز عيظه بايعشوت</t>
        </is>
      </c>
      <c r="E54" s="51" t="inlineStr">
        <is>
          <t>بدون إقامة</t>
        </is>
      </c>
      <c r="F54" s="17" t="inlineStr">
        <is>
          <t>صغيرات</t>
        </is>
      </c>
      <c r="G54" s="23" t="inlineStr">
        <is>
          <t>تلقين 3</t>
        </is>
      </c>
      <c r="H54" s="23" t="n">
        <v>1</v>
      </c>
      <c r="I54" s="159" t="n"/>
      <c r="J54" s="160" t="n"/>
      <c r="K54" s="160" t="n"/>
      <c r="L54" s="147">
        <f>SUM(I54:K54)</f>
        <v/>
      </c>
      <c r="M54" s="158" t="n"/>
      <c r="N54" s="147" t="n"/>
      <c r="O54" s="21" t="n"/>
    </row>
  </sheetData>
  <autoFilter ref="A1:AV54">
    <filterColumn colId="8" showButton="0"/>
    <filterColumn colId="9" showButton="0"/>
    <filterColumn colId="10" showButton="0"/>
    <sortState ref="A2:AV54">
      <sortCondition ref="A1:A54"/>
    </sortState>
  </autoFilter>
  <mergeCells count="1">
    <mergeCell ref="I1:L1"/>
  </mergeCells>
  <conditionalFormatting sqref="O2:O54">
    <cfRule type="cellIs" priority="20" operator="equal" dxfId="3">
      <formula>"راسب"</formula>
    </cfRule>
  </conditionalFormatting>
  <conditionalFormatting sqref="E17:E54">
    <cfRule type="cellIs" priority="19" operator="between" dxfId="5">
      <formula>9999999999</formula>
      <formula>1000000000</formula>
    </cfRule>
    <cfRule type="duplicateValues" priority="1573" dxfId="3"/>
  </conditionalFormatting>
  <conditionalFormatting sqref="E11">
    <cfRule type="duplicateValues" priority="17" dxfId="3"/>
    <cfRule type="cellIs" priority="18" operator="between" dxfId="5">
      <formula>9999999999</formula>
      <formula>1000000000</formula>
    </cfRule>
  </conditionalFormatting>
  <conditionalFormatting sqref="E12">
    <cfRule type="duplicateValues" priority="15" dxfId="3"/>
    <cfRule type="cellIs" priority="16" operator="between" dxfId="5">
      <formula>9999999999</formula>
      <formula>1000000000</formula>
    </cfRule>
  </conditionalFormatting>
  <conditionalFormatting sqref="E13">
    <cfRule type="duplicateValues" priority="11" dxfId="3"/>
    <cfRule type="cellIs" priority="12" operator="between" dxfId="5">
      <formula>9999999999</formula>
      <formula>1000000000</formula>
    </cfRule>
  </conditionalFormatting>
  <conditionalFormatting sqref="E14">
    <cfRule type="duplicateValues" priority="7" dxfId="3"/>
    <cfRule type="cellIs" priority="8" operator="between" dxfId="5">
      <formula>9999999999</formula>
      <formula>1000000000</formula>
    </cfRule>
  </conditionalFormatting>
  <conditionalFormatting sqref="E15">
    <cfRule type="duplicateValues" priority="3" dxfId="3"/>
    <cfRule type="cellIs" priority="4" operator="between" dxfId="5">
      <formula>9999999999</formula>
      <formula>1000000000</formula>
    </cfRule>
  </conditionalFormatting>
  <conditionalFormatting sqref="E16">
    <cfRule type="duplicateValues" priority="1" dxfId="3"/>
    <cfRule type="cellIs" priority="2" operator="between" dxfId="5">
      <formula>9999999999</formula>
      <formula>1000000000</formula>
    </cfRule>
  </conditionalFormatting>
  <conditionalFormatting sqref="E2:E8">
    <cfRule type="duplicateValues" priority="416" dxfId="46"/>
    <cfRule type="cellIs" priority="417" operator="between" dxfId="45">
      <formula>1000000000</formula>
      <formula>9999999999</formula>
    </cfRule>
  </conditionalFormatting>
  <conditionalFormatting sqref="E2:E54">
    <cfRule type="duplicateValues" priority="1575" dxfId="3"/>
  </conditionalFormatting>
  <dataValidations count="1">
    <dataValidation sqref="E19:E25 E46:E47 E49:E51 E30:E44" showErrorMessage="1" showInputMessage="1" allowBlank="1" error="يجب إدخال 10 أرقام_x000a_" type="textLength" operator="equal">
      <formula1>10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filterMode="1">
    <tabColor rgb="FF4472C4"/>
    <outlinePr summaryBelow="1" summaryRight="1"/>
    <pageSetUpPr/>
  </sheetPr>
  <dimension ref="A1:L21"/>
  <sheetViews>
    <sheetView rightToLeft="1" workbookViewId="0">
      <selection activeCell="J8" sqref="J8"/>
    </sheetView>
  </sheetViews>
  <sheetFormatPr baseColWidth="8" defaultColWidth="8.875" defaultRowHeight="14.25" customHeight="1" outlineLevelCol="0"/>
  <cols>
    <col width="16.125" customWidth="1" style="149" min="1" max="1"/>
    <col width="22.375" customWidth="1" style="149" min="2" max="2"/>
    <col width="24.25" customWidth="1" style="149" min="3" max="3"/>
    <col width="21.375" customWidth="1" style="150" min="4" max="4"/>
    <col width="14.125" customWidth="1" min="5" max="5"/>
    <col width="11" bestFit="1" customWidth="1" style="151" min="6" max="6"/>
    <col width="7.5" customWidth="1" style="152" min="7" max="7"/>
    <col width="8.125" customWidth="1" style="152" min="8" max="8"/>
    <col width="9" bestFit="1" customWidth="1" min="9" max="9"/>
    <col width="13.125" customWidth="1" min="10" max="10"/>
    <col width="11.625" customWidth="1" min="11" max="11"/>
  </cols>
  <sheetData>
    <row r="1" ht="24" customHeight="1">
      <c r="A1" s="138" t="inlineStr">
        <is>
          <t xml:space="preserve">اسم الدار </t>
        </is>
      </c>
      <c r="B1" s="138" t="inlineStr">
        <is>
          <t>اسم الحلقة</t>
        </is>
      </c>
      <c r="C1" s="138" t="inlineStr">
        <is>
          <t>اسم المعلمة</t>
        </is>
      </c>
      <c r="D1" s="138" t="inlineStr">
        <is>
          <t>اسم الطالبة</t>
        </is>
      </c>
      <c r="E1" s="138" t="inlineStr">
        <is>
          <t>الهوية</t>
        </is>
      </c>
      <c r="F1" s="138" t="inlineStr">
        <is>
          <t>الفئة</t>
        </is>
      </c>
      <c r="G1" s="138" t="inlineStr">
        <is>
          <t>المنهج</t>
        </is>
      </c>
      <c r="H1" s="139" t="inlineStr">
        <is>
          <t>المستوى</t>
        </is>
      </c>
      <c r="I1" s="140" t="inlineStr">
        <is>
          <t>التقيم المستمر
60 درجة</t>
        </is>
      </c>
      <c r="J1" s="141" t="inlineStr">
        <is>
          <t>درجة الاختبار النهائية
40 درجة</t>
        </is>
      </c>
      <c r="K1" s="142" t="inlineStr">
        <is>
          <t>مجموع الدرجات
100 درجة</t>
        </is>
      </c>
      <c r="L1" s="142" t="inlineStr">
        <is>
          <t>التقدير</t>
        </is>
      </c>
    </row>
    <row r="2" hidden="1" ht="15.75" customHeight="1">
      <c r="A2" s="17" t="inlineStr">
        <is>
          <t>دار البديعة</t>
        </is>
      </c>
      <c r="B2" s="17" t="inlineStr">
        <is>
          <t>حلقة مريم بنت عمرآن</t>
        </is>
      </c>
      <c r="C2" s="17" t="inlineStr">
        <is>
          <t>رغدة راشد عبد الله البطي</t>
        </is>
      </c>
      <c r="D2" s="55" t="inlineStr">
        <is>
          <t>نورة صالح يوسف القطيش</t>
        </is>
      </c>
      <c r="E2" s="17" t="n">
        <v>1061595052</v>
      </c>
      <c r="F2" s="143" t="inlineStr">
        <is>
          <t>متعلمات</t>
        </is>
      </c>
      <c r="G2" s="144" t="inlineStr">
        <is>
          <t>تلاوة</t>
        </is>
      </c>
      <c r="H2" s="144" t="n">
        <v>1</v>
      </c>
      <c r="I2" s="145" t="n">
        <v>0</v>
      </c>
      <c r="J2" s="146" t="n">
        <v>37</v>
      </c>
      <c r="K2" s="147">
        <f>J2+I2</f>
        <v/>
      </c>
      <c r="L2" s="21" t="n"/>
    </row>
    <row r="3" hidden="1" ht="15.75" customHeight="1">
      <c r="A3" s="17" t="inlineStr">
        <is>
          <t>دار البديعة</t>
        </is>
      </c>
      <c r="B3" s="17" t="inlineStr">
        <is>
          <t>حلقة أسماء بنت أبي بكر</t>
        </is>
      </c>
      <c r="C3" s="17" t="inlineStr">
        <is>
          <t>رغدة راشد عبد الله البطي</t>
        </is>
      </c>
      <c r="D3" s="55" t="inlineStr">
        <is>
          <t>حصة محمد صالح النقيدان</t>
        </is>
      </c>
      <c r="E3" s="17" t="n">
        <v>1017699958</v>
      </c>
      <c r="F3" s="143" t="inlineStr">
        <is>
          <t>أميات</t>
        </is>
      </c>
      <c r="G3" s="144" t="inlineStr">
        <is>
          <t>تلاوة</t>
        </is>
      </c>
      <c r="H3" s="144" t="n">
        <v>1</v>
      </c>
      <c r="I3" s="148" t="n">
        <v>0</v>
      </c>
      <c r="J3" s="146" t="n"/>
      <c r="K3" s="147">
        <f>J3+I3</f>
        <v/>
      </c>
      <c r="L3" s="21" t="n"/>
    </row>
    <row r="4" hidden="1" ht="15.75" customHeight="1">
      <c r="A4" s="17" t="inlineStr">
        <is>
          <t>دار البديعة</t>
        </is>
      </c>
      <c r="B4" s="17" t="inlineStr">
        <is>
          <t>حلقة مريم بنت عمرآن</t>
        </is>
      </c>
      <c r="C4" s="17" t="inlineStr">
        <is>
          <t>رغدة راشد عبد الله البطي</t>
        </is>
      </c>
      <c r="D4" s="55" t="inlineStr">
        <is>
          <t>مضاوي محمد علي الرقيعي</t>
        </is>
      </c>
      <c r="E4" s="17" t="n">
        <v>1016470435</v>
      </c>
      <c r="F4" s="143" t="inlineStr">
        <is>
          <t>أميات</t>
        </is>
      </c>
      <c r="G4" s="144" t="inlineStr">
        <is>
          <t>تلاوة</t>
        </is>
      </c>
      <c r="H4" s="144" t="n">
        <v>1</v>
      </c>
      <c r="I4" s="148" t="n">
        <v>49.75</v>
      </c>
      <c r="J4" s="146" t="n">
        <v>22</v>
      </c>
      <c r="K4" s="147">
        <f>J4+I4</f>
        <v/>
      </c>
      <c r="L4" s="21" t="n"/>
    </row>
    <row r="5" ht="15.75" customHeight="1">
      <c r="A5" s="17" t="inlineStr">
        <is>
          <t>دار العضيب الصباحية</t>
        </is>
      </c>
      <c r="B5" s="17" t="inlineStr">
        <is>
          <t>حلقة ميمونة بنت الحارث</t>
        </is>
      </c>
      <c r="C5" s="17" t="inlineStr">
        <is>
          <t>افراح سليمان إبراهيم الحويل</t>
        </is>
      </c>
      <c r="D5" s="55" t="inlineStr">
        <is>
          <t>لولوة عبدالله محمد الجبيري</t>
        </is>
      </c>
      <c r="E5" s="17" t="n">
        <v>1006866725</v>
      </c>
      <c r="F5" s="143" t="inlineStr">
        <is>
          <t>أميات</t>
        </is>
      </c>
      <c r="G5" s="144" t="inlineStr">
        <is>
          <t>تلاوة</t>
        </is>
      </c>
      <c r="H5" s="144" t="n">
        <v>1</v>
      </c>
      <c r="I5" s="171" t="n">
        <v>50</v>
      </c>
      <c r="J5" s="146" t="n">
        <v>36</v>
      </c>
      <c r="K5" s="147">
        <f>J5+I5</f>
        <v/>
      </c>
      <c r="L5" s="21" t="n"/>
    </row>
    <row r="6" ht="15.75" customHeight="1">
      <c r="A6" s="17" t="inlineStr">
        <is>
          <t>دار العضيب الصباحية</t>
        </is>
      </c>
      <c r="B6" s="17" t="inlineStr">
        <is>
          <t>حلقة ميمونة بنت الحارث</t>
        </is>
      </c>
      <c r="C6" s="17" t="inlineStr">
        <is>
          <t>افراح سليمان إبراهيم الحويل</t>
        </is>
      </c>
      <c r="D6" s="55" t="inlineStr">
        <is>
          <t>بخيته سويلم محمد العنزي</t>
        </is>
      </c>
      <c r="E6" s="17" t="n">
        <v>1048695504</v>
      </c>
      <c r="F6" s="143" t="inlineStr">
        <is>
          <t>متعلمات</t>
        </is>
      </c>
      <c r="G6" s="144" t="inlineStr">
        <is>
          <t>تلاوة</t>
        </is>
      </c>
      <c r="H6" s="144" t="n">
        <v>1</v>
      </c>
      <c r="I6" s="148" t="n">
        <v>47.75</v>
      </c>
      <c r="J6" s="146" t="n">
        <v>33</v>
      </c>
      <c r="K6" s="147">
        <f>J6+I6</f>
        <v/>
      </c>
      <c r="L6" s="21" t="n"/>
    </row>
    <row r="7" ht="15.75" customHeight="1">
      <c r="A7" s="17" t="inlineStr">
        <is>
          <t>دار العضيب الصباحية</t>
        </is>
      </c>
      <c r="B7" s="17" t="inlineStr">
        <is>
          <t>حلقة ميمونة بنت الحارث</t>
        </is>
      </c>
      <c r="C7" s="17" t="inlineStr">
        <is>
          <t>افراح سليمان إبراهيم الحويل</t>
        </is>
      </c>
      <c r="D7" s="55" t="inlineStr">
        <is>
          <t>منيرة عبد العزيز إبراهيم البسام</t>
        </is>
      </c>
      <c r="E7" s="17" t="n">
        <v>1035127792</v>
      </c>
      <c r="F7" s="143" t="inlineStr">
        <is>
          <t>متعلمات</t>
        </is>
      </c>
      <c r="G7" s="144" t="inlineStr">
        <is>
          <t>تلاوة</t>
        </is>
      </c>
      <c r="H7" s="144" t="n">
        <v>1</v>
      </c>
      <c r="I7" s="171" t="n">
        <v>53</v>
      </c>
      <c r="J7" s="146" t="n">
        <v>40</v>
      </c>
      <c r="K7" s="147">
        <f>J7+I7</f>
        <v/>
      </c>
      <c r="L7" s="21" t="n"/>
    </row>
    <row r="8" hidden="1" ht="15.75" customHeight="1">
      <c r="A8" s="17" t="inlineStr">
        <is>
          <t>دار البديعة</t>
        </is>
      </c>
      <c r="B8" s="17" t="inlineStr">
        <is>
          <t>حلقة مريم بنت عمرآن</t>
        </is>
      </c>
      <c r="C8" s="17" t="inlineStr">
        <is>
          <t>رغدة راشد عبد الله البطي</t>
        </is>
      </c>
      <c r="D8" s="55" t="inlineStr">
        <is>
          <t>الجوهرة عبد الله القعير</t>
        </is>
      </c>
      <c r="E8" s="17" t="n">
        <v>1007385824</v>
      </c>
      <c r="F8" s="143" t="inlineStr">
        <is>
          <t>متعلمات</t>
        </is>
      </c>
      <c r="G8" s="144" t="inlineStr">
        <is>
          <t>تلاوة</t>
        </is>
      </c>
      <c r="H8" s="144" t="n">
        <v>7</v>
      </c>
      <c r="I8" s="148" t="n">
        <v>51.25</v>
      </c>
      <c r="J8" s="146" t="n">
        <v>27.5</v>
      </c>
      <c r="K8" s="147">
        <f>J8+I8</f>
        <v/>
      </c>
      <c r="L8" s="21" t="n"/>
    </row>
    <row r="9" hidden="1" ht="15.75" customHeight="1">
      <c r="A9" s="17" t="inlineStr">
        <is>
          <t>دار البديعة</t>
        </is>
      </c>
      <c r="B9" s="17" t="inlineStr">
        <is>
          <t>حلقة مريم بنت عمرآن</t>
        </is>
      </c>
      <c r="C9" s="17" t="inlineStr">
        <is>
          <t>رغدة راشد عبد الله البطي</t>
        </is>
      </c>
      <c r="D9" s="55" t="inlineStr">
        <is>
          <t>حصة علي محمد العيد</t>
        </is>
      </c>
      <c r="E9" s="17" t="n">
        <v>1004522684</v>
      </c>
      <c r="F9" s="143" t="inlineStr">
        <is>
          <t>متعلمات</t>
        </is>
      </c>
      <c r="G9" s="144" t="inlineStr">
        <is>
          <t>تلاوة</t>
        </is>
      </c>
      <c r="H9" s="144" t="n">
        <v>1</v>
      </c>
      <c r="I9" s="148" t="n">
        <v>49.25</v>
      </c>
      <c r="J9" s="146" t="n">
        <v>28.5</v>
      </c>
      <c r="K9" s="147">
        <f>J9+I9</f>
        <v/>
      </c>
      <c r="L9" s="21" t="n"/>
    </row>
    <row r="10" hidden="1" ht="15.75" customHeight="1">
      <c r="A10" s="17" t="inlineStr">
        <is>
          <t>دار البديعة</t>
        </is>
      </c>
      <c r="B10" s="17" t="inlineStr">
        <is>
          <t>حلقة مريم بنت عمرآن</t>
        </is>
      </c>
      <c r="C10" s="17" t="inlineStr">
        <is>
          <t>رغدة راشد عبد الله البطي</t>
        </is>
      </c>
      <c r="D10" s="55" t="inlineStr">
        <is>
          <t>حصه صالح عبدالله الخريف</t>
        </is>
      </c>
      <c r="E10" s="17" t="n">
        <v>1054094667</v>
      </c>
      <c r="F10" s="143" t="inlineStr">
        <is>
          <t>متعلمات</t>
        </is>
      </c>
      <c r="G10" s="144" t="inlineStr">
        <is>
          <t>تلاوة</t>
        </is>
      </c>
      <c r="H10" s="144" t="n">
        <v>1</v>
      </c>
      <c r="I10" s="148" t="n">
        <v>48</v>
      </c>
      <c r="J10" s="146" t="n">
        <v>30.5</v>
      </c>
      <c r="K10" s="147">
        <f>J10+I10</f>
        <v/>
      </c>
      <c r="L10" s="21" t="n"/>
    </row>
    <row r="11" hidden="1" ht="15.75" customHeight="1">
      <c r="A11" s="17" t="inlineStr">
        <is>
          <t>دار البديعة</t>
        </is>
      </c>
      <c r="B11" s="17" t="inlineStr">
        <is>
          <t>حلقة مريم بنت عمرآن</t>
        </is>
      </c>
      <c r="C11" s="17" t="inlineStr">
        <is>
          <t>رغدة راشد عبد الله البطي</t>
        </is>
      </c>
      <c r="D11" s="55" t="inlineStr">
        <is>
          <t>رقية محمد ابراهيم الدواس</t>
        </is>
      </c>
      <c r="E11" s="17" t="n">
        <v>1006068702</v>
      </c>
      <c r="F11" s="143" t="inlineStr">
        <is>
          <t>متعلمات</t>
        </is>
      </c>
      <c r="G11" s="144" t="inlineStr">
        <is>
          <t>تلاوة</t>
        </is>
      </c>
      <c r="H11" s="144" t="n">
        <v>1</v>
      </c>
      <c r="I11" s="148" t="n">
        <v>50.75</v>
      </c>
      <c r="J11" s="146" t="n">
        <v>25.5</v>
      </c>
      <c r="K11" s="147">
        <f>J11+I11</f>
        <v/>
      </c>
      <c r="L11" s="21" t="n"/>
    </row>
    <row r="12" hidden="1" ht="15.75" customHeight="1">
      <c r="A12" s="17" t="inlineStr">
        <is>
          <t>دار البديعة</t>
        </is>
      </c>
      <c r="B12" s="17" t="inlineStr">
        <is>
          <t>حلقة مريم بنت عمرآن</t>
        </is>
      </c>
      <c r="C12" s="17" t="inlineStr">
        <is>
          <t>رغدة راشد عبد الله البطي</t>
        </is>
      </c>
      <c r="D12" s="55" t="inlineStr">
        <is>
          <t>منيرة فلاح عبدالله الزيدان</t>
        </is>
      </c>
      <c r="E12" s="17" t="n">
        <v>1070664485</v>
      </c>
      <c r="F12" s="143" t="inlineStr">
        <is>
          <t>متعلمات</t>
        </is>
      </c>
      <c r="G12" s="144" t="inlineStr">
        <is>
          <t>تلاوة</t>
        </is>
      </c>
      <c r="H12" s="144" t="n">
        <v>1</v>
      </c>
      <c r="I12" s="148" t="n">
        <v>49.75</v>
      </c>
      <c r="J12" s="146" t="n">
        <v>27</v>
      </c>
      <c r="K12" s="147">
        <f>J12+I12</f>
        <v/>
      </c>
      <c r="L12" s="21" t="n"/>
    </row>
    <row r="13" hidden="1" ht="15.75" customHeight="1">
      <c r="A13" s="17" t="inlineStr">
        <is>
          <t>دار البديعة</t>
        </is>
      </c>
      <c r="B13" s="17" t="inlineStr">
        <is>
          <t>حلقة مريم بنت عمرآن</t>
        </is>
      </c>
      <c r="C13" s="17" t="inlineStr">
        <is>
          <t>رغدة راشد عبد الله البطي</t>
        </is>
      </c>
      <c r="D13" s="55" t="inlineStr">
        <is>
          <t>موضي ابراهيم عبدالرحمن التركي</t>
        </is>
      </c>
      <c r="E13" s="17" t="n">
        <v>1016316984</v>
      </c>
      <c r="F13" s="143" t="inlineStr">
        <is>
          <t>متعلمات</t>
        </is>
      </c>
      <c r="G13" s="144" t="inlineStr">
        <is>
          <t>تلاوة</t>
        </is>
      </c>
      <c r="H13" s="144" t="n">
        <v>1</v>
      </c>
      <c r="I13" s="148" t="n">
        <v>53.5</v>
      </c>
      <c r="J13" s="146" t="n">
        <v>30.5</v>
      </c>
      <c r="K13" s="147">
        <f>J13+I13</f>
        <v/>
      </c>
      <c r="L13" s="21" t="n"/>
    </row>
    <row r="14" hidden="1" ht="15.75" customHeight="1">
      <c r="A14" s="17" t="inlineStr">
        <is>
          <t>دار البديعة</t>
        </is>
      </c>
      <c r="B14" s="17" t="inlineStr">
        <is>
          <t>حلقة مريم بنت عمرآن</t>
        </is>
      </c>
      <c r="C14" s="17" t="inlineStr">
        <is>
          <t>رغدة راشد عبد الله البطي</t>
        </is>
      </c>
      <c r="D14" s="55" t="inlineStr">
        <is>
          <t>نورة سليمان السلوم</t>
        </is>
      </c>
      <c r="E14" s="17" t="n">
        <v>1015397357</v>
      </c>
      <c r="F14" s="143" t="inlineStr">
        <is>
          <t>متعلمات</t>
        </is>
      </c>
      <c r="G14" s="144" t="inlineStr">
        <is>
          <t>تلاوة</t>
        </is>
      </c>
      <c r="H14" s="144" t="n">
        <v>1</v>
      </c>
      <c r="I14" s="145" t="n">
        <v>53.25</v>
      </c>
      <c r="J14" s="146" t="n">
        <v>24</v>
      </c>
      <c r="K14" s="147">
        <f>J14+I14</f>
        <v/>
      </c>
      <c r="L14" s="21" t="n"/>
    </row>
    <row r="15" ht="15.75" customHeight="1">
      <c r="A15" s="17" t="inlineStr">
        <is>
          <t>دار العضيب الصباحية</t>
        </is>
      </c>
      <c r="B15" s="17" t="inlineStr">
        <is>
          <t>حلقة ميمونة بنت الحارث</t>
        </is>
      </c>
      <c r="C15" s="17" t="inlineStr">
        <is>
          <t>افراح سليمان إبراهيم الحويل</t>
        </is>
      </c>
      <c r="D15" s="55" t="inlineStr">
        <is>
          <t>منيرة محمد صالح الحسيني</t>
        </is>
      </c>
      <c r="E15" s="17" t="n">
        <v>1012842306</v>
      </c>
      <c r="F15" s="143" t="inlineStr">
        <is>
          <t>متعلمات</t>
        </is>
      </c>
      <c r="G15" s="144" t="inlineStr">
        <is>
          <t>تلاوة</t>
        </is>
      </c>
      <c r="H15" s="144" t="n">
        <v>1</v>
      </c>
      <c r="I15" s="147" t="n">
        <v>53</v>
      </c>
      <c r="J15" s="146" t="n">
        <v>38</v>
      </c>
      <c r="K15" s="147">
        <f>J15+I15</f>
        <v/>
      </c>
      <c r="L15" s="21" t="n"/>
    </row>
    <row r="16" hidden="1" ht="15.75" customHeight="1">
      <c r="A16" s="17" t="inlineStr">
        <is>
          <t>دار البديعة</t>
        </is>
      </c>
      <c r="B16" s="17" t="inlineStr">
        <is>
          <t>حلقة مريم بنت عمرآن</t>
        </is>
      </c>
      <c r="C16" s="17" t="inlineStr">
        <is>
          <t>رغدة راشد عبد الله البطي</t>
        </is>
      </c>
      <c r="D16" s="55" t="inlineStr">
        <is>
          <t>نوفا محمد عطا الله  المطيري</t>
        </is>
      </c>
      <c r="E16" s="17" t="n">
        <v>1024110445</v>
      </c>
      <c r="F16" s="143" t="inlineStr">
        <is>
          <t>متعلمات</t>
        </is>
      </c>
      <c r="G16" s="144" t="inlineStr">
        <is>
          <t>تلاوة</t>
        </is>
      </c>
      <c r="H16" s="144" t="n">
        <v>2</v>
      </c>
      <c r="I16" s="145" t="n">
        <v>52.5</v>
      </c>
      <c r="J16" s="146" t="n">
        <v>25</v>
      </c>
      <c r="K16" s="147">
        <f>J16+I16</f>
        <v/>
      </c>
      <c r="L16" s="21" t="n"/>
    </row>
    <row r="17" ht="15.75" customHeight="1">
      <c r="A17" s="17" t="inlineStr">
        <is>
          <t>دار العضيب الصباحية</t>
        </is>
      </c>
      <c r="B17" s="17" t="inlineStr">
        <is>
          <t>حلقة ميمونة بنت الحارث</t>
        </is>
      </c>
      <c r="C17" s="17" t="inlineStr">
        <is>
          <t>افراح سليمان إبراهيم الحويل</t>
        </is>
      </c>
      <c r="D17" s="55" t="inlineStr">
        <is>
          <t>حصة محمد حمد الكريداء</t>
        </is>
      </c>
      <c r="E17" s="17" t="n">
        <v>1006387391</v>
      </c>
      <c r="F17" s="143" t="inlineStr">
        <is>
          <t>متعلمات</t>
        </is>
      </c>
      <c r="G17" s="144" t="inlineStr">
        <is>
          <t>تلاوة</t>
        </is>
      </c>
      <c r="H17" s="144" t="n">
        <v>1</v>
      </c>
      <c r="I17" s="147" t="n">
        <v>42</v>
      </c>
      <c r="J17" s="146" t="n">
        <v>38</v>
      </c>
      <c r="K17" s="147">
        <f>J17+I17</f>
        <v/>
      </c>
      <c r="L17" s="21" t="n"/>
    </row>
    <row r="18" ht="15.75" customHeight="1">
      <c r="A18" s="17" t="inlineStr">
        <is>
          <t>دار العضيب الصباحية</t>
        </is>
      </c>
      <c r="B18" s="17" t="inlineStr">
        <is>
          <t>حلقة ميمونة بنت الحارث</t>
        </is>
      </c>
      <c r="C18" s="17" t="inlineStr">
        <is>
          <t>افراح سليمان إبراهيم الحويل</t>
        </is>
      </c>
      <c r="D18" s="55" t="inlineStr">
        <is>
          <t>مضاوي صالح عبدالعزيز  البسام</t>
        </is>
      </c>
      <c r="E18" s="17" t="n">
        <v>1020778633</v>
      </c>
      <c r="F18" s="143" t="inlineStr">
        <is>
          <t>متعلمات</t>
        </is>
      </c>
      <c r="G18" s="144" t="inlineStr">
        <is>
          <t>تلاوة</t>
        </is>
      </c>
      <c r="H18" s="144" t="n">
        <v>1</v>
      </c>
      <c r="I18" s="147" t="n">
        <v>51</v>
      </c>
      <c r="J18" s="146" t="n">
        <v>38</v>
      </c>
      <c r="K18" s="147">
        <f>J18+I18</f>
        <v/>
      </c>
      <c r="L18" s="21" t="n"/>
    </row>
    <row r="19" ht="15.75" customHeight="1">
      <c r="A19" s="17" t="inlineStr">
        <is>
          <t>دار العضيب الصباحية</t>
        </is>
      </c>
      <c r="B19" s="17" t="inlineStr">
        <is>
          <t>حلقة ميمونة بنت الحارث</t>
        </is>
      </c>
      <c r="C19" s="17" t="inlineStr">
        <is>
          <t>افراح سليمان إبراهيم الحويل</t>
        </is>
      </c>
      <c r="D19" s="55" t="inlineStr">
        <is>
          <t>طرفة إبراهيم علي الميمان</t>
        </is>
      </c>
      <c r="E19" s="17" t="n">
        <v>1037142799</v>
      </c>
      <c r="F19" s="143" t="inlineStr">
        <is>
          <t>متعلمات</t>
        </is>
      </c>
      <c r="G19" s="144" t="inlineStr">
        <is>
          <t>تلاوة</t>
        </is>
      </c>
      <c r="H19" s="144" t="n">
        <v>1</v>
      </c>
      <c r="I19" s="147" t="n">
        <v>40</v>
      </c>
      <c r="J19" s="146" t="n">
        <v>32</v>
      </c>
      <c r="K19" s="147">
        <f>J19+I19</f>
        <v/>
      </c>
      <c r="L19" s="21" t="n"/>
    </row>
    <row r="20" ht="15.75" customHeight="1">
      <c r="A20" s="17" t="inlineStr">
        <is>
          <t>دار العضيب الصباحية</t>
        </is>
      </c>
      <c r="B20" s="17" t="inlineStr">
        <is>
          <t>حلقة ميمونة بنت الحارث</t>
        </is>
      </c>
      <c r="C20" s="17" t="inlineStr">
        <is>
          <t>افراح سليمان إبراهيم الحويل</t>
        </is>
      </c>
      <c r="D20" s="55" t="inlineStr">
        <is>
          <t>فاطمة صالح  عبدالله الموسى</t>
        </is>
      </c>
      <c r="E20" s="17" t="n">
        <v>1026493310</v>
      </c>
      <c r="F20" s="143" t="inlineStr">
        <is>
          <t>أميات</t>
        </is>
      </c>
      <c r="G20" s="144" t="inlineStr">
        <is>
          <t>تلاوة</t>
        </is>
      </c>
      <c r="H20" s="144" t="n">
        <v>1</v>
      </c>
      <c r="I20" s="147" t="n">
        <v>40</v>
      </c>
      <c r="J20" s="146" t="n">
        <v>30</v>
      </c>
      <c r="K20" s="147">
        <f>J20+I20</f>
        <v/>
      </c>
      <c r="L20" s="21" t="n"/>
    </row>
    <row r="21" ht="15.75" customHeight="1">
      <c r="A21" s="17" t="inlineStr">
        <is>
          <t>دار العضيب الصباحية</t>
        </is>
      </c>
      <c r="B21" s="17" t="inlineStr">
        <is>
          <t>حلقة ميمونة بنت الحارث</t>
        </is>
      </c>
      <c r="C21" s="17" t="inlineStr">
        <is>
          <t>افراح سليمان إبراهيم الحويل</t>
        </is>
      </c>
      <c r="D21" s="55" t="inlineStr">
        <is>
          <t>منيرة محمد عبدالرحمن العمر</t>
        </is>
      </c>
      <c r="E21" s="17" t="n">
        <v>1010523460</v>
      </c>
      <c r="F21" s="143" t="inlineStr">
        <is>
          <t>متعلمات</t>
        </is>
      </c>
      <c r="G21" s="144" t="inlineStr">
        <is>
          <t>تلاوة</t>
        </is>
      </c>
      <c r="H21" s="144" t="n">
        <v>1</v>
      </c>
      <c r="I21" s="147" t="n">
        <v>55</v>
      </c>
      <c r="J21" s="146" t="n">
        <v>39</v>
      </c>
      <c r="K21" s="147">
        <f>J21+I21</f>
        <v/>
      </c>
      <c r="L21" s="21" t="n"/>
    </row>
  </sheetData>
  <autoFilter ref="A1:L21">
    <filterColumn colId="0">
      <filters>
        <filter val="دار العضيب الصباحية"/>
      </filters>
    </filterColumn>
    <sortState ref="A2:L21">
      <sortCondition ref="F1:F21"/>
    </sortState>
  </autoFilter>
  <conditionalFormatting sqref="L2:L21">
    <cfRule type="cellIs" priority="1" operator="equal" dxfId="3">
      <formula>"راسب"</formula>
    </cfRule>
  </conditionalFormatting>
  <conditionalFormatting sqref="E2:E21">
    <cfRule type="duplicateValues" priority="2" dxfId="46"/>
    <cfRule type="cellIs" priority="3" operator="between" dxfId="45">
      <formula>1000000000</formula>
      <formula>9999999999</formula>
    </cfRule>
  </conditionalFormatting>
  <dataValidations count="1">
    <dataValidation sqref="E8:E15" showErrorMessage="1" showInputMessage="1" allowBlank="1" error="يجب إدخال 10 أرقام_x000a_" type="textLength" operator="equal">
      <formula1>10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7030A0"/>
    <outlinePr summaryBelow="1" summaryRight="1"/>
    <pageSetUpPr/>
  </sheetPr>
  <dimension ref="A1:AW327"/>
  <sheetViews>
    <sheetView rightToLeft="1" zoomScaleNormal="100" workbookViewId="0">
      <selection activeCell="C8" sqref="C8"/>
    </sheetView>
  </sheetViews>
  <sheetFormatPr baseColWidth="8" defaultRowHeight="14.25" outlineLevelCol="0"/>
  <cols>
    <col width="16.125" customWidth="1" style="231" min="1" max="1"/>
    <col width="26.25" customWidth="1" style="231" min="2" max="2"/>
    <col width="30.125" customWidth="1" style="231" min="3" max="3"/>
    <col width="28.875" customWidth="1" style="244" min="4" max="4"/>
    <col width="15.25" customWidth="1" style="231" min="5" max="5"/>
    <col width="11" customWidth="1" style="231" min="6" max="6"/>
    <col width="6.375" customWidth="1" style="231" min="7" max="7"/>
    <col width="7.75" customWidth="1" style="231" min="8" max="8"/>
    <col width="13.875" customWidth="1" style="231" min="9" max="9"/>
    <col width="37.75" customWidth="1" style="231" min="10" max="10"/>
    <col width="8.625" customWidth="1" min="11" max="16"/>
  </cols>
  <sheetData>
    <row r="1" ht="14.25" customHeight="1">
      <c r="A1" s="201" t="inlineStr">
        <is>
          <t>اسم الدار</t>
        </is>
      </c>
      <c r="B1" s="201" t="inlineStr">
        <is>
          <t>اسم الحلقة</t>
        </is>
      </c>
      <c r="C1" s="201" t="inlineStr">
        <is>
          <t>اسم المعلمة</t>
        </is>
      </c>
      <c r="D1" s="201" t="inlineStr">
        <is>
          <t>اسم الطالبة</t>
        </is>
      </c>
      <c r="E1" s="201" t="inlineStr">
        <is>
          <t>السجل المدني</t>
        </is>
      </c>
      <c r="F1" s="201" t="inlineStr">
        <is>
          <t>الفئة</t>
        </is>
      </c>
      <c r="G1" s="201" t="inlineStr">
        <is>
          <t>المنهج</t>
        </is>
      </c>
      <c r="H1" s="201" t="inlineStr">
        <is>
          <t>المستوى</t>
        </is>
      </c>
      <c r="I1" s="201" t="inlineStr">
        <is>
          <t>حالة الطالبة</t>
        </is>
      </c>
      <c r="J1" s="201" t="inlineStr">
        <is>
          <t>سبب الاعتذار</t>
        </is>
      </c>
    </row>
    <row r="2" ht="14.25" customHeight="1">
      <c r="A2" s="234" t="inlineStr">
        <is>
          <t>دار تراتيل المسائية</t>
        </is>
      </c>
      <c r="B2" s="56" t="inlineStr">
        <is>
          <t>رقية بنت محمد رضي الله عنها</t>
        </is>
      </c>
      <c r="C2" s="56" t="inlineStr">
        <is>
          <t>رنا عبد الله علي الزنيدي</t>
        </is>
      </c>
      <c r="D2" s="275" t="inlineStr">
        <is>
          <t>جوهرة ابو الفياض ابو الحسين فياض الرحمن</t>
        </is>
      </c>
      <c r="E2" s="232" t="n">
        <v>2405188596</v>
      </c>
      <c r="F2" s="203" t="inlineStr">
        <is>
          <t>أميات</t>
        </is>
      </c>
      <c r="G2" s="233" t="n">
        <v>4</v>
      </c>
      <c r="H2" s="233" t="n">
        <v>2</v>
      </c>
      <c r="I2" s="62" t="inlineStr">
        <is>
          <t>حفظ</t>
        </is>
      </c>
      <c r="J2" s="265" t="inlineStr">
        <is>
          <t xml:space="preserve">عدم اتمام الخطة </t>
        </is>
      </c>
    </row>
    <row r="3" ht="15.75" customHeight="1">
      <c r="A3" s="207" t="inlineStr">
        <is>
          <t>دار البديعة</t>
        </is>
      </c>
      <c r="B3" s="43" t="inlineStr">
        <is>
          <t>حلقة أسماء بنت أبي بكر</t>
        </is>
      </c>
      <c r="C3" s="205" t="inlineStr">
        <is>
          <t>منال عويض بتال المطيري</t>
        </is>
      </c>
      <c r="D3" s="73" t="inlineStr">
        <is>
          <t>سوجاء عيد سالم الميموني</t>
        </is>
      </c>
      <c r="E3" s="279" t="n">
        <v>1030397114</v>
      </c>
      <c r="F3" s="204" t="inlineStr">
        <is>
          <t>أمية</t>
        </is>
      </c>
      <c r="G3" s="210" t="n">
        <v>6</v>
      </c>
      <c r="H3" s="210" t="n">
        <v>6</v>
      </c>
      <c r="I3" s="207" t="inlineStr">
        <is>
          <t>حفظ</t>
        </is>
      </c>
      <c r="J3" s="202" t="inlineStr">
        <is>
          <t xml:space="preserve">ضعيفة مستوى يناسبها حلقات التلقين </t>
        </is>
      </c>
    </row>
    <row r="4" ht="15.75" customHeight="1">
      <c r="A4" s="232" t="inlineStr">
        <is>
          <t>دار تراتيل الصباحية</t>
        </is>
      </c>
      <c r="B4" s="56" t="inlineStr">
        <is>
          <t>جويرية بنت الحارث</t>
        </is>
      </c>
      <c r="C4" s="56" t="inlineStr">
        <is>
          <t>مريم صالح عامر السراني</t>
        </is>
      </c>
      <c r="D4" s="73" t="inlineStr">
        <is>
          <t>عائشة عبد الرحمن محمد العرفج</t>
        </is>
      </c>
      <c r="E4" s="279" t="n">
        <v>1096720527</v>
      </c>
      <c r="F4" s="204" t="inlineStr">
        <is>
          <t>جامعي</t>
        </is>
      </c>
      <c r="G4" s="210" t="n">
        <v>1</v>
      </c>
      <c r="H4" s="210" t="n">
        <v>2</v>
      </c>
      <c r="I4" s="211" t="inlineStr">
        <is>
          <t>حفظ</t>
        </is>
      </c>
      <c r="J4" s="211" t="inlineStr">
        <is>
          <t xml:space="preserve">عدم اتمام الخطة </t>
        </is>
      </c>
    </row>
    <row r="5" ht="15.75" customHeight="1">
      <c r="A5" s="234" t="inlineStr">
        <is>
          <t>دار تراتيل المسائية</t>
        </is>
      </c>
      <c r="B5" s="78" t="inlineStr">
        <is>
          <t>ميمونه بنت الحارث رضي الله عنها</t>
        </is>
      </c>
      <c r="C5" s="78" t="inlineStr">
        <is>
          <t>أسماء عبدالرحمن سليمان السلمان</t>
        </is>
      </c>
      <c r="D5" s="88" t="inlineStr">
        <is>
          <t>العنود زبن عبدالله السبيعي</t>
        </is>
      </c>
      <c r="E5" s="280" t="n">
        <v>1099443390</v>
      </c>
      <c r="F5" s="211" t="inlineStr">
        <is>
          <t>جامعي</t>
        </is>
      </c>
      <c r="G5" s="233" t="n">
        <v>2</v>
      </c>
      <c r="H5" s="233" t="n">
        <v>3</v>
      </c>
      <c r="I5" s="205" t="inlineStr">
        <is>
          <t xml:space="preserve">ترغب بالتعاهد  </t>
        </is>
      </c>
      <c r="J5" s="202" t="inlineStr">
        <is>
          <t>لتثبيت خطة التعاهد</t>
        </is>
      </c>
    </row>
    <row r="6" ht="15.75" customHeight="1">
      <c r="A6" s="205" t="inlineStr">
        <is>
          <t>دار تراتيل المسائية</t>
        </is>
      </c>
      <c r="B6" s="43" t="inlineStr">
        <is>
          <t>اروى بنت الحارث رضي الله عنها</t>
        </is>
      </c>
      <c r="C6" s="43" t="inlineStr">
        <is>
          <t>شريفة محماس ضيف الله المطيري</t>
        </is>
      </c>
      <c r="D6" s="88" t="inlineStr">
        <is>
          <t>حصة صالح صنيتان العقيلي</t>
        </is>
      </c>
      <c r="E6" s="280" t="n">
        <v>1031267386</v>
      </c>
      <c r="F6" s="211" t="inlineStr">
        <is>
          <t>امية</t>
        </is>
      </c>
      <c r="G6" s="233" t="n">
        <v>4</v>
      </c>
      <c r="H6" s="233" t="n">
        <v>10</v>
      </c>
      <c r="I6" s="205" t="inlineStr">
        <is>
          <t xml:space="preserve">ترغب بالتعاهد  </t>
        </is>
      </c>
      <c r="J6" s="202" t="inlineStr">
        <is>
          <t>لتثبيت خطة التعاهد</t>
        </is>
      </c>
    </row>
    <row r="7" ht="15.75" customHeight="1">
      <c r="A7" s="205" t="inlineStr">
        <is>
          <t>دار تراتيل المسائية</t>
        </is>
      </c>
      <c r="B7" s="43" t="inlineStr">
        <is>
          <t>الشيماء بنت الحارث رضي الله عنها</t>
        </is>
      </c>
      <c r="C7" s="43" t="inlineStr">
        <is>
          <t>بدور سليمان صالح السويلمي</t>
        </is>
      </c>
      <c r="D7" s="88" t="inlineStr">
        <is>
          <t>دعيجة سعيد وهق المطيري</t>
        </is>
      </c>
      <c r="E7" s="280" t="n">
        <v>1029117205</v>
      </c>
      <c r="F7" s="211" t="inlineStr">
        <is>
          <t>امية</t>
        </is>
      </c>
      <c r="G7" s="236" t="n">
        <v>4</v>
      </c>
      <c r="H7" s="236" t="n">
        <v>3</v>
      </c>
      <c r="I7" s="205" t="inlineStr">
        <is>
          <t xml:space="preserve">ترغب بالتعاهد  </t>
        </is>
      </c>
      <c r="J7" s="202" t="inlineStr">
        <is>
          <t>لتثبيت خطة التعاهد</t>
        </is>
      </c>
    </row>
    <row r="8" ht="15.75" customHeight="1">
      <c r="A8" s="205" t="inlineStr">
        <is>
          <t>دار تراتيل المسائية</t>
        </is>
      </c>
      <c r="B8" s="43" t="inlineStr">
        <is>
          <t>الشيماء بنت الحارث رضي الله عنها</t>
        </is>
      </c>
      <c r="C8" s="43" t="inlineStr">
        <is>
          <t>بدور سليمان صالح السويلمي</t>
        </is>
      </c>
      <c r="D8" s="88" t="inlineStr">
        <is>
          <t>شريفة محماس ضيف الله المطيري</t>
        </is>
      </c>
      <c r="E8" s="280" t="n">
        <v>1033116136</v>
      </c>
      <c r="F8" s="211" t="inlineStr">
        <is>
          <t>متعلمة ثانوي</t>
        </is>
      </c>
      <c r="G8" s="236" t="n">
        <v>1</v>
      </c>
      <c r="H8" s="236" t="n">
        <v>1</v>
      </c>
      <c r="I8" s="205" t="inlineStr">
        <is>
          <t xml:space="preserve">ترغب بالتعاهد  </t>
        </is>
      </c>
      <c r="J8" s="202" t="inlineStr">
        <is>
          <t>لتثبيت خطة التعاهد</t>
        </is>
      </c>
    </row>
    <row r="9" ht="15.75" customHeight="1">
      <c r="A9" s="234" t="inlineStr">
        <is>
          <t>دار تراتيل المسائية</t>
        </is>
      </c>
      <c r="B9" s="78" t="inlineStr">
        <is>
          <t>الخنساء رضي الله عنها</t>
        </is>
      </c>
      <c r="C9" s="78" t="inlineStr">
        <is>
          <t>منيرة رائد حمد السليم</t>
        </is>
      </c>
      <c r="D9" s="73" t="inlineStr">
        <is>
          <t>عائشة ابكر بوجا اسحاق</t>
        </is>
      </c>
      <c r="E9" s="165" t="n">
        <v>2148706050</v>
      </c>
      <c r="F9" s="166" t="inlineStr">
        <is>
          <t>ثانوي</t>
        </is>
      </c>
      <c r="G9" s="237" t="n">
        <v>3</v>
      </c>
      <c r="H9" s="237" t="n">
        <v>1</v>
      </c>
      <c r="I9" s="234" t="inlineStr">
        <is>
          <t>حفظ</t>
        </is>
      </c>
      <c r="J9" s="247" t="inlineStr">
        <is>
          <t xml:space="preserve">عدم اتمام الخطة </t>
        </is>
      </c>
    </row>
    <row r="10" ht="15.75" customHeight="1">
      <c r="A10" s="179" t="inlineStr">
        <is>
          <t>دار ابن عيد</t>
        </is>
      </c>
      <c r="B10" s="169" t="inlineStr">
        <is>
          <t>حلقة زينب بنت جحش</t>
        </is>
      </c>
      <c r="C10" s="169" t="inlineStr">
        <is>
          <t>فاطمة محمد عبد الرحمن المطوع</t>
        </is>
      </c>
      <c r="D10" s="245" t="inlineStr">
        <is>
          <t>بدرية عبد الله ناصر الزيداني</t>
        </is>
      </c>
      <c r="E10" s="281" t="n">
        <v>1004522502</v>
      </c>
      <c r="F10" s="179" t="inlineStr">
        <is>
          <t>أميات</t>
        </is>
      </c>
      <c r="G10" s="246" t="n">
        <v>4</v>
      </c>
      <c r="H10" s="246" t="n">
        <v>12</v>
      </c>
      <c r="I10" s="179" t="inlineStr">
        <is>
          <t>مكملة</t>
        </is>
      </c>
      <c r="J10" s="247" t="inlineStr">
        <is>
          <t xml:space="preserve">لم تكمل الخطة </t>
        </is>
      </c>
    </row>
    <row r="11" ht="15.75" customHeight="1">
      <c r="A11" s="203" t="inlineStr">
        <is>
          <t>دار ابن عيد</t>
        </is>
      </c>
      <c r="B11" s="204" t="inlineStr">
        <is>
          <t>حلقة عائشة رضي الله عنها</t>
        </is>
      </c>
      <c r="C11" s="205" t="inlineStr">
        <is>
          <t>عبير ناصر مذكر المطيري</t>
        </is>
      </c>
      <c r="D11" s="206" t="inlineStr">
        <is>
          <t>بغليلة محمد صقر العتيبي</t>
        </is>
      </c>
      <c r="E11" s="279" t="n">
        <v>1060180864</v>
      </c>
      <c r="F11" s="203" t="inlineStr">
        <is>
          <t>أميات</t>
        </is>
      </c>
      <c r="G11" s="59" t="n">
        <v>6</v>
      </c>
      <c r="H11" s="59" t="n">
        <v>1</v>
      </c>
      <c r="I11" s="203" t="inlineStr">
        <is>
          <t>مكملة</t>
        </is>
      </c>
      <c r="J11" s="202" t="inlineStr">
        <is>
          <t xml:space="preserve">لم تكمل الخطة </t>
        </is>
      </c>
    </row>
    <row r="12" ht="15.75" customHeight="1">
      <c r="A12" s="167" t="inlineStr">
        <is>
          <t>دار ابن عيد</t>
        </is>
      </c>
      <c r="B12" s="248" t="inlineStr">
        <is>
          <t>حلقة عائشة رضي الله عنها</t>
        </is>
      </c>
      <c r="C12" s="169" t="inlineStr">
        <is>
          <t>عبير ناصر مذكر المطيري</t>
        </is>
      </c>
      <c r="D12" s="245" t="inlineStr">
        <is>
          <t>تركية مبارك فايز الثويني</t>
        </is>
      </c>
      <c r="E12" s="281" t="n">
        <v>1079863146</v>
      </c>
      <c r="F12" s="179" t="inlineStr">
        <is>
          <t>أميات</t>
        </is>
      </c>
      <c r="G12" s="178" t="n">
        <v>6</v>
      </c>
      <c r="H12" s="178" t="n">
        <v>7</v>
      </c>
      <c r="I12" s="167" t="inlineStr">
        <is>
          <t>حفظ</t>
        </is>
      </c>
      <c r="J12" s="202" t="inlineStr">
        <is>
          <t xml:space="preserve">لم تكمل الخطة </t>
        </is>
      </c>
    </row>
    <row r="13" ht="15.75" customHeight="1">
      <c r="A13" s="56" t="inlineStr">
        <is>
          <t>دار ابن عيد</t>
        </is>
      </c>
      <c r="B13" s="56" t="inlineStr">
        <is>
          <t>حلقة زينب بنت جحش</t>
        </is>
      </c>
      <c r="C13" s="56" t="inlineStr">
        <is>
          <t>فاطمة محمد عبد الرحمن المطوع</t>
        </is>
      </c>
      <c r="D13" s="48" t="inlineStr">
        <is>
          <t>جميلة عبد القادر العبد الجليل الجاري</t>
        </is>
      </c>
      <c r="E13" s="243" t="n">
        <v>1102087648</v>
      </c>
      <c r="F13" s="250" t="inlineStr">
        <is>
          <t>طالبات</t>
        </is>
      </c>
      <c r="G13" s="34" t="n">
        <v>3</v>
      </c>
      <c r="H13" s="34" t="n">
        <v>7</v>
      </c>
      <c r="I13" s="56" t="inlineStr">
        <is>
          <t>مكملة</t>
        </is>
      </c>
      <c r="J13" s="202" t="inlineStr">
        <is>
          <t xml:space="preserve">لم تكمل الخطة </t>
        </is>
      </c>
    </row>
    <row r="14" ht="15.75" customHeight="1">
      <c r="A14" s="207" t="inlineStr">
        <is>
          <t>دار ابن عيد</t>
        </is>
      </c>
      <c r="B14" s="204" t="inlineStr">
        <is>
          <t>حلقة عائشة رضي الله عنها</t>
        </is>
      </c>
      <c r="C14" s="205" t="inlineStr">
        <is>
          <t>عبير ناصر مذكر المطيري</t>
        </is>
      </c>
      <c r="D14" s="206" t="inlineStr">
        <is>
          <t>جواهر سيف مطلق العتيبي</t>
        </is>
      </c>
      <c r="E14" s="209" t="n">
        <v>1036789228</v>
      </c>
      <c r="F14" s="203" t="inlineStr">
        <is>
          <t>طالبات</t>
        </is>
      </c>
      <c r="G14" s="210" t="n">
        <v>4</v>
      </c>
      <c r="H14" s="210" t="n">
        <v>3</v>
      </c>
      <c r="I14" s="207" t="inlineStr">
        <is>
          <t>حفظ</t>
        </is>
      </c>
      <c r="J14" s="202" t="inlineStr">
        <is>
          <t xml:space="preserve">لم تكمل الخطة </t>
        </is>
      </c>
    </row>
    <row r="15" ht="15.75" customHeight="1">
      <c r="A15" s="207" t="inlineStr">
        <is>
          <t>دار ابن عيد</t>
        </is>
      </c>
      <c r="B15" s="204" t="inlineStr">
        <is>
          <t>حلقة فاطمة الزهراء</t>
        </is>
      </c>
      <c r="C15" s="204" t="inlineStr">
        <is>
          <t>سهام عياد عتيق العتيبي</t>
        </is>
      </c>
      <c r="D15" s="206" t="inlineStr">
        <is>
          <t>دلال عواض العتيبي</t>
        </is>
      </c>
      <c r="E15" s="279" t="n">
        <v>1031972563</v>
      </c>
      <c r="F15" s="203" t="inlineStr">
        <is>
          <t>أميات</t>
        </is>
      </c>
      <c r="G15" s="210" t="n">
        <v>3</v>
      </c>
      <c r="H15" s="210" t="n">
        <v>8</v>
      </c>
      <c r="I15" s="207" t="inlineStr">
        <is>
          <t>حفظ</t>
        </is>
      </c>
      <c r="J15" s="202" t="inlineStr">
        <is>
          <t xml:space="preserve">لم تكمل الخطة </t>
        </is>
      </c>
    </row>
    <row r="16" ht="15.75" customHeight="1">
      <c r="A16" s="207" t="inlineStr">
        <is>
          <t>دار ابن عيد</t>
        </is>
      </c>
      <c r="B16" s="205" t="inlineStr">
        <is>
          <t>حلقة جويرية بنت الحارث</t>
        </is>
      </c>
      <c r="C16" s="205" t="inlineStr">
        <is>
          <t>وعد ستان مريزيق الرشيدي</t>
        </is>
      </c>
      <c r="D16" s="206" t="inlineStr">
        <is>
          <t>رودينا أحمد عمر صديق محمود</t>
        </is>
      </c>
      <c r="E16" s="279" t="n">
        <v>2373658885</v>
      </c>
      <c r="F16" s="207" t="inlineStr">
        <is>
          <t>طالبات</t>
        </is>
      </c>
      <c r="G16" s="210" t="n">
        <v>4</v>
      </c>
      <c r="H16" s="210" t="n">
        <v>3</v>
      </c>
      <c r="I16" s="207" t="inlineStr">
        <is>
          <t>حفظ</t>
        </is>
      </c>
      <c r="J16" s="202" t="inlineStr">
        <is>
          <t xml:space="preserve">لم تكمل الخطة </t>
        </is>
      </c>
    </row>
    <row r="17" ht="15.75" customHeight="1">
      <c r="A17" s="207" t="inlineStr">
        <is>
          <t>دار ابن عيد</t>
        </is>
      </c>
      <c r="B17" s="211" t="inlineStr">
        <is>
          <t>حلقة جويرية بنت الحارث</t>
        </is>
      </c>
      <c r="C17" s="211" t="inlineStr">
        <is>
          <t>وعد ستان مريزيق الرشيدي</t>
        </is>
      </c>
      <c r="D17" s="206" t="inlineStr">
        <is>
          <t>رودينا محمد قرني سنوسي</t>
        </is>
      </c>
      <c r="E17" s="279" t="n">
        <v>2459355174</v>
      </c>
      <c r="F17" s="207" t="inlineStr">
        <is>
          <t>طالبات</t>
        </is>
      </c>
      <c r="G17" s="210" t="n">
        <v>2</v>
      </c>
      <c r="H17" s="210" t="n">
        <v>1</v>
      </c>
      <c r="I17" s="207" t="inlineStr">
        <is>
          <t>مستجدة</t>
        </is>
      </c>
      <c r="J17" s="202" t="inlineStr">
        <is>
          <t xml:space="preserve">لم تكمل الخطة </t>
        </is>
      </c>
    </row>
    <row r="18" ht="15.75" customHeight="1">
      <c r="A18" s="207" t="inlineStr">
        <is>
          <t>دار ابن عيد</t>
        </is>
      </c>
      <c r="B18" s="211" t="inlineStr">
        <is>
          <t>حلقة جويرية بنت الحارث</t>
        </is>
      </c>
      <c r="C18" s="211" t="inlineStr">
        <is>
          <t>وعد ستان مريزيق الرشيدي</t>
        </is>
      </c>
      <c r="D18" s="206" t="inlineStr">
        <is>
          <t>ريتان إبراهيم عبد الله العقيل</t>
        </is>
      </c>
      <c r="E18" s="279" t="n">
        <v>1173906809</v>
      </c>
      <c r="F18" s="207" t="inlineStr">
        <is>
          <t>صغيرات</t>
        </is>
      </c>
      <c r="G18" s="210" t="n">
        <v>6</v>
      </c>
      <c r="H18" s="210" t="n">
        <v>1</v>
      </c>
      <c r="I18" s="207" t="inlineStr">
        <is>
          <t>مستجدة</t>
        </is>
      </c>
      <c r="J18" s="202" t="inlineStr">
        <is>
          <t xml:space="preserve">لم تكمل الخطة </t>
        </is>
      </c>
    </row>
    <row r="19" ht="15.75" customHeight="1">
      <c r="A19" s="203" t="inlineStr">
        <is>
          <t>دار ابن عيد</t>
        </is>
      </c>
      <c r="B19" s="211" t="inlineStr">
        <is>
          <t>حلقة جويرية بنت الحارث</t>
        </is>
      </c>
      <c r="C19" s="211" t="inlineStr">
        <is>
          <t>وعد ستان مريزيق الرشيدي</t>
        </is>
      </c>
      <c r="D19" s="206" t="inlineStr">
        <is>
          <t>صفاء تيسير عيسى بني خالد</t>
        </is>
      </c>
      <c r="E19" s="279" t="n">
        <v>636634</v>
      </c>
      <c r="F19" s="207" t="inlineStr">
        <is>
          <t>طالبات</t>
        </is>
      </c>
      <c r="G19" s="59" t="n">
        <v>4</v>
      </c>
      <c r="H19" s="59" t="n">
        <v>2</v>
      </c>
      <c r="I19" s="203" t="inlineStr">
        <is>
          <t>مكملة</t>
        </is>
      </c>
      <c r="J19" s="202" t="inlineStr">
        <is>
          <t xml:space="preserve">لم تكمل الخطة </t>
        </is>
      </c>
    </row>
    <row r="20" ht="15.75" customHeight="1">
      <c r="A20" s="179" t="inlineStr">
        <is>
          <t>دار ابن عيد</t>
        </is>
      </c>
      <c r="B20" s="248" t="inlineStr">
        <is>
          <t>حلقة عائشة رضي الله عنها</t>
        </is>
      </c>
      <c r="C20" s="169" t="inlineStr">
        <is>
          <t>عبير ناصر مذكر المطيري</t>
        </is>
      </c>
      <c r="D20" s="245" t="inlineStr">
        <is>
          <t>فاطمة سند مناور المطيري</t>
        </is>
      </c>
      <c r="E20" s="281" t="n">
        <v>1040399295</v>
      </c>
      <c r="F20" s="179" t="inlineStr">
        <is>
          <t>أميات</t>
        </is>
      </c>
      <c r="G20" s="34" t="n">
        <v>4</v>
      </c>
      <c r="H20" s="34" t="n">
        <v>3</v>
      </c>
      <c r="I20" s="56" t="inlineStr">
        <is>
          <t>مكملة</t>
        </is>
      </c>
      <c r="J20" s="202" t="inlineStr">
        <is>
          <t xml:space="preserve">لم تكمل الخطة </t>
        </is>
      </c>
    </row>
    <row r="21" ht="15.75" customHeight="1">
      <c r="A21" s="207" t="inlineStr">
        <is>
          <t>دار ابن عيد</t>
        </is>
      </c>
      <c r="B21" s="43" t="inlineStr">
        <is>
          <t>حلقة فاطمة الزهراء</t>
        </is>
      </c>
      <c r="C21" s="43" t="inlineStr">
        <is>
          <t>سهام عياد عتيق العتيبي</t>
        </is>
      </c>
      <c r="D21" s="206" t="inlineStr">
        <is>
          <t>فاطمه محمد فنيخ الحربي</t>
        </is>
      </c>
      <c r="E21" s="279" t="n">
        <v>1005332034</v>
      </c>
      <c r="F21" s="203" t="inlineStr">
        <is>
          <t>أميات</t>
        </is>
      </c>
      <c r="G21" s="210" t="n">
        <v>6</v>
      </c>
      <c r="H21" s="210" t="n">
        <v>3</v>
      </c>
      <c r="I21" s="207" t="inlineStr">
        <is>
          <t>حفظ</t>
        </is>
      </c>
      <c r="J21" s="202" t="inlineStr">
        <is>
          <t xml:space="preserve">لم تكمل الخطة </t>
        </is>
      </c>
    </row>
    <row r="22" ht="15.75" customHeight="1">
      <c r="A22" s="207" t="inlineStr">
        <is>
          <t>دار ابن عيد</t>
        </is>
      </c>
      <c r="B22" s="43" t="inlineStr">
        <is>
          <t>حلقة فاطمة الزهراء</t>
        </is>
      </c>
      <c r="C22" s="43" t="inlineStr">
        <is>
          <t>سهام عياد عتيق العتيبي</t>
        </is>
      </c>
      <c r="D22" s="206" t="inlineStr">
        <is>
          <t>قمراء سودان دحيان المطيري</t>
        </is>
      </c>
      <c r="E22" s="279" t="n">
        <v>1043577020</v>
      </c>
      <c r="F22" s="203" t="inlineStr">
        <is>
          <t>أميات</t>
        </is>
      </c>
      <c r="G22" s="210" t="n">
        <v>6</v>
      </c>
      <c r="H22" s="210" t="n">
        <v>1</v>
      </c>
      <c r="I22" s="207" t="inlineStr">
        <is>
          <t>حفظ</t>
        </is>
      </c>
      <c r="J22" s="202" t="inlineStr">
        <is>
          <t xml:space="preserve">لم تكمل الخطة </t>
        </is>
      </c>
    </row>
    <row r="23" ht="15.75" customHeight="1">
      <c r="A23" s="167" t="inlineStr">
        <is>
          <t>دار ابن عيد</t>
        </is>
      </c>
      <c r="B23" s="248" t="inlineStr">
        <is>
          <t>حلقة عائشة رضي الله عنها</t>
        </is>
      </c>
      <c r="C23" s="169" t="inlineStr">
        <is>
          <t>عبير ناصر مذكر المطيري</t>
        </is>
      </c>
      <c r="D23" s="245" t="inlineStr">
        <is>
          <t>لطيفة إبراهيم مدله المطيري</t>
        </is>
      </c>
      <c r="E23" s="281" t="n">
        <v>1058673516</v>
      </c>
      <c r="F23" s="179" t="inlineStr">
        <is>
          <t>أميات</t>
        </is>
      </c>
      <c r="G23" s="34" t="n">
        <v>3</v>
      </c>
      <c r="H23" s="34" t="n">
        <v>5</v>
      </c>
      <c r="I23" s="56" t="inlineStr">
        <is>
          <t>حفظ</t>
        </is>
      </c>
      <c r="J23" s="202" t="inlineStr">
        <is>
          <t xml:space="preserve">لم تكمل الخطة </t>
        </is>
      </c>
    </row>
    <row r="24" ht="15.75" customHeight="1">
      <c r="A24" s="207" t="inlineStr">
        <is>
          <t>دار ابن عيد</t>
        </is>
      </c>
      <c r="B24" s="211" t="inlineStr">
        <is>
          <t>حلقة فاطمة الزهراء</t>
        </is>
      </c>
      <c r="C24" s="211" t="inlineStr">
        <is>
          <t>سهام عياد عتيق العتيبي</t>
        </is>
      </c>
      <c r="D24" s="206" t="inlineStr">
        <is>
          <t>لولوه عبد الرحمن حمد السدلان</t>
        </is>
      </c>
      <c r="E24" s="279" t="n">
        <v>1044511283</v>
      </c>
      <c r="F24" s="212" t="inlineStr">
        <is>
          <t>متعلمات</t>
        </is>
      </c>
      <c r="G24" s="210" t="n">
        <v>3</v>
      </c>
      <c r="H24" s="210" t="n">
        <v>7</v>
      </c>
      <c r="I24" s="207" t="inlineStr">
        <is>
          <t>حفظ</t>
        </is>
      </c>
      <c r="J24" s="202" t="inlineStr">
        <is>
          <t xml:space="preserve">لم تكمل الخطة </t>
        </is>
      </c>
    </row>
    <row r="25" ht="15.75" customHeight="1">
      <c r="A25" s="56" t="inlineStr">
        <is>
          <t>دار ابن عيد</t>
        </is>
      </c>
      <c r="B25" s="56" t="inlineStr">
        <is>
          <t>حلقة عائشة رضي الله عنها</t>
        </is>
      </c>
      <c r="C25" s="56" t="inlineStr">
        <is>
          <t>عبر ناصر مذكر المطيري</t>
        </is>
      </c>
      <c r="D25" s="251" t="inlineStr">
        <is>
          <t>مصريه بالود كليب العتيبي</t>
        </is>
      </c>
      <c r="E25" s="243" t="n">
        <v>1034194026</v>
      </c>
      <c r="F25" s="56" t="inlineStr">
        <is>
          <t>أميات</t>
        </is>
      </c>
      <c r="G25" s="34" t="n">
        <v>6</v>
      </c>
      <c r="H25" s="34" t="n">
        <v>9</v>
      </c>
      <c r="I25" s="56" t="inlineStr">
        <is>
          <t>حفظ</t>
        </is>
      </c>
      <c r="J25" s="202" t="inlineStr">
        <is>
          <t xml:space="preserve">لم تكمل الخطة </t>
        </is>
      </c>
    </row>
    <row r="26" ht="15.75" customHeight="1">
      <c r="A26" s="207" t="inlineStr">
        <is>
          <t>دار ابن عيد</t>
        </is>
      </c>
      <c r="B26" s="43" t="inlineStr">
        <is>
          <t>حلقة فاطمة الزهراء</t>
        </is>
      </c>
      <c r="C26" s="43" t="inlineStr">
        <is>
          <t>سهام عياد عتيق العتيبي</t>
        </is>
      </c>
      <c r="D26" s="206" t="inlineStr">
        <is>
          <t>منيرة حمود عبيد الله العبيد الله</t>
        </is>
      </c>
      <c r="E26" s="279" t="n">
        <v>1004440804</v>
      </c>
      <c r="F26" s="203" t="inlineStr">
        <is>
          <t>أميات</t>
        </is>
      </c>
      <c r="G26" s="210" t="n">
        <v>3</v>
      </c>
      <c r="H26" s="210" t="n">
        <v>6</v>
      </c>
      <c r="I26" s="207" t="inlineStr">
        <is>
          <t>حفظ</t>
        </is>
      </c>
      <c r="J26" s="202" t="inlineStr">
        <is>
          <t xml:space="preserve">لم تكمل الخطة </t>
        </is>
      </c>
    </row>
    <row r="27" ht="15.75" customHeight="1">
      <c r="A27" s="167" t="inlineStr">
        <is>
          <t>دار ابن عيد</t>
        </is>
      </c>
      <c r="B27" s="248" t="inlineStr">
        <is>
          <t>حلقة زينب بنت جحش</t>
        </is>
      </c>
      <c r="C27" s="172" t="inlineStr">
        <is>
          <t>فاطمة محمد عبد الرحمن المطوع</t>
        </is>
      </c>
      <c r="D27" s="245" t="inlineStr">
        <is>
          <t>هيلة صالح عبد الله الجطيلي</t>
        </is>
      </c>
      <c r="E27" s="281" t="n">
        <v>1013155443</v>
      </c>
      <c r="F27" s="179" t="inlineStr">
        <is>
          <t>أميات</t>
        </is>
      </c>
      <c r="G27" s="34" t="n">
        <v>4</v>
      </c>
      <c r="H27" s="34" t="n">
        <v>12</v>
      </c>
      <c r="I27" s="56" t="inlineStr">
        <is>
          <t>مكملة</t>
        </is>
      </c>
      <c r="J27" s="202" t="inlineStr">
        <is>
          <t xml:space="preserve">لم تكمل الخطة </t>
        </is>
      </c>
    </row>
    <row r="28" ht="15.75" customHeight="1">
      <c r="A28" s="203" t="inlineStr">
        <is>
          <t>دار ابن عيد</t>
        </is>
      </c>
      <c r="B28" s="205" t="inlineStr">
        <is>
          <t>حلقة فاطمة الزهراء</t>
        </is>
      </c>
      <c r="C28" s="205" t="inlineStr">
        <is>
          <t>سهام عياد عتيق العتيبي</t>
        </is>
      </c>
      <c r="D28" s="206" t="inlineStr">
        <is>
          <t>وضحا خالد مطر العتيبي</t>
        </is>
      </c>
      <c r="E28" s="279" t="n">
        <v>1046767388</v>
      </c>
      <c r="F28" s="203" t="inlineStr">
        <is>
          <t>أميات</t>
        </is>
      </c>
      <c r="G28" s="59" t="n">
        <v>4</v>
      </c>
      <c r="H28" s="59" t="n">
        <v>11</v>
      </c>
      <c r="I28" s="203" t="inlineStr">
        <is>
          <t>حفظ</t>
        </is>
      </c>
      <c r="J28" s="202" t="inlineStr">
        <is>
          <t xml:space="preserve">لم تكمل الخطة </t>
        </is>
      </c>
    </row>
    <row r="29" ht="15.75" customHeight="1">
      <c r="A29" s="203" t="inlineStr">
        <is>
          <t>دار ابن عيد</t>
        </is>
      </c>
      <c r="B29" s="204" t="inlineStr">
        <is>
          <t>حلقة عائشة رضي الله عنها</t>
        </is>
      </c>
      <c r="C29" s="205" t="inlineStr">
        <is>
          <t>عبير ناصر مذكر المطيري</t>
        </is>
      </c>
      <c r="D29" s="206" t="inlineStr">
        <is>
          <t>وضحى قاعد تريحيب الحبردي</t>
        </is>
      </c>
      <c r="E29" s="279" t="n">
        <v>1022936593</v>
      </c>
      <c r="F29" s="203" t="inlineStr">
        <is>
          <t>أميات</t>
        </is>
      </c>
      <c r="G29" s="59" t="n">
        <v>6</v>
      </c>
      <c r="H29" s="59" t="n">
        <v>1</v>
      </c>
      <c r="I29" s="203" t="inlineStr">
        <is>
          <t>حفظ</t>
        </is>
      </c>
      <c r="J29" s="202" t="inlineStr">
        <is>
          <t xml:space="preserve">لم تكمل الخطة </t>
        </is>
      </c>
    </row>
    <row r="30" ht="15.75" customHeight="1">
      <c r="A30" s="205" t="inlineStr">
        <is>
          <t>دار البديعة</t>
        </is>
      </c>
      <c r="B30" s="204" t="inlineStr">
        <is>
          <t>حلقة صفية بنت عبد المطلب</t>
        </is>
      </c>
      <c r="C30" s="211" t="inlineStr">
        <is>
          <t>رهف عبد الرحمن محمد السلمان</t>
        </is>
      </c>
      <c r="D30" s="206" t="inlineStr">
        <is>
          <t>أريان عيسى محمد الرشيدي</t>
        </is>
      </c>
      <c r="E30" s="209" t="n">
        <v>1139611816</v>
      </c>
      <c r="F30" s="203" t="inlineStr">
        <is>
          <t>طالبات</t>
        </is>
      </c>
      <c r="G30" s="59" t="n">
        <v>2</v>
      </c>
      <c r="H30" s="59" t="n">
        <v>3</v>
      </c>
      <c r="I30" s="203" t="inlineStr">
        <is>
          <t>مكملة</t>
        </is>
      </c>
      <c r="J30" s="202" t="inlineStr">
        <is>
          <t>عدم إتمام المستوى بسبب كثرة الغياب</t>
        </is>
      </c>
    </row>
    <row r="31" ht="15.75" customHeight="1">
      <c r="A31" s="169" t="inlineStr">
        <is>
          <t>دار البديعة</t>
        </is>
      </c>
      <c r="B31" s="176" t="inlineStr">
        <is>
          <t>حلقة  عائشة بنت أبي بكر</t>
        </is>
      </c>
      <c r="C31" s="176" t="inlineStr">
        <is>
          <t>مريم صالح عامر السراني</t>
        </is>
      </c>
      <c r="D31" s="255" t="inlineStr">
        <is>
          <t>أسماء تركي راشد الخزرج</t>
        </is>
      </c>
      <c r="E31" s="281" t="n">
        <v>1014891079</v>
      </c>
      <c r="F31" s="172" t="inlineStr">
        <is>
          <t>متعلمات</t>
        </is>
      </c>
      <c r="G31" s="178" t="n">
        <v>2</v>
      </c>
      <c r="H31" s="178" t="n">
        <v>9</v>
      </c>
      <c r="I31" s="179" t="inlineStr">
        <is>
          <t>ترغب  بالتعاهد</t>
        </is>
      </c>
      <c r="J31" s="202" t="inlineStr">
        <is>
          <t>السفر  وضعف المستوى</t>
        </is>
      </c>
    </row>
    <row r="32" ht="15.75" customHeight="1">
      <c r="A32" s="205" t="inlineStr">
        <is>
          <t>دار البديعة</t>
        </is>
      </c>
      <c r="B32" s="43" t="inlineStr">
        <is>
          <t>حلقة صفية بنت عبد المطلب</t>
        </is>
      </c>
      <c r="C32" s="205" t="inlineStr">
        <is>
          <t>رهف عبد الرحمن محمد السلمان</t>
        </is>
      </c>
      <c r="D32" s="213" t="inlineStr">
        <is>
          <t>العنود مليح سعود المطيري</t>
        </is>
      </c>
      <c r="E32" s="279" t="n">
        <v>1147324113</v>
      </c>
      <c r="F32" s="207" t="inlineStr">
        <is>
          <t>طالبات</t>
        </is>
      </c>
      <c r="G32" s="59" t="n">
        <v>6</v>
      </c>
      <c r="H32" s="59" t="n">
        <v>5</v>
      </c>
      <c r="I32" s="203" t="inlineStr">
        <is>
          <t>مكملة</t>
        </is>
      </c>
      <c r="J32" s="202" t="inlineStr">
        <is>
          <t xml:space="preserve">لم تكمل الخطة </t>
        </is>
      </c>
    </row>
    <row r="33" ht="18" customHeight="1">
      <c r="A33" s="169" t="inlineStr">
        <is>
          <t>دار البديعة</t>
        </is>
      </c>
      <c r="B33" s="176" t="inlineStr">
        <is>
          <t>حلقة صفية بنت عبد المطلب</t>
        </is>
      </c>
      <c r="C33" s="176" t="inlineStr">
        <is>
          <t>رهف عبد الرحمن محمد السلمان</t>
        </is>
      </c>
      <c r="D33" s="254" t="inlineStr">
        <is>
          <t>إيلان ماجد حمد الخشيبان</t>
        </is>
      </c>
      <c r="E33" s="281" t="n">
        <v>1138225923</v>
      </c>
      <c r="F33" s="172" t="inlineStr">
        <is>
          <t>طالبات</t>
        </is>
      </c>
      <c r="G33" s="178" t="n">
        <v>3</v>
      </c>
      <c r="H33" s="178" t="n">
        <v>2</v>
      </c>
      <c r="I33" s="179" t="inlineStr">
        <is>
          <t>ترغب  بالتعاهد</t>
        </is>
      </c>
      <c r="J33" s="202" t="inlineStr">
        <is>
          <t>كثرة الغياب</t>
        </is>
      </c>
    </row>
    <row r="34" ht="15" customHeight="1">
      <c r="A34" s="211" t="inlineStr">
        <is>
          <t>دار البديعة</t>
        </is>
      </c>
      <c r="B34" s="43" t="inlineStr">
        <is>
          <t>حلقة أسماء بنت أبي بكر</t>
        </is>
      </c>
      <c r="C34" s="205" t="inlineStr">
        <is>
          <t>منال عويض بتال المطيري</t>
        </is>
      </c>
      <c r="D34" s="206" t="inlineStr">
        <is>
          <t>حصة صالح الصيخان</t>
        </is>
      </c>
      <c r="E34" s="279" t="n">
        <v>1060305214</v>
      </c>
      <c r="F34" s="203" t="inlineStr">
        <is>
          <t>أميات</t>
        </is>
      </c>
      <c r="G34" s="210" t="n">
        <v>6</v>
      </c>
      <c r="H34" s="210" t="n">
        <v>13</v>
      </c>
      <c r="I34" s="207" t="inlineStr">
        <is>
          <t>حفظ</t>
        </is>
      </c>
      <c r="J34" s="202" t="inlineStr">
        <is>
          <t>الحفظ ركيك جدا</t>
        </is>
      </c>
    </row>
    <row r="35" ht="15" customHeight="1">
      <c r="A35" s="169" t="inlineStr">
        <is>
          <t>دار البديعة</t>
        </is>
      </c>
      <c r="B35" s="176" t="inlineStr">
        <is>
          <t>حلقة زينب بنت جحش</t>
        </is>
      </c>
      <c r="C35" s="176" t="inlineStr">
        <is>
          <t>سارة محمد سليمان الجربوع</t>
        </is>
      </c>
      <c r="D35" s="95" t="inlineStr">
        <is>
          <t>زهراء محمد احمد ناجي</t>
        </is>
      </c>
      <c r="E35" s="282" t="n">
        <v>4756676211</v>
      </c>
      <c r="F35" s="172" t="inlineStr">
        <is>
          <t>طالبات</t>
        </is>
      </c>
      <c r="G35" s="178" t="n">
        <v>1</v>
      </c>
      <c r="H35" s="178" t="n">
        <v>3</v>
      </c>
      <c r="I35" s="172" t="inlineStr">
        <is>
          <t>خاتمة تعاهد</t>
        </is>
      </c>
      <c r="J35" s="202" t="inlineStr">
        <is>
          <t>أخذت إجازة شهر وأثر ذلك على إتمام الخطة وتراكم الحفظ</t>
        </is>
      </c>
    </row>
    <row r="36" ht="15" customHeight="1">
      <c r="A36" s="211" t="inlineStr">
        <is>
          <t>دار البديعة</t>
        </is>
      </c>
      <c r="B36" s="204" t="inlineStr">
        <is>
          <t>حلقة زينب بنت جحش</t>
        </is>
      </c>
      <c r="C36" s="211" t="inlineStr">
        <is>
          <t>سارة محمد سليمان الجربوع</t>
        </is>
      </c>
      <c r="D36" s="206" t="inlineStr">
        <is>
          <t>لينا عبد الله الحركان</t>
        </is>
      </c>
      <c r="E36" s="279" t="n">
        <v>1112886674</v>
      </c>
      <c r="F36" s="203" t="inlineStr">
        <is>
          <t>طالبات</t>
        </is>
      </c>
      <c r="G36" s="210" t="n">
        <v>4</v>
      </c>
      <c r="H36" s="210" t="n">
        <v>2</v>
      </c>
      <c r="I36" s="207" t="inlineStr">
        <is>
          <t>حفظ</t>
        </is>
      </c>
      <c r="J36" s="214" t="inlineStr">
        <is>
          <t>عدم إتمام المستوى بسبب كثرة الغياب</t>
        </is>
      </c>
    </row>
    <row r="37" ht="15" customHeight="1">
      <c r="A37" s="205" t="inlineStr">
        <is>
          <t>دار البديعة</t>
        </is>
      </c>
      <c r="B37" s="43" t="inlineStr">
        <is>
          <t>حلقة زينب بنت جحش</t>
        </is>
      </c>
      <c r="C37" s="205" t="inlineStr">
        <is>
          <t>سارة محمد سليمان الجربوع</t>
        </is>
      </c>
      <c r="D37" s="213" t="inlineStr">
        <is>
          <t>مها  مبارك محمد المرداسي</t>
        </is>
      </c>
      <c r="E37" s="279" t="n">
        <v>1076078755</v>
      </c>
      <c r="F37" s="203" t="inlineStr">
        <is>
          <t>طالبات</t>
        </is>
      </c>
      <c r="G37" s="210" t="n">
        <v>4</v>
      </c>
      <c r="H37" s="210" t="n">
        <v>1</v>
      </c>
      <c r="I37" s="215" t="inlineStr">
        <is>
          <t>مستجدة</t>
        </is>
      </c>
      <c r="J37" s="214" t="inlineStr">
        <is>
          <t xml:space="preserve">الانتقال لمدينة أخرى قبل موعد الاختبار </t>
        </is>
      </c>
    </row>
    <row r="38" ht="15" customHeight="1">
      <c r="A38" s="211" t="inlineStr">
        <is>
          <t>دار البديعة</t>
        </is>
      </c>
      <c r="B38" s="43" t="inlineStr">
        <is>
          <t>حلقة  عائشة بنت أبي بكر</t>
        </is>
      </c>
      <c r="C38" s="205" t="inlineStr">
        <is>
          <t>مريم صالح عامر السراني</t>
        </is>
      </c>
      <c r="D38" s="48" t="inlineStr">
        <is>
          <t>موضي عبد الله عبد العزيز السنيد</t>
        </is>
      </c>
      <c r="E38" s="279" t="n">
        <v>1024319129</v>
      </c>
      <c r="F38" s="212" t="inlineStr">
        <is>
          <t>متعلمات</t>
        </is>
      </c>
      <c r="G38" s="210" t="n">
        <v>2</v>
      </c>
      <c r="H38" s="210" t="n">
        <v>2</v>
      </c>
      <c r="I38" s="211" t="inlineStr">
        <is>
          <t>حفظ</t>
        </is>
      </c>
      <c r="J38" s="214" t="inlineStr">
        <is>
          <t xml:space="preserve">عدم الإتقان بسبب ظروفها الصحية </t>
        </is>
      </c>
    </row>
    <row r="39" ht="15" customHeight="1">
      <c r="A39" s="211" t="inlineStr">
        <is>
          <t>دار البديعة</t>
        </is>
      </c>
      <c r="B39" s="204" t="inlineStr">
        <is>
          <t>حلقة ميمونة بنت الحارث</t>
        </is>
      </c>
      <c r="C39" s="211" t="inlineStr">
        <is>
          <t>ميمونة رياض عبد الرحمن البطشان</t>
        </is>
      </c>
      <c r="D39" s="206" t="inlineStr">
        <is>
          <t>موضي علي عبد الله الزنيدي</t>
        </is>
      </c>
      <c r="E39" s="241" t="n">
        <v>1020828966</v>
      </c>
      <c r="F39" s="203" t="inlineStr">
        <is>
          <t>أميات</t>
        </is>
      </c>
      <c r="G39" s="210" t="n">
        <v>6</v>
      </c>
      <c r="H39" s="210" t="n">
        <v>9</v>
      </c>
      <c r="I39" s="211" t="inlineStr">
        <is>
          <t>مكملة</t>
        </is>
      </c>
      <c r="J39" s="202" t="inlineStr">
        <is>
          <t xml:space="preserve">لم تكمل الخطة </t>
        </is>
      </c>
    </row>
    <row r="40" ht="15" customHeight="1">
      <c r="A40" s="205" t="inlineStr">
        <is>
          <t>دار البديعة</t>
        </is>
      </c>
      <c r="B40" s="204" t="inlineStr">
        <is>
          <t>حلقة زينب بنت جحش</t>
        </is>
      </c>
      <c r="C40" s="211" t="inlineStr">
        <is>
          <t>سارة محمد سليمان الجربوع</t>
        </is>
      </c>
      <c r="D40" s="213" t="inlineStr">
        <is>
          <t>نورة محمد سعد الضويحي</t>
        </is>
      </c>
      <c r="E40" s="279" t="n">
        <v>1101024667</v>
      </c>
      <c r="F40" s="203" t="inlineStr">
        <is>
          <t>طالبات</t>
        </is>
      </c>
      <c r="G40" s="210" t="n">
        <v>3</v>
      </c>
      <c r="H40" s="210" t="n">
        <v>1</v>
      </c>
      <c r="I40" s="215" t="inlineStr">
        <is>
          <t>حفظ</t>
        </is>
      </c>
      <c r="J40" s="202" t="inlineStr">
        <is>
          <t>كثرة الغياب</t>
        </is>
      </c>
    </row>
    <row r="41" ht="15" customHeight="1">
      <c r="A41" s="169" t="inlineStr">
        <is>
          <t>دار البديعة</t>
        </is>
      </c>
      <c r="B41" s="176" t="inlineStr">
        <is>
          <t xml:space="preserve">عائشة بنت أبي بكر </t>
        </is>
      </c>
      <c r="C41" s="176" t="inlineStr">
        <is>
          <t>مريم صالح عامر السراني</t>
        </is>
      </c>
      <c r="D41" s="245" t="inlineStr">
        <is>
          <t>هيا  علي الحوشاني</t>
        </is>
      </c>
      <c r="E41" s="281" t="n">
        <v>1024875898</v>
      </c>
      <c r="F41" s="172" t="inlineStr">
        <is>
          <t>أميات</t>
        </is>
      </c>
      <c r="G41" s="178" t="n">
        <v>4</v>
      </c>
      <c r="H41" s="178" t="n">
        <v>7</v>
      </c>
      <c r="I41" s="179" t="inlineStr">
        <is>
          <t>ترغب  بالتعاهد</t>
        </is>
      </c>
      <c r="J41" s="202" t="inlineStr">
        <is>
          <t>عدم اتمام الخطة بسبب  مرافقتها لأختها</t>
        </is>
      </c>
    </row>
    <row r="42" ht="15" customHeight="1">
      <c r="A42" s="207" t="inlineStr">
        <is>
          <t>دار البويطن</t>
        </is>
      </c>
      <c r="B42" s="43" t="inlineStr">
        <is>
          <t>حلقة اسماء بنت ابي بكر</t>
        </is>
      </c>
      <c r="C42" s="207" t="inlineStr">
        <is>
          <t>العاتي فلاح الشعيفاني</t>
        </is>
      </c>
      <c r="D42" s="206" t="inlineStr">
        <is>
          <t>اريج أحمد دخيل الشمري</t>
        </is>
      </c>
      <c r="E42" s="279" t="n">
        <v>1173645225</v>
      </c>
      <c r="F42" s="204" t="inlineStr">
        <is>
          <t>صغيرات</t>
        </is>
      </c>
      <c r="G42" s="210" t="n">
        <v>4</v>
      </c>
      <c r="H42" s="210" t="n">
        <v>1</v>
      </c>
      <c r="I42" s="207" t="inlineStr">
        <is>
          <t>مستجدة</t>
        </is>
      </c>
      <c r="J42" s="164" t="inlineStr">
        <is>
          <t>لم تنهي منهجها بسبب تأخير افتتاح الحلقة</t>
        </is>
      </c>
    </row>
    <row r="43" ht="15" customHeight="1">
      <c r="A43" s="207" t="inlineStr">
        <is>
          <t>دار البويطن</t>
        </is>
      </c>
      <c r="B43" s="43" t="inlineStr">
        <is>
          <t>حلقة اسماء بنت ابي بكر</t>
        </is>
      </c>
      <c r="C43" s="207" t="inlineStr">
        <is>
          <t>العاتي فلاح الشعيفاني</t>
        </is>
      </c>
      <c r="D43" s="206" t="inlineStr">
        <is>
          <t>الجوري أحمد دخيل الشمري</t>
        </is>
      </c>
      <c r="E43" s="279" t="n">
        <v>1128750229</v>
      </c>
      <c r="F43" s="203" t="inlineStr">
        <is>
          <t>طالبات</t>
        </is>
      </c>
      <c r="G43" s="210" t="n">
        <v>4</v>
      </c>
      <c r="H43" s="210" t="n">
        <v>1</v>
      </c>
      <c r="I43" s="207" t="inlineStr">
        <is>
          <t>مستجدة</t>
        </is>
      </c>
      <c r="J43" s="164" t="inlineStr">
        <is>
          <t>لم تنهي منهجها بسبب تأخير افتتاح الحلقة</t>
        </is>
      </c>
    </row>
    <row r="44" ht="15" customHeight="1">
      <c r="A44" s="207" t="inlineStr">
        <is>
          <t>دار البويطن</t>
        </is>
      </c>
      <c r="B44" s="43" t="inlineStr">
        <is>
          <t>حلقة اسماء بنت ابي بكر</t>
        </is>
      </c>
      <c r="C44" s="207" t="inlineStr">
        <is>
          <t>العاتي فلاح الشعيفاني</t>
        </is>
      </c>
      <c r="D44" s="206" t="inlineStr">
        <is>
          <t>الين عقيل مطر العتيبي</t>
        </is>
      </c>
      <c r="E44" s="279" t="n">
        <v>1185542741</v>
      </c>
      <c r="F44" s="204" t="inlineStr">
        <is>
          <t>صغيرات</t>
        </is>
      </c>
      <c r="G44" s="210" t="n">
        <v>4</v>
      </c>
      <c r="H44" s="210" t="n">
        <v>1</v>
      </c>
      <c r="I44" s="207" t="inlineStr">
        <is>
          <t>مستجدة</t>
        </is>
      </c>
      <c r="J44" s="164" t="inlineStr">
        <is>
          <t>لم تنهي منهجها بسبب تأخير افتتاح الحلقة</t>
        </is>
      </c>
    </row>
    <row r="45" ht="15" customHeight="1">
      <c r="A45" s="207" t="inlineStr">
        <is>
          <t>دار البويطن</t>
        </is>
      </c>
      <c r="B45" s="43" t="inlineStr">
        <is>
          <t>حلقة اسماء بنت ابي بكر</t>
        </is>
      </c>
      <c r="C45" s="207" t="inlineStr">
        <is>
          <t>العاتي فلاح الشعيفاني</t>
        </is>
      </c>
      <c r="D45" s="206" t="inlineStr">
        <is>
          <t>ترف عقيل  مطر العتيبي</t>
        </is>
      </c>
      <c r="E45" s="279" t="n">
        <v>1171015462</v>
      </c>
      <c r="F45" s="204" t="inlineStr">
        <is>
          <t>صغيرات</t>
        </is>
      </c>
      <c r="G45" s="210" t="n">
        <v>4</v>
      </c>
      <c r="H45" s="210" t="n">
        <v>1</v>
      </c>
      <c r="I45" s="207" t="inlineStr">
        <is>
          <t>مستجدة</t>
        </is>
      </c>
      <c r="J45" s="164" t="inlineStr">
        <is>
          <t>لم تنهي منهجها بسبب تأخير افتتاح الحلقة</t>
        </is>
      </c>
    </row>
    <row r="46" ht="15" customHeight="1">
      <c r="A46" s="207" t="inlineStr">
        <is>
          <t>دار البويطن</t>
        </is>
      </c>
      <c r="B46" s="43" t="inlineStr">
        <is>
          <t>حلقة اسماء بنت ابي بكر</t>
        </is>
      </c>
      <c r="C46" s="207" t="inlineStr">
        <is>
          <t>العاتي فلاح الشعيفاني</t>
        </is>
      </c>
      <c r="D46" s="206" t="inlineStr">
        <is>
          <t>تولين عقيل مطر العتيبي</t>
        </is>
      </c>
      <c r="E46" s="279" t="n">
        <v>1165512581</v>
      </c>
      <c r="F46" s="203" t="inlineStr">
        <is>
          <t>طالبات</t>
        </is>
      </c>
      <c r="G46" s="210" t="n">
        <v>4</v>
      </c>
      <c r="H46" s="210" t="n">
        <v>1</v>
      </c>
      <c r="I46" s="207" t="inlineStr">
        <is>
          <t>مستجدة</t>
        </is>
      </c>
      <c r="J46" s="164" t="inlineStr">
        <is>
          <t>لم تنهي منهجها بسبب تأخير افتتاح الحلقة</t>
        </is>
      </c>
    </row>
    <row r="47" ht="15" customHeight="1">
      <c r="A47" s="207" t="inlineStr">
        <is>
          <t>دار البويطن</t>
        </is>
      </c>
      <c r="B47" s="207" t="inlineStr">
        <is>
          <t>حلقة حفصة بنت عمر</t>
        </is>
      </c>
      <c r="C47" s="207" t="inlineStr">
        <is>
          <t>الجازي محيميد عنان الحربي</t>
        </is>
      </c>
      <c r="D47" s="206" t="inlineStr">
        <is>
          <t>رزنه  علي الحربي</t>
        </is>
      </c>
      <c r="E47" s="279" t="n">
        <v>1069894325</v>
      </c>
      <c r="F47" s="203" t="inlineStr">
        <is>
          <t>أميات</t>
        </is>
      </c>
      <c r="G47" s="210" t="n">
        <v>6</v>
      </c>
      <c r="H47" s="210" t="n">
        <v>18</v>
      </c>
      <c r="I47" s="207" t="inlineStr">
        <is>
          <t>حفظ</t>
        </is>
      </c>
      <c r="J47" s="202" t="inlineStr">
        <is>
          <t xml:space="preserve">لم تكمل الخطة </t>
        </is>
      </c>
    </row>
    <row r="48" ht="15" customHeight="1">
      <c r="A48" s="207" t="inlineStr">
        <is>
          <t>دار البويطن</t>
        </is>
      </c>
      <c r="B48" s="43" t="inlineStr">
        <is>
          <t>حلقة اسماء بنت ابي بكر</t>
        </is>
      </c>
      <c r="C48" s="207" t="inlineStr">
        <is>
          <t>العاتي فلاح الشعيفاني</t>
        </is>
      </c>
      <c r="D48" s="251" t="inlineStr">
        <is>
          <t>شهد مانع العتيبي</t>
        </is>
      </c>
      <c r="E48" s="279" t="n">
        <v>1155677584</v>
      </c>
      <c r="F48" s="203" t="inlineStr">
        <is>
          <t>طالبات</t>
        </is>
      </c>
      <c r="G48" s="210" t="n">
        <v>4</v>
      </c>
      <c r="H48" s="210" t="n">
        <v>1</v>
      </c>
      <c r="I48" s="207" t="inlineStr">
        <is>
          <t>مستجدة</t>
        </is>
      </c>
      <c r="J48" s="202" t="inlineStr">
        <is>
          <t>لم تنهي منهجها بسبب تأخير افتتاح الحلقة</t>
        </is>
      </c>
    </row>
    <row r="49" ht="15" customHeight="1">
      <c r="A49" s="211" t="inlineStr">
        <is>
          <t>دار البويطن</t>
        </is>
      </c>
      <c r="B49" s="43" t="inlineStr">
        <is>
          <t>حلقة اسماء بنت ابي بكر</t>
        </is>
      </c>
      <c r="C49" s="205" t="inlineStr">
        <is>
          <t>العاتي فلاح الشعيفاني</t>
        </is>
      </c>
      <c r="D49" s="206" t="inlineStr">
        <is>
          <t>ليان عقيل مطر  العتيبي</t>
        </is>
      </c>
      <c r="E49" s="283" t="n">
        <v>1159911450</v>
      </c>
      <c r="F49" s="203" t="inlineStr">
        <is>
          <t>طالبات</t>
        </is>
      </c>
      <c r="G49" s="210" t="n">
        <v>4</v>
      </c>
      <c r="H49" s="210" t="n">
        <v>1</v>
      </c>
      <c r="I49" s="211" t="inlineStr">
        <is>
          <t>مستجدة</t>
        </is>
      </c>
      <c r="J49" s="202" t="inlineStr">
        <is>
          <t>لم تنهي منهجها بسبب تأخير افتتاح الحلقة</t>
        </is>
      </c>
    </row>
    <row r="50" ht="15" customHeight="1">
      <c r="A50" s="211" t="inlineStr">
        <is>
          <t>دار البويطن</t>
        </is>
      </c>
      <c r="B50" s="207" t="inlineStr">
        <is>
          <t>حلقة حفصة بنت عمر</t>
        </is>
      </c>
      <c r="C50" s="207" t="inlineStr">
        <is>
          <t>الجازي محيميد عنان الحربي</t>
        </is>
      </c>
      <c r="D50" s="206" t="inlineStr">
        <is>
          <t>هياء راشد نعيس الفريدي الحربي</t>
        </is>
      </c>
      <c r="E50" s="279" t="n">
        <v>1067263325</v>
      </c>
      <c r="F50" s="203" t="inlineStr">
        <is>
          <t>أميات</t>
        </is>
      </c>
      <c r="G50" s="210" t="n">
        <v>4</v>
      </c>
      <c r="H50" s="210" t="n">
        <v>9</v>
      </c>
      <c r="I50" s="211" t="inlineStr">
        <is>
          <t>حفظ</t>
        </is>
      </c>
      <c r="J50" s="202" t="inlineStr">
        <is>
          <t xml:space="preserve">لم تكمل الخطة </t>
        </is>
      </c>
    </row>
    <row r="51" ht="15" customHeight="1">
      <c r="A51" s="211" t="inlineStr">
        <is>
          <t>دار الحركان الصباحية</t>
        </is>
      </c>
      <c r="B51" s="211" t="inlineStr">
        <is>
          <t>حلقة أسماء رضي الله عنها</t>
        </is>
      </c>
      <c r="C51" s="211" t="inlineStr">
        <is>
          <t>سمية عبد العزيز سعد الضويحي</t>
        </is>
      </c>
      <c r="D51" s="206" t="inlineStr">
        <is>
          <t>سارة صلاح عبد المجيد عبد الصمد</t>
        </is>
      </c>
      <c r="E51" s="283" t="n">
        <v>2425052079</v>
      </c>
      <c r="F51" s="212" t="inlineStr">
        <is>
          <t>متعلمات</t>
        </is>
      </c>
      <c r="G51" s="210" t="n">
        <v>1</v>
      </c>
      <c r="H51" s="210" t="n">
        <v>7</v>
      </c>
      <c r="I51" s="207" t="inlineStr">
        <is>
          <t>حفظ</t>
        </is>
      </c>
      <c r="J51" s="202" t="inlineStr">
        <is>
          <t>ظروف صحيه</t>
        </is>
      </c>
    </row>
    <row r="52" ht="15" customHeight="1">
      <c r="A52" s="167" t="inlineStr">
        <is>
          <t>دار الحركان الصباحية</t>
        </is>
      </c>
      <c r="B52" s="172" t="inlineStr">
        <is>
          <t>حلقة أسماء رضي الله عنها</t>
        </is>
      </c>
      <c r="C52" s="172" t="inlineStr">
        <is>
          <t>سمية عبد العزيز سعد الضويحي</t>
        </is>
      </c>
      <c r="D52" s="245" t="inlineStr">
        <is>
          <t>مروه عزيز عبدالفتاح ابو الخير</t>
        </is>
      </c>
      <c r="E52" s="281" t="n">
        <v>2457582985</v>
      </c>
      <c r="F52" s="179" t="inlineStr">
        <is>
          <t>طالبات</t>
        </is>
      </c>
      <c r="G52" s="218" t="n">
        <v>3</v>
      </c>
      <c r="H52" s="218" t="n">
        <v>22</v>
      </c>
      <c r="I52" s="217" t="inlineStr">
        <is>
          <t>حفظ</t>
        </is>
      </c>
      <c r="J52" s="202" t="inlineStr">
        <is>
          <t xml:space="preserve">سفر طارئ </t>
        </is>
      </c>
    </row>
    <row r="53" ht="15" customHeight="1">
      <c r="A53" s="207" t="inlineStr">
        <is>
          <t>دار الحركان الصباحية</t>
        </is>
      </c>
      <c r="B53" s="211" t="inlineStr">
        <is>
          <t>حلقة أسماء رضي الله عنها</t>
        </is>
      </c>
      <c r="C53" s="211" t="inlineStr">
        <is>
          <t>سمية عبد العزيز سعد الضويحي</t>
        </is>
      </c>
      <c r="D53" s="206" t="inlineStr">
        <is>
          <t>وسام منجي سالم الفقيه</t>
        </is>
      </c>
      <c r="E53" s="283" t="n">
        <v>2394312652</v>
      </c>
      <c r="F53" s="277" t="inlineStr">
        <is>
          <t>طالبات</t>
        </is>
      </c>
      <c r="G53" s="210" t="n">
        <v>3</v>
      </c>
      <c r="H53" s="210" t="n">
        <v>22</v>
      </c>
      <c r="I53" s="211" t="inlineStr">
        <is>
          <t>حفظ</t>
        </is>
      </c>
      <c r="J53" s="202" t="inlineStr">
        <is>
          <t xml:space="preserve">اختبارات ابنها </t>
        </is>
      </c>
    </row>
    <row r="54" ht="15" customHeight="1">
      <c r="A54" s="211" t="inlineStr">
        <is>
          <t>دار الحركان المسائية</t>
        </is>
      </c>
      <c r="B54" s="211" t="inlineStr">
        <is>
          <t>حلقة الأترجة</t>
        </is>
      </c>
      <c r="C54" s="211" t="inlineStr">
        <is>
          <t>أمجاد عبد الله السويلم</t>
        </is>
      </c>
      <c r="D54" s="206" t="inlineStr">
        <is>
          <t>حصة براك مغلي المطري</t>
        </is>
      </c>
      <c r="E54" s="209" t="n">
        <v>1027161916</v>
      </c>
      <c r="F54" s="203" t="inlineStr">
        <is>
          <t>أميات</t>
        </is>
      </c>
      <c r="G54" s="210" t="n">
        <v>6</v>
      </c>
      <c r="H54" s="210" t="n">
        <v>2</v>
      </c>
      <c r="I54" s="211" t="inlineStr">
        <is>
          <t>حفظ</t>
        </is>
      </c>
      <c r="J54" s="217" t="inlineStr">
        <is>
          <t xml:space="preserve">ضغف في الحفظ </t>
        </is>
      </c>
    </row>
    <row r="55" ht="15" customHeight="1">
      <c r="A55" s="211" t="inlineStr">
        <is>
          <t>دار الحركان المسائية</t>
        </is>
      </c>
      <c r="B55" s="204" t="inlineStr">
        <is>
          <t>حلقة سودة</t>
        </is>
      </c>
      <c r="C55" s="204" t="inlineStr">
        <is>
          <t>رغد محمد صالح السعلو</t>
        </is>
      </c>
      <c r="D55" s="206" t="inlineStr">
        <is>
          <t>حصة عبد الله صالح الدهام</t>
        </is>
      </c>
      <c r="E55" s="284" t="n">
        <v>1021194145</v>
      </c>
      <c r="F55" s="203" t="inlineStr">
        <is>
          <t>أميات</t>
        </is>
      </c>
      <c r="G55" s="210" t="n">
        <v>6</v>
      </c>
      <c r="H55" s="210" t="n">
        <v>15</v>
      </c>
      <c r="I55" s="211" t="inlineStr">
        <is>
          <t>حفظ</t>
        </is>
      </c>
      <c r="J55" s="202" t="inlineStr">
        <is>
          <t>التحاقها بالحلقة بوقت متاخر . كبر السن</t>
        </is>
      </c>
    </row>
    <row r="56" ht="15" customHeight="1">
      <c r="A56" s="169" t="inlineStr">
        <is>
          <t>دار الحركان المسائية</t>
        </is>
      </c>
      <c r="B56" s="176" t="inlineStr">
        <is>
          <t>حلقة سودة</t>
        </is>
      </c>
      <c r="C56" s="176" t="inlineStr">
        <is>
          <t>رغد محمد صالح السعلو</t>
        </is>
      </c>
      <c r="D56" s="245" t="inlineStr">
        <is>
          <t>رقية محمد علي الغيثار</t>
        </is>
      </c>
      <c r="E56" s="285" t="n">
        <v>1052879465</v>
      </c>
      <c r="F56" s="172" t="inlineStr">
        <is>
          <t>أميات</t>
        </is>
      </c>
      <c r="G56" s="246" t="n">
        <v>6</v>
      </c>
      <c r="H56" s="246" t="n">
        <v>6</v>
      </c>
      <c r="I56" s="179" t="inlineStr">
        <is>
          <t>ترغب  بالتعاهد</t>
        </is>
      </c>
      <c r="J56" s="202" t="inlineStr">
        <is>
          <t xml:space="preserve">كثرة الغياب </t>
        </is>
      </c>
    </row>
    <row r="57" ht="15" customHeight="1">
      <c r="A57" s="169" t="inlineStr">
        <is>
          <t>دار الحركان المسائية</t>
        </is>
      </c>
      <c r="B57" s="176" t="inlineStr">
        <is>
          <t>حلقة سودة</t>
        </is>
      </c>
      <c r="C57" s="176" t="inlineStr">
        <is>
          <t>رغد محمد صالح السعلو</t>
        </is>
      </c>
      <c r="D57" s="245" t="inlineStr">
        <is>
          <t>شيهانة حمود هويان المطيري</t>
        </is>
      </c>
      <c r="E57" s="286" t="n">
        <v>1072321571</v>
      </c>
      <c r="F57" s="172" t="inlineStr">
        <is>
          <t>أميات</t>
        </is>
      </c>
      <c r="G57" s="178" t="n">
        <v>6</v>
      </c>
      <c r="H57" s="178" t="n">
        <v>21</v>
      </c>
      <c r="I57" s="179" t="inlineStr">
        <is>
          <t>ترغب  بالتعاهد</t>
        </is>
      </c>
      <c r="J57" s="202" t="inlineStr">
        <is>
          <t xml:space="preserve">كثرة الغياب </t>
        </is>
      </c>
    </row>
    <row r="58" ht="14.25" customHeight="1">
      <c r="A58" s="211" t="inlineStr">
        <is>
          <t>دار الحركان المسائية</t>
        </is>
      </c>
      <c r="B58" s="211" t="inlineStr">
        <is>
          <t>حلقة خديجة</t>
        </is>
      </c>
      <c r="C58" s="219" t="inlineStr">
        <is>
          <t>ليلى سعد فراج الحربي</t>
        </is>
      </c>
      <c r="D58" s="206" t="inlineStr">
        <is>
          <t>عائشه ابكر بوجه اسحاق</t>
        </is>
      </c>
      <c r="E58" s="241" t="n">
        <v>2148706050</v>
      </c>
      <c r="F58" s="203" t="inlineStr">
        <is>
          <t>طالبات</t>
        </is>
      </c>
      <c r="G58" s="210" t="n">
        <v>3</v>
      </c>
      <c r="H58" s="210" t="n">
        <v>1</v>
      </c>
      <c r="I58" s="211" t="inlineStr">
        <is>
          <t>مستجدة</t>
        </is>
      </c>
      <c r="J58" s="208" t="n"/>
    </row>
    <row r="59" ht="14.25" customHeight="1">
      <c r="A59" s="169" t="inlineStr">
        <is>
          <t>دار الحركان المسائية</t>
        </is>
      </c>
      <c r="B59" s="176" t="inlineStr">
        <is>
          <t>حلقة خولة</t>
        </is>
      </c>
      <c r="C59" s="176" t="inlineStr">
        <is>
          <t>منال عبد الرحمن علي الطعيسي</t>
        </is>
      </c>
      <c r="D59" s="245" t="inlineStr">
        <is>
          <t>عظمة بشير أحمد خليل أحمد</t>
        </is>
      </c>
      <c r="E59" s="286" t="n">
        <v>2196017913</v>
      </c>
      <c r="F59" s="172" t="inlineStr">
        <is>
          <t>طالبات</t>
        </is>
      </c>
      <c r="G59" s="178" t="n">
        <v>2</v>
      </c>
      <c r="H59" s="178" t="n">
        <v>10</v>
      </c>
      <c r="I59" s="179" t="inlineStr">
        <is>
          <t>ترغب  بالتعاهد</t>
        </is>
      </c>
      <c r="J59" s="202" t="inlineStr">
        <is>
          <t>عدم اكمال خطة التعاهد _ صعبة الحفظ</t>
        </is>
      </c>
    </row>
    <row r="60" ht="14.25" customHeight="1">
      <c r="A60" s="172" t="inlineStr">
        <is>
          <t>دار الحركان المسائية</t>
        </is>
      </c>
      <c r="B60" s="172" t="inlineStr">
        <is>
          <t xml:space="preserve">حلقه الخنساء رضي الله عنها </t>
        </is>
      </c>
      <c r="C60" s="172" t="inlineStr">
        <is>
          <t>جميلة سالم عليان الحربي</t>
        </is>
      </c>
      <c r="D60" s="260" t="inlineStr">
        <is>
          <t>غدير حمود ثاني المطيري</t>
        </is>
      </c>
      <c r="E60" s="287" t="n">
        <v>1019874534</v>
      </c>
      <c r="F60" s="170" t="inlineStr">
        <is>
          <t>أميات</t>
        </is>
      </c>
      <c r="G60" s="210" t="inlineStr">
        <is>
          <t>تلقين3</t>
        </is>
      </c>
      <c r="H60" s="210" t="n">
        <v>2</v>
      </c>
      <c r="I60" s="202" t="n"/>
      <c r="J60" s="202" t="inlineStr">
        <is>
          <t>كثرة الغياب ,ضعفالمستوى وكبر السن</t>
        </is>
      </c>
    </row>
    <row r="61" ht="14.25" customHeight="1">
      <c r="A61" s="211" t="inlineStr">
        <is>
          <t>دار الحركان المسائية</t>
        </is>
      </c>
      <c r="B61" s="205" t="n"/>
      <c r="C61" s="205" t="n"/>
      <c r="D61" s="206" t="inlineStr">
        <is>
          <t>فاطمة حمد عبد الله المنيصير</t>
        </is>
      </c>
      <c r="E61" s="241" t="n">
        <v>1004385983</v>
      </c>
      <c r="F61" s="203" t="inlineStr">
        <is>
          <t>أميات</t>
        </is>
      </c>
      <c r="G61" s="210" t="n">
        <v>6</v>
      </c>
      <c r="H61" s="210" t="n">
        <v>2</v>
      </c>
      <c r="I61" s="211" t="inlineStr">
        <is>
          <t>حفظ</t>
        </is>
      </c>
      <c r="J61" s="202" t="inlineStr">
        <is>
          <t xml:space="preserve">ضعف في الحفظ </t>
        </is>
      </c>
    </row>
    <row r="62" ht="14.25" customHeight="1">
      <c r="A62" s="169" t="inlineStr">
        <is>
          <t>دار الحركان المسائية</t>
        </is>
      </c>
      <c r="B62" s="176" t="inlineStr">
        <is>
          <t>حلقة الأترجة</t>
        </is>
      </c>
      <c r="C62" s="176" t="inlineStr">
        <is>
          <t>أمجاد عبد الله السويلم</t>
        </is>
      </c>
      <c r="D62" s="245" t="inlineStr">
        <is>
          <t>فاطمة ضعيان راشد الحربي</t>
        </is>
      </c>
      <c r="E62" s="286" t="n">
        <v>1038567390</v>
      </c>
      <c r="F62" s="172" t="inlineStr">
        <is>
          <t>أميات</t>
        </is>
      </c>
      <c r="G62" s="178" t="n">
        <v>6</v>
      </c>
      <c r="H62" s="178" t="n">
        <v>2</v>
      </c>
      <c r="I62" s="179" t="inlineStr">
        <is>
          <t>ترغب  بالتعاهد</t>
        </is>
      </c>
      <c r="J62" s="217" t="inlineStr">
        <is>
          <t xml:space="preserve">كثرة الغياب , ضغف في الحفظ ,كبر في السن </t>
        </is>
      </c>
    </row>
    <row r="63" ht="14.25" customHeight="1">
      <c r="A63" s="211" t="inlineStr">
        <is>
          <t>دار الحركان المسائية</t>
        </is>
      </c>
      <c r="B63" s="211" t="inlineStr">
        <is>
          <t>حلقة الأترجة</t>
        </is>
      </c>
      <c r="C63" s="204" t="inlineStr">
        <is>
          <t>أمجاد عبد الله السويلم</t>
        </is>
      </c>
      <c r="D63" s="206" t="inlineStr">
        <is>
          <t>فاطمة عبيد عبد الله الحربي</t>
        </is>
      </c>
      <c r="E63" s="288" t="n">
        <v>1002549077</v>
      </c>
      <c r="F63" s="203" t="inlineStr">
        <is>
          <t>أميات</t>
        </is>
      </c>
      <c r="G63" s="59" t="n">
        <v>6</v>
      </c>
      <c r="H63" s="59" t="n">
        <v>1</v>
      </c>
      <c r="I63" s="205" t="inlineStr">
        <is>
          <t>حفظ</t>
        </is>
      </c>
      <c r="J63" s="217" t="inlineStr">
        <is>
          <t xml:space="preserve">بسبب اجازة مرضية </t>
        </is>
      </c>
    </row>
    <row r="64" ht="14.25" customHeight="1">
      <c r="A64" s="211" t="inlineStr">
        <is>
          <t>دار الحركان المسائية</t>
        </is>
      </c>
      <c r="B64" s="211" t="inlineStr">
        <is>
          <t>حلقة الأترجة</t>
        </is>
      </c>
      <c r="C64" s="211" t="inlineStr">
        <is>
          <t>أمجاد عبد الله السويلم</t>
        </is>
      </c>
      <c r="D64" s="206" t="inlineStr">
        <is>
          <t>فاطمة محمد عبد العزيز العجروش</t>
        </is>
      </c>
      <c r="E64" s="284" t="n">
        <v>1018710846</v>
      </c>
      <c r="F64" s="203" t="inlineStr">
        <is>
          <t>أميات</t>
        </is>
      </c>
      <c r="G64" s="210" t="n">
        <v>6</v>
      </c>
      <c r="H64" s="210" t="n">
        <v>2</v>
      </c>
      <c r="I64" s="211" t="inlineStr">
        <is>
          <t>حفظ</t>
        </is>
      </c>
      <c r="J64" s="217" t="inlineStr">
        <is>
          <t xml:space="preserve">ضغف في الحفظ ,كبر  السن </t>
        </is>
      </c>
    </row>
    <row r="65" ht="14.25" customHeight="1">
      <c r="A65" s="211" t="inlineStr">
        <is>
          <t>دار الحركان المسائية</t>
        </is>
      </c>
      <c r="B65" s="211" t="inlineStr">
        <is>
          <t>حلقة أروى</t>
        </is>
      </c>
      <c r="C65" s="211" t="inlineStr">
        <is>
          <t>لجين علي عبد العزيز الفهاد</t>
        </is>
      </c>
      <c r="D65" s="206" t="inlineStr">
        <is>
          <t>موضي يحيى محمد القشيميط</t>
        </is>
      </c>
      <c r="E65" s="284" t="n">
        <v>1034052488</v>
      </c>
      <c r="F65" s="212" t="inlineStr">
        <is>
          <t>متعلمات</t>
        </is>
      </c>
      <c r="G65" s="210" t="n">
        <v>3</v>
      </c>
      <c r="H65" s="210" t="n">
        <v>26</v>
      </c>
      <c r="I65" s="211" t="inlineStr">
        <is>
          <t>حفظ</t>
        </is>
      </c>
      <c r="J65" s="202" t="inlineStr">
        <is>
          <t>عدم اتقان الحفظ بسبب ظرف عائلي</t>
        </is>
      </c>
    </row>
    <row r="66" ht="14.25" customHeight="1">
      <c r="A66" s="211" t="inlineStr">
        <is>
          <t>دار الحركان المسائية</t>
        </is>
      </c>
      <c r="B66" s="211" t="inlineStr">
        <is>
          <t>حلقة الأترجة</t>
        </is>
      </c>
      <c r="C66" s="204" t="inlineStr">
        <is>
          <t>أمجاد عبد الله السويلم</t>
        </is>
      </c>
      <c r="D66" s="48" t="inlineStr">
        <is>
          <t>نجوى عتيق صايل المطيري</t>
        </is>
      </c>
      <c r="E66" s="288" t="n">
        <v>1013799067</v>
      </c>
      <c r="F66" s="203" t="inlineStr">
        <is>
          <t>أميات</t>
        </is>
      </c>
      <c r="G66" s="59" t="n">
        <v>6</v>
      </c>
      <c r="H66" s="59" t="n">
        <v>1</v>
      </c>
      <c r="I66" s="205" t="inlineStr">
        <is>
          <t>مستجدة</t>
        </is>
      </c>
      <c r="J66" s="263" t="inlineStr">
        <is>
          <t xml:space="preserve">ضغف في الحفظ ,كبر السن </t>
        </is>
      </c>
    </row>
    <row r="67" ht="14.25" customHeight="1">
      <c r="A67" s="172" t="inlineStr">
        <is>
          <t>دار الحركان المسائية</t>
        </is>
      </c>
      <c r="B67" s="172" t="inlineStr">
        <is>
          <t xml:space="preserve">حلقه الخنساء رضي الله عنها </t>
        </is>
      </c>
      <c r="C67" s="172" t="inlineStr">
        <is>
          <t>جميلة سالم عليان الحربي</t>
        </is>
      </c>
      <c r="D67" s="260" t="inlineStr">
        <is>
          <t>نورة سليمان حميدان الحريقي</t>
        </is>
      </c>
      <c r="E67" s="287" t="n">
        <v>1054242837</v>
      </c>
      <c r="F67" s="172" t="inlineStr">
        <is>
          <t>أميات</t>
        </is>
      </c>
      <c r="G67" s="210" t="inlineStr">
        <is>
          <t>تلقين3</t>
        </is>
      </c>
      <c r="H67" s="210" t="n">
        <v>2</v>
      </c>
      <c r="I67" s="217" t="n"/>
      <c r="J67" s="202" t="inlineStr">
        <is>
          <t xml:space="preserve">كثرة الغياب , ضعف في الحفظ </t>
        </is>
      </c>
    </row>
    <row r="68" ht="14.25" customHeight="1">
      <c r="A68" s="169" t="inlineStr">
        <is>
          <t>دار الحركان المسائية</t>
        </is>
      </c>
      <c r="B68" s="176" t="inlineStr">
        <is>
          <t>حلقة الأترجة</t>
        </is>
      </c>
      <c r="C68" s="176" t="inlineStr">
        <is>
          <t>أمجاد عبد الله السويلم</t>
        </is>
      </c>
      <c r="D68" s="256" t="inlineStr">
        <is>
          <t>نورة عبد الله محمد المنيع</t>
        </is>
      </c>
      <c r="E68" s="289" t="n">
        <v>1005947385</v>
      </c>
      <c r="F68" s="172" t="inlineStr">
        <is>
          <t>أميات</t>
        </is>
      </c>
      <c r="G68" s="246" t="n">
        <v>6</v>
      </c>
      <c r="H68" s="246" t="n">
        <v>1</v>
      </c>
      <c r="I68" s="179" t="inlineStr">
        <is>
          <t>ترغب  بالتعاهد</t>
        </is>
      </c>
      <c r="J68" s="263" t="inlineStr">
        <is>
          <t xml:space="preserve">ضغف في الحفظ ,كبر في السن </t>
        </is>
      </c>
    </row>
    <row r="69" ht="14.25" customHeight="1">
      <c r="A69" s="211" t="inlineStr">
        <is>
          <t>دار الحركان المسائية</t>
        </is>
      </c>
      <c r="B69" s="204" t="inlineStr">
        <is>
          <t>حلقة الأترجة</t>
        </is>
      </c>
      <c r="C69" s="204" t="inlineStr">
        <is>
          <t>أمجاد عبد الله السويلم</t>
        </is>
      </c>
      <c r="D69" s="48" t="inlineStr">
        <is>
          <t>نورة محماس صقر العقيلي</t>
        </is>
      </c>
      <c r="E69" s="209" t="n">
        <v>1005834658</v>
      </c>
      <c r="F69" s="203" t="inlineStr">
        <is>
          <t>أميات</t>
        </is>
      </c>
      <c r="G69" s="210" t="n">
        <v>6</v>
      </c>
      <c r="H69" s="210" t="n">
        <v>2</v>
      </c>
      <c r="I69" s="211" t="inlineStr">
        <is>
          <t>حفظ</t>
        </is>
      </c>
      <c r="J69" s="263" t="inlineStr">
        <is>
          <t xml:space="preserve">ضغف في الحفظ ,كبر  السن </t>
        </is>
      </c>
    </row>
    <row r="70" ht="14.25" customHeight="1">
      <c r="A70" s="205" t="inlineStr">
        <is>
          <t>دار الحميضي</t>
        </is>
      </c>
      <c r="B70" s="211" t="inlineStr">
        <is>
          <t>حلقة خوله بنت ثعلبه</t>
        </is>
      </c>
      <c r="C70" s="211" t="inlineStr">
        <is>
          <t>أسرار حمود مسحل العتيبي</t>
        </is>
      </c>
      <c r="D70" s="220" t="inlineStr">
        <is>
          <t xml:space="preserve">أروى الحسن عمر الحامد </t>
        </is>
      </c>
      <c r="E70" s="279" t="n">
        <v>10579591</v>
      </c>
      <c r="F70" s="203" t="inlineStr">
        <is>
          <t>طالبات</t>
        </is>
      </c>
      <c r="G70" s="210" t="n">
        <v>3</v>
      </c>
      <c r="H70" s="210" t="n">
        <v>2</v>
      </c>
      <c r="I70" s="207" t="inlineStr">
        <is>
          <t>حفظ</t>
        </is>
      </c>
      <c r="J70" s="247" t="inlineStr">
        <is>
          <t>لم تنهي الخطه</t>
        </is>
      </c>
    </row>
    <row r="71" ht="14.25" customHeight="1">
      <c r="A71" s="205" t="inlineStr">
        <is>
          <t>دار الحميضي</t>
        </is>
      </c>
      <c r="B71" s="43" t="inlineStr">
        <is>
          <t>حلقة خديجة بنت خويلد</t>
        </is>
      </c>
      <c r="C71" s="43" t="inlineStr">
        <is>
          <t>هيا عبدالمحسن محمد ناصر</t>
        </is>
      </c>
      <c r="D71" s="206" t="inlineStr">
        <is>
          <t>حصة محمد سوهج الحربي</t>
        </is>
      </c>
      <c r="E71" s="279" t="n">
        <v>1014089013</v>
      </c>
      <c r="F71" s="203" t="inlineStr">
        <is>
          <t>أميات</t>
        </is>
      </c>
      <c r="G71" s="221" t="n">
        <v>6</v>
      </c>
      <c r="H71" s="221" t="n">
        <v>5</v>
      </c>
      <c r="I71" s="203" t="inlineStr">
        <is>
          <t>مكملة</t>
        </is>
      </c>
      <c r="J71" s="247" t="inlineStr">
        <is>
          <t>انهت الخطه ولكن لاتستطيع الاختبار لظروف تعبها</t>
        </is>
      </c>
    </row>
    <row r="72" ht="14.25" customHeight="1">
      <c r="A72" s="205" t="inlineStr">
        <is>
          <t>دار الحميضي</t>
        </is>
      </c>
      <c r="B72" s="205" t="inlineStr">
        <is>
          <t xml:space="preserve">حلقة أسماء بنت أبي بكر </t>
        </is>
      </c>
      <c r="C72" s="211" t="inlineStr">
        <is>
          <t>عزه احمد زيد العتيبي</t>
        </is>
      </c>
      <c r="D72" s="206" t="inlineStr">
        <is>
          <t>خزامى محمد صنيتان الحربي</t>
        </is>
      </c>
      <c r="E72" s="279" t="n">
        <v>1177238332</v>
      </c>
      <c r="F72" s="207" t="inlineStr">
        <is>
          <t>صغيرات</t>
        </is>
      </c>
      <c r="G72" s="221" t="n">
        <v>6</v>
      </c>
      <c r="H72" s="221" t="n">
        <v>1</v>
      </c>
      <c r="I72" s="203" t="inlineStr">
        <is>
          <t>مكملة</t>
        </is>
      </c>
      <c r="J72" s="247" t="inlineStr">
        <is>
          <t xml:space="preserve">حفظها غير متقن </t>
        </is>
      </c>
    </row>
    <row r="73" ht="14.25" customHeight="1">
      <c r="A73" s="205" t="inlineStr">
        <is>
          <t>دار الحميضي</t>
        </is>
      </c>
      <c r="B73" s="211" t="inlineStr">
        <is>
          <t>حلقة خوله بنت ثعلبه</t>
        </is>
      </c>
      <c r="C73" s="211" t="inlineStr">
        <is>
          <t>أسرار حمود مسحل العتيبي</t>
        </is>
      </c>
      <c r="D73" s="220" t="inlineStr">
        <is>
          <t xml:space="preserve">روان الحسن عمر الحامد </t>
        </is>
      </c>
      <c r="E73" s="279" t="n">
        <v>10699760</v>
      </c>
      <c r="F73" s="203" t="inlineStr">
        <is>
          <t>طالبات</t>
        </is>
      </c>
      <c r="G73" s="210" t="n">
        <v>3</v>
      </c>
      <c r="H73" s="210" t="n">
        <v>4</v>
      </c>
      <c r="I73" s="207" t="inlineStr">
        <is>
          <t>حفظ</t>
        </is>
      </c>
      <c r="J73" s="247" t="inlineStr">
        <is>
          <t>لم تنهي الخطه</t>
        </is>
      </c>
    </row>
    <row r="74" ht="14.25" customHeight="1">
      <c r="A74" s="205" t="inlineStr">
        <is>
          <t>دار الحميضي</t>
        </is>
      </c>
      <c r="B74" s="43" t="inlineStr">
        <is>
          <t xml:space="preserve">حلقة عائشه بنت أبي بكر </t>
        </is>
      </c>
      <c r="C74" s="43" t="inlineStr">
        <is>
          <t>أفراح سالم صالح المحبوب</t>
        </is>
      </c>
      <c r="D74" s="206" t="inlineStr">
        <is>
          <t>صنتة صنهات المطيري</t>
        </is>
      </c>
      <c r="E74" s="279" t="n">
        <v>1008878553</v>
      </c>
      <c r="F74" s="203" t="inlineStr">
        <is>
          <t>أميات</t>
        </is>
      </c>
      <c r="G74" s="221" t="n">
        <v>4</v>
      </c>
      <c r="H74" s="221" t="n">
        <v>9</v>
      </c>
      <c r="I74" s="203" t="inlineStr">
        <is>
          <t>حفظ</t>
        </is>
      </c>
      <c r="J74" s="247" t="inlineStr">
        <is>
          <t>لم تنهي الخطه</t>
        </is>
      </c>
    </row>
    <row r="75" ht="14.25" customHeight="1">
      <c r="A75" s="205" t="inlineStr">
        <is>
          <t>دار الحميضي</t>
        </is>
      </c>
      <c r="B75" s="43" t="inlineStr">
        <is>
          <t xml:space="preserve">حلقة عائشه بنت أبي بكر </t>
        </is>
      </c>
      <c r="C75" s="43" t="inlineStr">
        <is>
          <t>أفراح سالم صالح المحبوب</t>
        </is>
      </c>
      <c r="D75" s="206" t="inlineStr">
        <is>
          <t>منيرة غازي راشد الحربي</t>
        </is>
      </c>
      <c r="E75" s="279" t="n">
        <v>1013801566</v>
      </c>
      <c r="F75" s="203" t="inlineStr">
        <is>
          <t>أميات</t>
        </is>
      </c>
      <c r="G75" s="221" t="n">
        <v>6</v>
      </c>
      <c r="H75" s="221" t="n">
        <v>7</v>
      </c>
      <c r="I75" s="203" t="inlineStr">
        <is>
          <t>مكملة</t>
        </is>
      </c>
      <c r="J75" s="247" t="inlineStr">
        <is>
          <t>لم تنهي الخطه</t>
        </is>
      </c>
    </row>
    <row r="76" ht="14.25" customHeight="1">
      <c r="A76" s="205" t="inlineStr">
        <is>
          <t>دار الحميضي</t>
        </is>
      </c>
      <c r="B76" s="43" t="inlineStr">
        <is>
          <t>حلقة خديجة بنت خويلد</t>
        </is>
      </c>
      <c r="C76" s="43" t="inlineStr">
        <is>
          <t>هيا عبدالمحسن محمد ناصر</t>
        </is>
      </c>
      <c r="D76" s="206" t="inlineStr">
        <is>
          <t>نورة عزيز مبروك المطيري</t>
        </is>
      </c>
      <c r="E76" s="279" t="n">
        <v>1081146019</v>
      </c>
      <c r="F76" s="203" t="inlineStr">
        <is>
          <t>أميات</t>
        </is>
      </c>
      <c r="G76" s="221" t="n">
        <v>4</v>
      </c>
      <c r="H76" s="221" t="n">
        <v>2</v>
      </c>
      <c r="I76" s="203" t="inlineStr">
        <is>
          <t>حفظ</t>
        </is>
      </c>
      <c r="J76" s="247" t="inlineStr">
        <is>
          <t>لم تنهي الخطه</t>
        </is>
      </c>
    </row>
    <row r="77" ht="14.25" customHeight="1">
      <c r="A77" s="205" t="inlineStr">
        <is>
          <t>دار الحميضي</t>
        </is>
      </c>
      <c r="B77" s="205" t="inlineStr">
        <is>
          <t xml:space="preserve">حلقة عائشه بنت أبي بكر </t>
        </is>
      </c>
      <c r="C77" s="43" t="inlineStr">
        <is>
          <t>أفراح سالم صالح المحبوب</t>
        </is>
      </c>
      <c r="D77" s="206" t="inlineStr">
        <is>
          <t>نورة محمد مفرح المطيري</t>
        </is>
      </c>
      <c r="E77" s="279" t="n">
        <v>1058279207</v>
      </c>
      <c r="F77" s="203" t="inlineStr">
        <is>
          <t>أميات</t>
        </is>
      </c>
      <c r="G77" s="221" t="n">
        <v>4</v>
      </c>
      <c r="H77" s="221" t="n">
        <v>13</v>
      </c>
      <c r="I77" s="203" t="inlineStr">
        <is>
          <t>حفظ</t>
        </is>
      </c>
      <c r="J77" s="247" t="inlineStr">
        <is>
          <t>لم تنهي الخطه</t>
        </is>
      </c>
    </row>
    <row r="78" ht="14.25" customHeight="1">
      <c r="A78" s="172" t="inlineStr">
        <is>
          <t>دار العضيب الصباحية</t>
        </is>
      </c>
      <c r="B78" s="172" t="inlineStr">
        <is>
          <t>حلقة خولة بنت ثعلبة</t>
        </is>
      </c>
      <c r="C78" s="172" t="inlineStr">
        <is>
          <t>شروق عبد الله علي الدخيل الله</t>
        </is>
      </c>
      <c r="D78" s="245" t="inlineStr">
        <is>
          <t>نورة الحميدي دغيليب المسمى</t>
        </is>
      </c>
      <c r="E78" s="281" t="n">
        <v>1045753827</v>
      </c>
      <c r="F78" s="172" t="inlineStr">
        <is>
          <t>أميات</t>
        </is>
      </c>
      <c r="G78" s="177" t="n">
        <v>4</v>
      </c>
      <c r="H78" s="177" t="n">
        <v>1</v>
      </c>
      <c r="I78" s="179" t="inlineStr">
        <is>
          <t>ترغب  بالتعاهد</t>
        </is>
      </c>
      <c r="J78" s="247" t="inlineStr">
        <is>
          <t xml:space="preserve">لم تكمل الخطة </t>
        </is>
      </c>
    </row>
    <row r="79" ht="14.25" customHeight="1">
      <c r="A79" s="169" t="inlineStr">
        <is>
          <t>دار العضيب الصباحية</t>
        </is>
      </c>
      <c r="B79" s="176" t="inlineStr">
        <is>
          <t>حلقة أسماء بنت أبي بكر</t>
        </is>
      </c>
      <c r="C79" s="176" t="inlineStr">
        <is>
          <t>حنان سليمان عبد الله العقيل</t>
        </is>
      </c>
      <c r="D79" s="245" t="inlineStr">
        <is>
          <t>نورة حمد ابراهيم العيسى</t>
        </is>
      </c>
      <c r="E79" s="290" t="n">
        <v>1022221848</v>
      </c>
      <c r="F79" s="172" t="inlineStr">
        <is>
          <t>متعلمات</t>
        </is>
      </c>
      <c r="G79" s="178" t="n">
        <v>4</v>
      </c>
      <c r="H79" s="178" t="n">
        <v>24</v>
      </c>
      <c r="I79" s="179" t="inlineStr">
        <is>
          <t>ترغب  بالتعاهد</t>
        </is>
      </c>
      <c r="J79" s="247" t="inlineStr">
        <is>
          <t xml:space="preserve">بسبب وفاة زوجه لم تتقن المراجعه  وظروف عائلية </t>
        </is>
      </c>
    </row>
    <row r="80" ht="14.25" customHeight="1">
      <c r="A80" s="211" t="inlineStr">
        <is>
          <t>دار العضيب الصباحية</t>
        </is>
      </c>
      <c r="B80" s="211" t="inlineStr">
        <is>
          <t>حلقة خولة بنت ثعلبة</t>
        </is>
      </c>
      <c r="C80" s="211" t="inlineStr">
        <is>
          <t>شروق عبد الله علي الدخيل الله</t>
        </is>
      </c>
      <c r="D80" s="206" t="inlineStr">
        <is>
          <t>نورة عبد العزيز محمد العقيل</t>
        </is>
      </c>
      <c r="E80" s="279" t="n">
        <v>1009974906</v>
      </c>
      <c r="F80" s="203" t="inlineStr">
        <is>
          <t>أميات</t>
        </is>
      </c>
      <c r="G80" s="73" t="n">
        <v>4</v>
      </c>
      <c r="H80" s="73" t="n">
        <v>1</v>
      </c>
      <c r="I80" s="203" t="inlineStr">
        <is>
          <t>حفظ</t>
        </is>
      </c>
      <c r="J80" s="247" t="inlineStr">
        <is>
          <t xml:space="preserve">لم تكمل الخطة </t>
        </is>
      </c>
    </row>
    <row r="81" ht="14.25" customHeight="1">
      <c r="A81" s="211" t="inlineStr">
        <is>
          <t>دار العضيب المسائية</t>
        </is>
      </c>
      <c r="B81" s="211" t="inlineStr">
        <is>
          <t>حلقة خديجة بنت خويلد</t>
        </is>
      </c>
      <c r="C81" s="211" t="inlineStr">
        <is>
          <t>لولوة سليمان عبد العزيز الصايغ</t>
        </is>
      </c>
      <c r="D81" s="206" t="inlineStr">
        <is>
          <t>رؤى بدوي عبدالكافي عبارة</t>
        </is>
      </c>
      <c r="E81" s="279" t="n">
        <v>4417075936</v>
      </c>
      <c r="F81" s="207" t="inlineStr">
        <is>
          <t>طالبات</t>
        </is>
      </c>
      <c r="G81" s="59" t="n">
        <v>6</v>
      </c>
      <c r="H81" s="59" t="n">
        <v>1</v>
      </c>
      <c r="I81" s="203" t="inlineStr">
        <is>
          <t>حفظ</t>
        </is>
      </c>
      <c r="J81" s="202" t="inlineStr">
        <is>
          <t xml:space="preserve">انتقلت لمدينة اخرى </t>
        </is>
      </c>
    </row>
    <row r="82" ht="14.25" customHeight="1">
      <c r="A82" s="211" t="inlineStr">
        <is>
          <t>دار العضيب المسائية</t>
        </is>
      </c>
      <c r="B82" s="211" t="inlineStr">
        <is>
          <t>حلقة حفصة بنت عمر</t>
        </is>
      </c>
      <c r="C82" s="211" t="inlineStr">
        <is>
          <t>سارة أحمد عبد الله بن حسن</t>
        </is>
      </c>
      <c r="D82" s="206" t="inlineStr">
        <is>
          <t>فاطمة سليمان محمد القرزعي</t>
        </is>
      </c>
      <c r="E82" s="279" t="n">
        <v>1011226378</v>
      </c>
      <c r="F82" s="203" t="inlineStr">
        <is>
          <t>أميات</t>
        </is>
      </c>
      <c r="G82" s="210" t="n">
        <v>4</v>
      </c>
      <c r="H82" s="210" t="n">
        <v>8</v>
      </c>
      <c r="I82" s="207" t="inlineStr">
        <is>
          <t>حفظ</t>
        </is>
      </c>
      <c r="J82" s="202" t="inlineStr">
        <is>
          <t>حالتها الصحية (ظروف صحية)</t>
        </is>
      </c>
    </row>
    <row r="83" ht="14.25" customHeight="1">
      <c r="A83" s="17" t="inlineStr">
        <is>
          <t>دار العضيب المسائية</t>
        </is>
      </c>
      <c r="B83" s="17" t="inlineStr">
        <is>
          <t>حلقة خديجة بنت خويلد</t>
        </is>
      </c>
      <c r="C83" s="17" t="inlineStr">
        <is>
          <t>لولوة سليمان عبد العزيز الصايغ</t>
        </is>
      </c>
      <c r="D83" s="28" t="inlineStr">
        <is>
          <t>مريم شريف جبريل</t>
        </is>
      </c>
      <c r="E83" s="291" t="n">
        <v>2115536795</v>
      </c>
      <c r="F83" s="143" t="inlineStr">
        <is>
          <t>صغيرات</t>
        </is>
      </c>
      <c r="G83" s="216" t="n">
        <v>4</v>
      </c>
      <c r="H83" s="216" t="n">
        <v>19</v>
      </c>
      <c r="I83" s="202" t="inlineStr">
        <is>
          <t xml:space="preserve">منتظمة </t>
        </is>
      </c>
      <c r="J83" s="202" t="inlineStr">
        <is>
          <t xml:space="preserve">تثبيت الحفظ           </t>
        </is>
      </c>
    </row>
    <row r="84" ht="14.25" customHeight="1">
      <c r="A84" s="203" t="inlineStr">
        <is>
          <t>دار الفهد</t>
        </is>
      </c>
      <c r="B84" s="43" t="inlineStr">
        <is>
          <t>حلقة رقية بنت محمدرضي الله عنها</t>
        </is>
      </c>
      <c r="C84" s="205" t="inlineStr">
        <is>
          <t>عزيزة حميدان المطيري</t>
        </is>
      </c>
      <c r="D84" s="206" t="inlineStr">
        <is>
          <t>تالين وليد خليل عبده</t>
        </is>
      </c>
      <c r="E84" s="283" t="n">
        <v>2441548860</v>
      </c>
      <c r="F84" s="278" t="inlineStr">
        <is>
          <t>طالبات</t>
        </is>
      </c>
      <c r="G84" s="59" t="n">
        <v>6</v>
      </c>
      <c r="H84" s="59" t="n">
        <v>9</v>
      </c>
      <c r="I84" s="205" t="inlineStr">
        <is>
          <t>مكملة</t>
        </is>
      </c>
      <c r="J84" s="202" t="inlineStr">
        <is>
          <t>عدم اكمال الخطة</t>
        </is>
      </c>
    </row>
    <row r="85" ht="14.25" customHeight="1">
      <c r="A85" s="207" t="inlineStr">
        <is>
          <t>دار الفهد</t>
        </is>
      </c>
      <c r="B85" s="43" t="inlineStr">
        <is>
          <t>حلقة رقية بنت محمدرضي الله عنها</t>
        </is>
      </c>
      <c r="C85" s="211" t="inlineStr">
        <is>
          <t>عزيزة حميدان المطيري</t>
        </is>
      </c>
      <c r="D85" s="206" t="inlineStr">
        <is>
          <t>جوان وليد خليل عبده</t>
        </is>
      </c>
      <c r="E85" s="279" t="n">
        <v>2280590015</v>
      </c>
      <c r="F85" s="278" t="inlineStr">
        <is>
          <t>طالبات</t>
        </is>
      </c>
      <c r="G85" s="210" t="n">
        <v>4</v>
      </c>
      <c r="H85" s="210" t="n">
        <v>7</v>
      </c>
      <c r="I85" s="211" t="inlineStr">
        <is>
          <t>حفظ</t>
        </is>
      </c>
      <c r="J85" s="202" t="inlineStr">
        <is>
          <t>عدم اكمال الخطة</t>
        </is>
      </c>
    </row>
    <row r="86" ht="14.25" customHeight="1">
      <c r="A86" s="207" t="inlineStr">
        <is>
          <t>دار الفهد</t>
        </is>
      </c>
      <c r="B86" s="43" t="inlineStr">
        <is>
          <t>عائشة بنت أبي بكر رضي الله عنها</t>
        </is>
      </c>
      <c r="C86" s="43" t="inlineStr">
        <is>
          <t>هند عبد الله الشبيلي</t>
        </is>
      </c>
      <c r="D86" s="206" t="inlineStr">
        <is>
          <t>حلا محمد الحبيب</t>
        </is>
      </c>
      <c r="E86" s="279" t="n">
        <v>1111791727</v>
      </c>
      <c r="F86" s="203" t="inlineStr">
        <is>
          <t>طالبات</t>
        </is>
      </c>
      <c r="G86" s="210" t="n">
        <v>4</v>
      </c>
      <c r="H86" s="210" t="n">
        <v>1</v>
      </c>
      <c r="I86" s="223" t="inlineStr">
        <is>
          <t>مستجده</t>
        </is>
      </c>
      <c r="J86" s="202" t="inlineStr">
        <is>
          <t>عدم اكمال الخطة</t>
        </is>
      </c>
    </row>
    <row r="87" ht="14.25" customHeight="1">
      <c r="A87" s="207" t="inlineStr">
        <is>
          <t>دار الفهد</t>
        </is>
      </c>
      <c r="B87" s="43" t="inlineStr">
        <is>
          <t>أسماء بنت أبي بكررضي الله عنها</t>
        </is>
      </c>
      <c r="C87" s="204" t="inlineStr">
        <is>
          <t>إيلاف يوسف السلطان</t>
        </is>
      </c>
      <c r="D87" s="206" t="inlineStr">
        <is>
          <t>حور الحميدي علي المطيري</t>
        </is>
      </c>
      <c r="E87" s="279" t="n">
        <v>1171676362</v>
      </c>
      <c r="F87" s="207" t="inlineStr">
        <is>
          <t>صغيرات</t>
        </is>
      </c>
      <c r="G87" s="210" t="n">
        <v>3</v>
      </c>
      <c r="H87" s="210" t="n">
        <v>3</v>
      </c>
      <c r="I87" s="211" t="inlineStr">
        <is>
          <t>حفظ</t>
        </is>
      </c>
      <c r="J87" s="202" t="inlineStr">
        <is>
          <t>عدم اتقان الخطة</t>
        </is>
      </c>
    </row>
    <row r="88" ht="14.25" customHeight="1">
      <c r="A88" s="207" t="inlineStr">
        <is>
          <t>دار الفهد</t>
        </is>
      </c>
      <c r="B88" s="43" t="inlineStr">
        <is>
          <t>حلقة خديجة رضي الله عنها</t>
        </is>
      </c>
      <c r="C88" s="204" t="inlineStr">
        <is>
          <t>هاجر معتز الحربي</t>
        </is>
      </c>
      <c r="D88" s="206" t="inlineStr">
        <is>
          <t>خلدا نقا مدهوس المطيري</t>
        </is>
      </c>
      <c r="E88" s="283" t="n">
        <v>1010150413</v>
      </c>
      <c r="F88" s="203" t="inlineStr">
        <is>
          <t>أميات</t>
        </is>
      </c>
      <c r="G88" s="210" t="n">
        <v>4</v>
      </c>
      <c r="H88" s="210" t="n">
        <v>1</v>
      </c>
      <c r="I88" s="211" t="inlineStr">
        <is>
          <t>حفظ</t>
        </is>
      </c>
      <c r="J88" s="202" t="inlineStr">
        <is>
          <t>عدم اكمال الخطة</t>
        </is>
      </c>
    </row>
    <row r="89" ht="14.25" customHeight="1">
      <c r="A89" s="207" t="inlineStr">
        <is>
          <t>دار الفهد</t>
        </is>
      </c>
      <c r="B89" s="43" t="inlineStr">
        <is>
          <t>حلقة خديجة رضي الله عنها</t>
        </is>
      </c>
      <c r="C89" s="204" t="inlineStr">
        <is>
          <t>هاجر معتز الحربي</t>
        </is>
      </c>
      <c r="D89" s="206" t="inlineStr">
        <is>
          <t>دليل عيد عوض المطيري</t>
        </is>
      </c>
      <c r="E89" s="279" t="n">
        <v>1002846804</v>
      </c>
      <c r="F89" s="203" t="inlineStr">
        <is>
          <t>أميات</t>
        </is>
      </c>
      <c r="G89" s="210" t="n">
        <v>6</v>
      </c>
      <c r="H89" s="210" t="n">
        <v>5</v>
      </c>
      <c r="I89" s="211" t="inlineStr">
        <is>
          <t>حفظ</t>
        </is>
      </c>
      <c r="J89" s="202" t="inlineStr">
        <is>
          <t>عدم اكمال الخطة</t>
        </is>
      </c>
    </row>
    <row r="90" ht="14.25" customHeight="1">
      <c r="A90" s="27" t="inlineStr">
        <is>
          <t>دار الفهد</t>
        </is>
      </c>
      <c r="B90" s="33" t="inlineStr">
        <is>
          <t>حلقة جويرية رضي الله عنها</t>
        </is>
      </c>
      <c r="C90" s="27" t="inlineStr">
        <is>
          <t>نورة محمد السعدي</t>
        </is>
      </c>
      <c r="D90" s="28" t="inlineStr">
        <is>
          <t>رتيبة خليف الحمود الوكاع</t>
        </is>
      </c>
      <c r="E90" s="292" t="n">
        <v>39869299</v>
      </c>
      <c r="F90" s="172" t="inlineStr">
        <is>
          <t>أميات</t>
        </is>
      </c>
      <c r="G90" s="216" t="inlineStr">
        <is>
          <t>تلقين3</t>
        </is>
      </c>
      <c r="H90" s="216" t="n">
        <v>1</v>
      </c>
      <c r="I90" s="202" t="inlineStr">
        <is>
          <t>مستجدة</t>
        </is>
      </c>
      <c r="J90" s="202" t="inlineStr">
        <is>
          <t>عدم اكمال الخطة</t>
        </is>
      </c>
    </row>
    <row r="91" ht="14.25" customHeight="1">
      <c r="A91" s="27" t="inlineStr">
        <is>
          <t>دار الفهد</t>
        </is>
      </c>
      <c r="B91" s="33" t="inlineStr">
        <is>
          <t>حلقة أم كلثوم رضي الله عنها</t>
        </is>
      </c>
      <c r="C91" s="27" t="inlineStr">
        <is>
          <t>منى عبدالله سليمان العيوني</t>
        </is>
      </c>
      <c r="D91" s="28" t="inlineStr">
        <is>
          <t>سمتاء صنيتان صدعان المطيري</t>
        </is>
      </c>
      <c r="E91" s="292" t="n">
        <v>1016589663</v>
      </c>
      <c r="F91" s="172" t="inlineStr">
        <is>
          <t>أميات</t>
        </is>
      </c>
      <c r="G91" s="216" t="inlineStr">
        <is>
          <t>تلقين3</t>
        </is>
      </c>
      <c r="H91" s="216" t="n">
        <v>1</v>
      </c>
      <c r="I91" s="202" t="n"/>
      <c r="J91" s="202" t="inlineStr">
        <is>
          <t>عدم اكمال الخطة</t>
        </is>
      </c>
    </row>
    <row r="92" ht="14.25" customHeight="1">
      <c r="A92" s="27" t="inlineStr">
        <is>
          <t>دار الفهد</t>
        </is>
      </c>
      <c r="B92" s="33" t="inlineStr">
        <is>
          <t>حلقة أم كلثوم رضي الله عنها</t>
        </is>
      </c>
      <c r="C92" s="27" t="inlineStr">
        <is>
          <t>منى عبدالله سليمان العيوني</t>
        </is>
      </c>
      <c r="D92" s="28" t="inlineStr">
        <is>
          <t>صيته هلال صدعان المطيري</t>
        </is>
      </c>
      <c r="E92" s="292" t="n">
        <v>1026418135</v>
      </c>
      <c r="F92" s="172" t="inlineStr">
        <is>
          <t>أميات</t>
        </is>
      </c>
      <c r="G92" s="216" t="n"/>
      <c r="H92" s="216" t="n"/>
      <c r="I92" s="202" t="inlineStr">
        <is>
          <t>مكملة</t>
        </is>
      </c>
      <c r="J92" s="202" t="inlineStr">
        <is>
          <t>عدم اكمال الخطة</t>
        </is>
      </c>
    </row>
    <row r="93" ht="14.25" customHeight="1">
      <c r="A93" s="203" t="inlineStr">
        <is>
          <t>دار الفهد</t>
        </is>
      </c>
      <c r="B93" s="43" t="inlineStr">
        <is>
          <t>حلقة رقية بنت محمدرضي الله عنها</t>
        </is>
      </c>
      <c r="C93" s="43" t="inlineStr">
        <is>
          <t>عزيزة حميدان المطيري</t>
        </is>
      </c>
      <c r="D93" s="206" t="inlineStr">
        <is>
          <t>سمو محمد قاعد الحربي</t>
        </is>
      </c>
      <c r="E93" s="283" t="n">
        <v>1159601432</v>
      </c>
      <c r="F93" s="207" t="inlineStr">
        <is>
          <t>طالبات</t>
        </is>
      </c>
      <c r="G93" s="59" t="n">
        <v>6</v>
      </c>
      <c r="H93" s="59" t="n">
        <v>5</v>
      </c>
      <c r="I93" s="205" t="inlineStr">
        <is>
          <t>مكملة</t>
        </is>
      </c>
      <c r="J93" s="208" t="n"/>
    </row>
    <row r="94" ht="14.25" customHeight="1">
      <c r="A94" s="207" t="inlineStr">
        <is>
          <t>دار الفهد</t>
        </is>
      </c>
      <c r="B94" s="43" t="inlineStr">
        <is>
          <t>حلقة خديجة رضي الله عنها</t>
        </is>
      </c>
      <c r="C94" s="211" t="inlineStr">
        <is>
          <t>هاجر معتز الحربي</t>
        </is>
      </c>
      <c r="D94" s="206" t="inlineStr">
        <is>
          <t>صيتة مرزوق بديع الحربي</t>
        </is>
      </c>
      <c r="E94" s="283" t="n">
        <v>1025672062</v>
      </c>
      <c r="F94" s="203" t="inlineStr">
        <is>
          <t>أميات</t>
        </is>
      </c>
      <c r="G94" s="210" t="n">
        <v>6</v>
      </c>
      <c r="H94" s="210" t="n">
        <v>3</v>
      </c>
      <c r="I94" s="211" t="inlineStr">
        <is>
          <t>حفظ</t>
        </is>
      </c>
      <c r="J94" s="202" t="inlineStr">
        <is>
          <t>عدم اكمال الخطة</t>
        </is>
      </c>
    </row>
    <row r="95" ht="14.25" customHeight="1">
      <c r="A95" s="202" t="inlineStr">
        <is>
          <t>دار الفهد</t>
        </is>
      </c>
      <c r="B95" s="202" t="inlineStr">
        <is>
          <t>أم كلثوم رضي الله عنها</t>
        </is>
      </c>
      <c r="C95" s="202" t="inlineStr">
        <is>
          <t>منى العيوني</t>
        </is>
      </c>
      <c r="D95" s="274" t="inlineStr">
        <is>
          <t>صيته هلال صدعان المطيري</t>
        </is>
      </c>
      <c r="E95" s="293" t="n">
        <v>1026418135</v>
      </c>
      <c r="F95" s="202" t="inlineStr">
        <is>
          <t>أميات</t>
        </is>
      </c>
      <c r="G95" s="216" t="inlineStr">
        <is>
          <t>تلقين3</t>
        </is>
      </c>
      <c r="H95" s="216" t="n">
        <v>1</v>
      </c>
      <c r="I95" s="202" t="n"/>
      <c r="J95" s="202" t="n"/>
    </row>
    <row r="96" ht="14.25" customHeight="1">
      <c r="A96" s="207" t="inlineStr">
        <is>
          <t>دار الفهد</t>
        </is>
      </c>
      <c r="B96" s="43" t="inlineStr">
        <is>
          <t>حلقة فاطمة رضي الله عنها</t>
        </is>
      </c>
      <c r="C96" s="211" t="inlineStr">
        <is>
          <t>منيرة عبد الرحمن محمد العجروش</t>
        </is>
      </c>
      <c r="D96" s="206" t="inlineStr">
        <is>
          <t>عائشة منصور حمد الجريجير</t>
        </is>
      </c>
      <c r="E96" s="279" t="n">
        <v>1012439574</v>
      </c>
      <c r="F96" s="203" t="inlineStr">
        <is>
          <t>أميات</t>
        </is>
      </c>
      <c r="G96" s="210" t="n">
        <v>4</v>
      </c>
      <c r="H96" s="210" t="n">
        <v>9</v>
      </c>
      <c r="I96" s="211" t="inlineStr">
        <is>
          <t>حفظ</t>
        </is>
      </c>
      <c r="J96" s="202" t="inlineStr">
        <is>
          <t>عدم اتقان الخطة</t>
        </is>
      </c>
    </row>
    <row r="97" ht="14.25" customHeight="1">
      <c r="A97" s="207" t="inlineStr">
        <is>
          <t>دار الفهد</t>
        </is>
      </c>
      <c r="B97" s="43" t="inlineStr">
        <is>
          <t>حلقة رقية بنت محمدرضي الله عنها</t>
        </is>
      </c>
      <c r="C97" s="204" t="inlineStr">
        <is>
          <t>عزيزة حميدان المطيري</t>
        </is>
      </c>
      <c r="D97" s="206" t="inlineStr">
        <is>
          <t>غالية شالح مرجي المطيري</t>
        </is>
      </c>
      <c r="E97" s="279" t="n">
        <v>1159021888</v>
      </c>
      <c r="F97" s="207" t="inlineStr">
        <is>
          <t>طالبات</t>
        </is>
      </c>
      <c r="G97" s="210" t="n">
        <v>3</v>
      </c>
      <c r="H97" s="210" t="n">
        <v>4</v>
      </c>
      <c r="I97" s="211" t="inlineStr">
        <is>
          <t>حفظ</t>
        </is>
      </c>
      <c r="J97" s="202" t="inlineStr">
        <is>
          <t>عدم اكمال الخطة</t>
        </is>
      </c>
    </row>
    <row r="98" ht="14.25" customHeight="1">
      <c r="A98" s="207" t="inlineStr">
        <is>
          <t>دار الفهد</t>
        </is>
      </c>
      <c r="B98" s="211" t="inlineStr">
        <is>
          <t>حلقة أم كلثوم رضي الله عنها</t>
        </is>
      </c>
      <c r="C98" s="211" t="inlineStr">
        <is>
          <t>هاجر معتز الحربي</t>
        </is>
      </c>
      <c r="D98" s="206" t="inlineStr">
        <is>
          <t>فاطمة رافع جفين المطيري</t>
        </is>
      </c>
      <c r="E98" s="279" t="n">
        <v>1069024717</v>
      </c>
      <c r="F98" s="203" t="inlineStr">
        <is>
          <t>أميات</t>
        </is>
      </c>
      <c r="G98" s="210" t="n">
        <v>4</v>
      </c>
      <c r="H98" s="210" t="n">
        <v>8</v>
      </c>
      <c r="I98" s="211" t="inlineStr">
        <is>
          <t>حفظ</t>
        </is>
      </c>
      <c r="J98" s="202" t="inlineStr">
        <is>
          <t>عدم اكمال الخطة</t>
        </is>
      </c>
    </row>
    <row r="99" ht="14.25" customHeight="1">
      <c r="A99" s="207" t="inlineStr">
        <is>
          <t>دار الفهد</t>
        </is>
      </c>
      <c r="B99" s="43" t="inlineStr">
        <is>
          <t>أسماء بنت أبي بكررضي الله عنها</t>
        </is>
      </c>
      <c r="C99" s="43" t="inlineStr">
        <is>
          <t>إيلاف يوسف السلطان</t>
        </is>
      </c>
      <c r="D99" s="206" t="inlineStr">
        <is>
          <t>لانا علي العثمان</t>
        </is>
      </c>
      <c r="E99" s="279" t="n">
        <v>1173127851</v>
      </c>
      <c r="F99" s="207" t="inlineStr">
        <is>
          <t>صغيرات</t>
        </is>
      </c>
      <c r="G99" s="210" t="n">
        <v>6</v>
      </c>
      <c r="H99" s="210" t="n">
        <v>1</v>
      </c>
      <c r="I99" s="223" t="inlineStr">
        <is>
          <t>مستجده</t>
        </is>
      </c>
      <c r="J99" s="202" t="inlineStr">
        <is>
          <t>عدم اتقان الخطة</t>
        </is>
      </c>
    </row>
    <row r="100" ht="14.25" customHeight="1">
      <c r="A100" s="207" t="inlineStr">
        <is>
          <t>دار الفهد</t>
        </is>
      </c>
      <c r="B100" s="43" t="inlineStr">
        <is>
          <t>حلقة خديجة رضي الله عنها</t>
        </is>
      </c>
      <c r="C100" s="204" t="inlineStr">
        <is>
          <t>هاجر معتز الحربي</t>
        </is>
      </c>
      <c r="D100" s="206" t="inlineStr">
        <is>
          <t>ماجدة عبدالحليم نقد عبد الله</t>
        </is>
      </c>
      <c r="E100" s="279" t="n">
        <v>2064145457</v>
      </c>
      <c r="F100" s="212" t="inlineStr">
        <is>
          <t>متعلمات</t>
        </is>
      </c>
      <c r="G100" s="210" t="n">
        <v>2</v>
      </c>
      <c r="H100" s="210" t="n">
        <v>3</v>
      </c>
      <c r="I100" s="223" t="inlineStr">
        <is>
          <t>مستجده</t>
        </is>
      </c>
      <c r="J100" s="202" t="inlineStr">
        <is>
          <t>عدم اكمال الخطة</t>
        </is>
      </c>
    </row>
    <row r="101" ht="14.25" customHeight="1">
      <c r="A101" s="207" t="inlineStr">
        <is>
          <t>دار الفهد</t>
        </is>
      </c>
      <c r="B101" s="43" t="inlineStr">
        <is>
          <t>حلقة خديجة رضي الله عنها</t>
        </is>
      </c>
      <c r="C101" s="204" t="inlineStr">
        <is>
          <t>هاجر معتز الحربي</t>
        </is>
      </c>
      <c r="D101" s="206" t="inlineStr">
        <is>
          <t>موضي فهد محمد الرشيد</t>
        </is>
      </c>
      <c r="E101" s="279" t="n">
        <v>1024813774</v>
      </c>
      <c r="F101" s="212" t="inlineStr">
        <is>
          <t>متعلمات</t>
        </is>
      </c>
      <c r="G101" s="210" t="n">
        <v>4</v>
      </c>
      <c r="H101" s="210" t="n">
        <v>4</v>
      </c>
      <c r="I101" s="211" t="inlineStr">
        <is>
          <t>حفظ</t>
        </is>
      </c>
      <c r="J101" s="202" t="inlineStr">
        <is>
          <t>عدم اتقان الخطة</t>
        </is>
      </c>
    </row>
    <row r="102" ht="14.25" customHeight="1">
      <c r="A102" s="207" t="inlineStr">
        <is>
          <t>دار الفهد</t>
        </is>
      </c>
      <c r="B102" s="43" t="inlineStr">
        <is>
          <t>حلقة فاطمة رضي الله عنها</t>
        </is>
      </c>
      <c r="C102" s="211" t="inlineStr">
        <is>
          <t>منيرة عبد الرحمن محمد العجروش</t>
        </is>
      </c>
      <c r="D102" s="206" t="inlineStr">
        <is>
          <t>نشمية قاعد سالم المطيري</t>
        </is>
      </c>
      <c r="E102" s="279" t="n">
        <v>1034898815</v>
      </c>
      <c r="F102" s="203" t="inlineStr">
        <is>
          <t>أميات</t>
        </is>
      </c>
      <c r="G102" s="210" t="n">
        <v>4</v>
      </c>
      <c r="H102" s="210" t="n">
        <v>22</v>
      </c>
      <c r="I102" s="211" t="inlineStr">
        <is>
          <t>حفظ</t>
        </is>
      </c>
      <c r="J102" s="202" t="inlineStr">
        <is>
          <t>ظروف</t>
        </is>
      </c>
    </row>
    <row r="103" ht="14.25" customHeight="1">
      <c r="A103" s="207" t="inlineStr">
        <is>
          <t>دار الفهد</t>
        </is>
      </c>
      <c r="B103" s="43" t="inlineStr">
        <is>
          <t>حلقة خديجة رضي الله عنها</t>
        </is>
      </c>
      <c r="C103" s="211" t="inlineStr">
        <is>
          <t>هاجر معتز الحربي</t>
        </is>
      </c>
      <c r="D103" s="206" t="inlineStr">
        <is>
          <t>نوير عريفج عيد المطيري</t>
        </is>
      </c>
      <c r="E103" s="279" t="n">
        <v>1057929620</v>
      </c>
      <c r="F103" s="203" t="inlineStr">
        <is>
          <t>أميات</t>
        </is>
      </c>
      <c r="G103" s="210" t="n">
        <v>6</v>
      </c>
      <c r="H103" s="210" t="n">
        <v>3</v>
      </c>
      <c r="I103" s="207" t="inlineStr">
        <is>
          <t>حفظ</t>
        </is>
      </c>
      <c r="J103" s="202" t="inlineStr">
        <is>
          <t>عدم اكمال الخطة</t>
        </is>
      </c>
    </row>
    <row r="104" ht="14.25" customHeight="1">
      <c r="A104" s="205" t="inlineStr">
        <is>
          <t>دار الفيحاء</t>
        </is>
      </c>
      <c r="B104" s="43" t="inlineStr">
        <is>
          <t>حلقة زينب بنت جحش</t>
        </is>
      </c>
      <c r="C104" s="205" t="inlineStr">
        <is>
          <t>منال طالع صويلح المطيري</t>
        </is>
      </c>
      <c r="D104" s="206" t="inlineStr">
        <is>
          <t>الشقحاء ضاوي عبد الله العتيبي</t>
        </is>
      </c>
      <c r="E104" s="279" t="n">
        <v>1072221912</v>
      </c>
      <c r="F104" s="203" t="inlineStr">
        <is>
          <t>أميات</t>
        </is>
      </c>
      <c r="G104" s="59" t="n">
        <v>6</v>
      </c>
      <c r="H104" s="59" t="n">
        <v>7</v>
      </c>
      <c r="I104" s="203" t="inlineStr">
        <is>
          <t>مكملة</t>
        </is>
      </c>
      <c r="J104" s="214" t="inlineStr">
        <is>
          <t>صعوبة الحفظ وعدم اتقان الحفظ</t>
        </is>
      </c>
    </row>
    <row r="105" ht="14.25" customHeight="1">
      <c r="A105" s="205" t="inlineStr">
        <is>
          <t>دار الفيحاء</t>
        </is>
      </c>
      <c r="B105" s="43" t="inlineStr">
        <is>
          <t>حلقة زينب بنت جحش</t>
        </is>
      </c>
      <c r="C105" s="205" t="inlineStr">
        <is>
          <t>منال طالع صويلح المطيري</t>
        </is>
      </c>
      <c r="D105" s="206" t="inlineStr">
        <is>
          <t>حصة حميدي دغليب المطيري</t>
        </is>
      </c>
      <c r="E105" s="279" t="n">
        <v>1008815670</v>
      </c>
      <c r="F105" s="203" t="inlineStr">
        <is>
          <t>أميات</t>
        </is>
      </c>
      <c r="G105" s="59" t="n">
        <v>6</v>
      </c>
      <c r="H105" s="59" t="n">
        <v>15</v>
      </c>
      <c r="I105" s="203" t="inlineStr">
        <is>
          <t>مكملة</t>
        </is>
      </c>
      <c r="J105" s="214" t="inlineStr">
        <is>
          <t>كثرة الغياب  لظروف صحية</t>
        </is>
      </c>
    </row>
    <row r="106" ht="14.25" customHeight="1">
      <c r="A106" s="169" t="inlineStr">
        <is>
          <t>دار الفيحاء</t>
        </is>
      </c>
      <c r="B106" s="176" t="inlineStr">
        <is>
          <t>حلقة زينب بنت جحش</t>
        </is>
      </c>
      <c r="C106" s="176" t="inlineStr">
        <is>
          <t>منال طالع صويلح المطيري</t>
        </is>
      </c>
      <c r="D106" s="107" t="inlineStr">
        <is>
          <t>عميشة عيد عايد المطيري</t>
        </is>
      </c>
      <c r="E106" s="280" t="n">
        <v>1025221639</v>
      </c>
      <c r="F106" s="172" t="inlineStr">
        <is>
          <t>أميات</t>
        </is>
      </c>
      <c r="G106" s="257" t="n">
        <v>4</v>
      </c>
      <c r="H106" s="257" t="n">
        <v>4</v>
      </c>
      <c r="I106" s="179" t="inlineStr">
        <is>
          <t>ترغب بالتعاهد</t>
        </is>
      </c>
      <c r="J106" s="214" t="inlineStr">
        <is>
          <t>صعوبة الحفظ وعدم اتقان الحفظ</t>
        </is>
      </c>
    </row>
    <row r="107" ht="14.25" customHeight="1">
      <c r="A107" s="205" t="inlineStr">
        <is>
          <t>دار الفيحاء</t>
        </is>
      </c>
      <c r="B107" s="43" t="inlineStr">
        <is>
          <t>حلقة زينب بنت جحش</t>
        </is>
      </c>
      <c r="C107" s="205" t="inlineStr">
        <is>
          <t>منال طالع صويلح المطيري</t>
        </is>
      </c>
      <c r="D107" s="206" t="inlineStr">
        <is>
          <t>نوري ساري ثاني المطيري</t>
        </is>
      </c>
      <c r="E107" s="279" t="n">
        <v>1039596836</v>
      </c>
      <c r="F107" s="203" t="inlineStr">
        <is>
          <t>أميات</t>
        </is>
      </c>
      <c r="G107" s="59" t="n">
        <v>6</v>
      </c>
      <c r="H107" s="59" t="n">
        <v>3</v>
      </c>
      <c r="I107" s="203" t="inlineStr">
        <is>
          <t>مكملة</t>
        </is>
      </c>
      <c r="J107" s="214" t="inlineStr">
        <is>
          <t>كثرة الغياب وعدم اتقان الحفظ</t>
        </is>
      </c>
    </row>
    <row r="108" ht="14.25" customHeight="1">
      <c r="A108" s="205" t="inlineStr">
        <is>
          <t>دار الفيحاء</t>
        </is>
      </c>
      <c r="B108" s="205" t="inlineStr">
        <is>
          <t>حلقة زينب بنت جحش</t>
        </is>
      </c>
      <c r="C108" s="205" t="inlineStr">
        <is>
          <t>منال طالع صويلح المطيري</t>
        </is>
      </c>
      <c r="D108" s="206" t="inlineStr">
        <is>
          <t>هلا فاطم محارب العتيبي</t>
        </is>
      </c>
      <c r="E108" s="279" t="n">
        <v>1025526342</v>
      </c>
      <c r="F108" s="203" t="inlineStr">
        <is>
          <t>أميات</t>
        </is>
      </c>
      <c r="G108" s="59" t="n">
        <v>6</v>
      </c>
      <c r="H108" s="59" t="n">
        <v>3</v>
      </c>
      <c r="I108" s="203" t="inlineStr">
        <is>
          <t>مكملة</t>
        </is>
      </c>
      <c r="J108" s="247" t="inlineStr">
        <is>
          <t>صعوبة الحفظ والنسيان لظروف صحية</t>
        </is>
      </c>
    </row>
    <row r="109" ht="14.25" customHeight="1">
      <c r="A109" s="205" t="inlineStr">
        <is>
          <t>دار المطار</t>
        </is>
      </c>
      <c r="B109" s="43" t="inlineStr">
        <is>
          <t>حلقة خولة بنت ثعلبة</t>
        </is>
      </c>
      <c r="C109" s="43" t="inlineStr">
        <is>
          <t>عبير أحمد حمد السليم</t>
        </is>
      </c>
      <c r="D109" s="206" t="inlineStr">
        <is>
          <t>أريج عمر محمد قاسم</t>
        </is>
      </c>
      <c r="E109" s="209" t="n">
        <v>2264428919</v>
      </c>
      <c r="F109" s="203" t="inlineStr">
        <is>
          <t>طالبات</t>
        </is>
      </c>
      <c r="G109" s="59" t="n">
        <v>3</v>
      </c>
      <c r="H109" s="59" t="n">
        <v>8</v>
      </c>
      <c r="I109" s="203" t="inlineStr">
        <is>
          <t>مكملة</t>
        </is>
      </c>
      <c r="J109" s="202" t="inlineStr">
        <is>
          <t>عدم الحرص على اكمال الخطة بالوقت المحدد</t>
        </is>
      </c>
    </row>
    <row r="110" ht="14.25" customHeight="1">
      <c r="A110" s="211" t="inlineStr">
        <is>
          <t>دار المطار</t>
        </is>
      </c>
      <c r="B110" s="211" t="inlineStr">
        <is>
          <t>حلقة فاطمة بنت محمد</t>
        </is>
      </c>
      <c r="C110" s="204" t="inlineStr">
        <is>
          <t>غيداء عبد الرحمن حمد الهميلي</t>
        </is>
      </c>
      <c r="D110" s="206" t="inlineStr">
        <is>
          <t>أسيل محمد عبد الله الزيد</t>
        </is>
      </c>
      <c r="E110" s="279" t="n">
        <v>1172277590</v>
      </c>
      <c r="F110" s="207" t="inlineStr">
        <is>
          <t>صغيرات</t>
        </is>
      </c>
      <c r="G110" s="210" t="n">
        <v>4</v>
      </c>
      <c r="H110" s="210" t="n">
        <v>2</v>
      </c>
      <c r="I110" s="207" t="inlineStr">
        <is>
          <t>حفظ</t>
        </is>
      </c>
      <c r="J110" s="202" t="inlineStr">
        <is>
          <t xml:space="preserve">أمه عنده اختبارات و بسبب النقل </t>
        </is>
      </c>
    </row>
    <row r="111" ht="14.25" customHeight="1">
      <c r="A111" s="211" t="inlineStr">
        <is>
          <t>دار المطار</t>
        </is>
      </c>
      <c r="B111" s="205" t="inlineStr">
        <is>
          <t xml:space="preserve">حلقة أم كلثوم رضي الله عنها </t>
        </is>
      </c>
      <c r="C111" s="211" t="inlineStr">
        <is>
          <t>سهير سعيد ابوالبشر عبد الكريم</t>
        </is>
      </c>
      <c r="D111" s="206" t="inlineStr">
        <is>
          <t>بانة خالد عبد الله الحربي</t>
        </is>
      </c>
      <c r="E111" s="279" t="n">
        <v>1160878375</v>
      </c>
      <c r="F111" s="207" t="inlineStr">
        <is>
          <t>طالبات</t>
        </is>
      </c>
      <c r="G111" s="210" t="n">
        <v>6</v>
      </c>
      <c r="H111" s="210" t="n">
        <v>3</v>
      </c>
      <c r="I111" s="207" t="inlineStr">
        <is>
          <t>حفظ</t>
        </is>
      </c>
      <c r="J111" s="202" t="inlineStr">
        <is>
          <t xml:space="preserve">عدم انهاء الخطة  بسبب ضغط الدراسة </t>
        </is>
      </c>
    </row>
    <row r="112" ht="14.25" customHeight="1">
      <c r="A112" s="211" t="inlineStr">
        <is>
          <t>دار المطار</t>
        </is>
      </c>
      <c r="B112" s="211" t="inlineStr">
        <is>
          <t>حلقة رقية بنت محمد</t>
        </is>
      </c>
      <c r="C112" s="211" t="inlineStr">
        <is>
          <t>منيرة سليمان حسين المبارك</t>
        </is>
      </c>
      <c r="D112" s="206" t="inlineStr">
        <is>
          <t>بيان عمر محمد القرشي</t>
        </is>
      </c>
      <c r="E112" s="279" t="n">
        <v>4731151348</v>
      </c>
      <c r="F112" s="203" t="inlineStr">
        <is>
          <t>طالبات</t>
        </is>
      </c>
      <c r="G112" s="210" t="n">
        <v>2</v>
      </c>
      <c r="H112" s="210" t="n">
        <v>6</v>
      </c>
      <c r="I112" s="207" t="inlineStr">
        <is>
          <t>حفظ</t>
        </is>
      </c>
      <c r="J112" s="226" t="inlineStr">
        <is>
          <t xml:space="preserve">عدم انهاء الخطة </t>
        </is>
      </c>
    </row>
    <row r="113" ht="14.25" customHeight="1">
      <c r="A113" s="211" t="inlineStr">
        <is>
          <t>دار المطار</t>
        </is>
      </c>
      <c r="B113" s="211" t="inlineStr">
        <is>
          <t xml:space="preserve"> حلقة زينب بنت محمد </t>
        </is>
      </c>
      <c r="C113" s="204" t="inlineStr">
        <is>
          <t>بشرى تركي الحميدي القطيمي</t>
        </is>
      </c>
      <c r="D113" s="225" t="inlineStr">
        <is>
          <t>تحيات إبراهيم محمد أرباب</t>
        </is>
      </c>
      <c r="E113" s="294" t="n">
        <v>2046606907</v>
      </c>
      <c r="F113" s="203" t="inlineStr">
        <is>
          <t>طالبات</t>
        </is>
      </c>
      <c r="G113" s="210" t="n">
        <v>1</v>
      </c>
      <c r="H113" s="210" t="n">
        <v>6</v>
      </c>
      <c r="I113" s="211" t="inlineStr">
        <is>
          <t xml:space="preserve">مستجدة </t>
        </is>
      </c>
      <c r="J113" s="202" t="inlineStr">
        <is>
          <t xml:space="preserve">عدم انهاء الخطة و لكثرة الغياب لظروف عائلية </t>
        </is>
      </c>
    </row>
    <row r="114" ht="14.25" customHeight="1">
      <c r="A114" s="169" t="inlineStr">
        <is>
          <t>دار المطار</t>
        </is>
      </c>
      <c r="B114" s="176" t="inlineStr">
        <is>
          <t>حلقة عائشة بنت أبي بكر</t>
        </is>
      </c>
      <c r="C114" s="176" t="inlineStr">
        <is>
          <t>وجدان عبد العزيز عبد الكريم الجميل</t>
        </is>
      </c>
      <c r="D114" s="258" t="inlineStr">
        <is>
          <t xml:space="preserve">حصة ملفي شارع العتيبي </t>
        </is>
      </c>
      <c r="E114" s="295" t="n">
        <v>1025710268</v>
      </c>
      <c r="F114" s="172" t="inlineStr">
        <is>
          <t>أميات</t>
        </is>
      </c>
      <c r="G114" s="259" t="n">
        <v>6</v>
      </c>
      <c r="H114" s="259" t="n">
        <v>6</v>
      </c>
      <c r="I114" s="179" t="inlineStr">
        <is>
          <t>ترغب  بالتعاهد</t>
        </is>
      </c>
      <c r="J114" s="202" t="inlineStr">
        <is>
          <t>تعاهد لم تثبت الحفظ</t>
        </is>
      </c>
    </row>
    <row r="115" ht="14.25" customHeight="1">
      <c r="A115" s="211" t="inlineStr">
        <is>
          <t>دار المطار</t>
        </is>
      </c>
      <c r="B115" s="205" t="inlineStr">
        <is>
          <t>حلقة فاطمة بنت محمد</t>
        </is>
      </c>
      <c r="C115" s="43" t="inlineStr">
        <is>
          <t>غيداء عبد الرحمن حمد الهميلي</t>
        </is>
      </c>
      <c r="D115" s="225" t="inlineStr">
        <is>
          <t xml:space="preserve">ديم محمد رشيد الغشام </t>
        </is>
      </c>
      <c r="E115" s="294" t="n">
        <v>1168479051</v>
      </c>
      <c r="F115" s="207" t="inlineStr">
        <is>
          <t>صغيرات</t>
        </is>
      </c>
      <c r="G115" s="210" t="n">
        <v>6</v>
      </c>
      <c r="H115" s="210" t="n">
        <v>1</v>
      </c>
      <c r="I115" s="211" t="inlineStr">
        <is>
          <t xml:space="preserve">مستجدة </t>
        </is>
      </c>
      <c r="J115" s="202" t="inlineStr">
        <is>
          <t xml:space="preserve">عدم إتقان الحفظ </t>
        </is>
      </c>
    </row>
    <row r="116" ht="14.25" customHeight="1">
      <c r="A116" s="211" t="inlineStr">
        <is>
          <t>دار المطار</t>
        </is>
      </c>
      <c r="B116" s="205" t="inlineStr">
        <is>
          <t>حلقة فاطمة بنت محمد</t>
        </is>
      </c>
      <c r="C116" s="43" t="inlineStr">
        <is>
          <t>غيداء عبد الرحمن حمد الهميلي</t>
        </is>
      </c>
      <c r="D116" s="225" t="inlineStr">
        <is>
          <t xml:space="preserve">ديم وائل علي المسند </t>
        </is>
      </c>
      <c r="E116" s="279" t="inlineStr">
        <is>
          <t xml:space="preserve">
1172923656</t>
        </is>
      </c>
      <c r="F116" s="207" t="inlineStr">
        <is>
          <t>صغيرات</t>
        </is>
      </c>
      <c r="G116" s="210" t="n">
        <v>6</v>
      </c>
      <c r="H116" s="210" t="n">
        <v>1</v>
      </c>
      <c r="I116" s="211" t="inlineStr">
        <is>
          <t xml:space="preserve">مستجدة </t>
        </is>
      </c>
      <c r="J116" s="202" t="inlineStr">
        <is>
          <t xml:space="preserve">حفظه غير متقن </t>
        </is>
      </c>
    </row>
    <row r="117" ht="14.25" customHeight="1">
      <c r="A117" s="211" t="inlineStr">
        <is>
          <t>دار المطار</t>
        </is>
      </c>
      <c r="B117" s="211" t="inlineStr">
        <is>
          <t>حلقة ضباعة بنت عامر</t>
        </is>
      </c>
      <c r="C117" s="205" t="inlineStr">
        <is>
          <t>حصة محمد صالح السعلو</t>
        </is>
      </c>
      <c r="D117" s="213" t="inlineStr">
        <is>
          <t xml:space="preserve">رقية العلي العبد الله الجلالي </t>
        </is>
      </c>
      <c r="E117" s="279" t="inlineStr">
        <is>
          <t xml:space="preserve">
1033811595</t>
        </is>
      </c>
      <c r="F117" s="203" t="inlineStr">
        <is>
          <t>أميات</t>
        </is>
      </c>
      <c r="G117" s="210" t="n">
        <v>4</v>
      </c>
      <c r="H117" s="210" t="n">
        <v>1</v>
      </c>
      <c r="I117" s="211" t="inlineStr">
        <is>
          <t xml:space="preserve">مستجدة </t>
        </is>
      </c>
      <c r="J117" s="226" t="inlineStr">
        <is>
          <t xml:space="preserve">عدم انهاء الخطة </t>
        </is>
      </c>
    </row>
    <row r="118" ht="14.25" customHeight="1">
      <c r="A118" s="211" t="inlineStr">
        <is>
          <t>دار المطار</t>
        </is>
      </c>
      <c r="B118" s="211" t="inlineStr">
        <is>
          <t xml:space="preserve">صفية بنت عبد المطلب </t>
        </is>
      </c>
      <c r="C118" s="204" t="inlineStr">
        <is>
          <t>شيخة محمد عويض العزيزي</t>
        </is>
      </c>
      <c r="D118" s="220" t="inlineStr">
        <is>
          <t>سحاب محمد مقحم المطيري</t>
        </is>
      </c>
      <c r="E118" s="279" t="n">
        <v>1180622829</v>
      </c>
      <c r="F118" s="207" t="inlineStr">
        <is>
          <t>صغيرات</t>
        </is>
      </c>
      <c r="G118" s="210" t="n">
        <v>6</v>
      </c>
      <c r="H118" s="210" t="n">
        <v>1</v>
      </c>
      <c r="I118" s="211" t="inlineStr">
        <is>
          <t xml:space="preserve">مستجدة </t>
        </is>
      </c>
      <c r="J118" s="202" t="inlineStr">
        <is>
          <t>عدم انجاز الحفظ اليومي</t>
        </is>
      </c>
    </row>
    <row r="119" ht="14.25" customHeight="1">
      <c r="A119" s="205" t="inlineStr">
        <is>
          <t>دار المطار</t>
        </is>
      </c>
      <c r="B119" s="43" t="inlineStr">
        <is>
          <t>حلقة أم عمارة</t>
        </is>
      </c>
      <c r="C119" s="43" t="inlineStr">
        <is>
          <t>تماضر عبدالعزبز صالح الفوزان</t>
        </is>
      </c>
      <c r="D119" s="206" t="inlineStr">
        <is>
          <t>سحر محمد محمود يونس</t>
        </is>
      </c>
      <c r="E119" s="283" t="n">
        <v>2111968661</v>
      </c>
      <c r="F119" s="212" t="inlineStr">
        <is>
          <t>متعلمات</t>
        </is>
      </c>
      <c r="G119" s="210" t="inlineStr">
        <is>
          <t>1-ب</t>
        </is>
      </c>
      <c r="H119" s="221" t="n">
        <v>2</v>
      </c>
      <c r="I119" s="205" t="inlineStr">
        <is>
          <t>حفظ</t>
        </is>
      </c>
      <c r="J119" s="202" t="inlineStr">
        <is>
          <t xml:space="preserve">ظروف السفر وظروف  صحية </t>
        </is>
      </c>
    </row>
    <row r="120" ht="14.25" customHeight="1">
      <c r="A120" s="27" t="inlineStr">
        <is>
          <t>دار المطار</t>
        </is>
      </c>
      <c r="B120" s="33" t="inlineStr">
        <is>
          <t>حلقة أم عمارة</t>
        </is>
      </c>
      <c r="C120" s="33" t="inlineStr">
        <is>
          <t>تماضر عبدالعزبز صالح الفوزان</t>
        </is>
      </c>
      <c r="D120" s="28" t="inlineStr">
        <is>
          <t>سحر مصطفى محمد سعيد</t>
        </is>
      </c>
      <c r="E120" s="292" t="n">
        <v>2064015569</v>
      </c>
      <c r="F120" s="29" t="inlineStr">
        <is>
          <t>أميات</t>
        </is>
      </c>
      <c r="G120" s="64" t="n">
        <v>4</v>
      </c>
      <c r="H120" s="64" t="n">
        <v>6</v>
      </c>
      <c r="I120" s="27" t="inlineStr">
        <is>
          <t>مكملة</t>
        </is>
      </c>
      <c r="J120" s="202" t="inlineStr">
        <is>
          <t xml:space="preserve">عدم إتقان الحفظ </t>
        </is>
      </c>
    </row>
    <row r="121" ht="14.25" customHeight="1">
      <c r="A121" s="211" t="inlineStr">
        <is>
          <t>دار المطار</t>
        </is>
      </c>
      <c r="B121" s="43" t="inlineStr">
        <is>
          <t>حلقة خولة بنت ثعلبة</t>
        </is>
      </c>
      <c r="C121" s="205" t="inlineStr">
        <is>
          <t>عبير أحمد حمد السليم</t>
        </is>
      </c>
      <c r="D121" s="206" t="inlineStr">
        <is>
          <t>سلمى سامح الوصيف شاهين</t>
        </is>
      </c>
      <c r="E121" s="279" t="n">
        <v>2421345717</v>
      </c>
      <c r="F121" s="203" t="inlineStr">
        <is>
          <t>طالبات</t>
        </is>
      </c>
      <c r="G121" s="210" t="n">
        <v>4</v>
      </c>
      <c r="H121" s="210" t="n">
        <v>9</v>
      </c>
      <c r="I121" s="207" t="inlineStr">
        <is>
          <t>حفظ</t>
        </is>
      </c>
      <c r="J121" s="202" t="inlineStr">
        <is>
          <t xml:space="preserve">عدم إتقان الحفظ </t>
        </is>
      </c>
    </row>
    <row r="122" ht="14.25" customHeight="1">
      <c r="A122" s="211" t="inlineStr">
        <is>
          <t>دار المطار</t>
        </is>
      </c>
      <c r="B122" s="211" t="inlineStr">
        <is>
          <t xml:space="preserve">صفية بنت عبد المطلب </t>
        </is>
      </c>
      <c r="C122" s="204" t="inlineStr">
        <is>
          <t>شيخة محمد عويض العزيزي</t>
        </is>
      </c>
      <c r="D122" s="220" t="inlineStr">
        <is>
          <t>سلمى طارق عبد الحليم عبد الفتاح</t>
        </is>
      </c>
      <c r="E122" s="279" t="n">
        <v>2413633237</v>
      </c>
      <c r="F122" s="207" t="inlineStr">
        <is>
          <t>صغيرات</t>
        </is>
      </c>
      <c r="G122" s="210" t="n">
        <v>6</v>
      </c>
      <c r="H122" s="210" t="n">
        <v>1</v>
      </c>
      <c r="I122" s="211" t="inlineStr">
        <is>
          <t xml:space="preserve">مستجدة </t>
        </is>
      </c>
      <c r="J122" s="202" t="inlineStr">
        <is>
          <t>عدم انجاز الحفظ اليومي</t>
        </is>
      </c>
    </row>
    <row r="123" ht="14.25" customHeight="1">
      <c r="A123" s="205" t="inlineStr">
        <is>
          <t>دار المطار</t>
        </is>
      </c>
      <c r="B123" s="43" t="inlineStr">
        <is>
          <t>حلقة أم عمارة</t>
        </is>
      </c>
      <c r="C123" s="43" t="inlineStr">
        <is>
          <t>تماضر عبدالعزبز صالح الفوزان</t>
        </is>
      </c>
      <c r="D123" s="206" t="inlineStr">
        <is>
          <t>سماحة الحضري عايد الرشيدي</t>
        </is>
      </c>
      <c r="E123" s="283" t="n">
        <v>1013426760</v>
      </c>
      <c r="F123" s="203" t="inlineStr">
        <is>
          <t>أميات</t>
        </is>
      </c>
      <c r="G123" s="221" t="n">
        <v>4</v>
      </c>
      <c r="H123" s="221" t="n">
        <v>10</v>
      </c>
      <c r="I123" s="205" t="inlineStr">
        <is>
          <t>حفظ</t>
        </is>
      </c>
      <c r="J123" s="202" t="inlineStr">
        <is>
          <t>عدم انجاز الحفظ اليومي</t>
        </is>
      </c>
    </row>
    <row r="124" ht="14.25" customHeight="1">
      <c r="A124" s="205" t="inlineStr">
        <is>
          <t>دار المطار</t>
        </is>
      </c>
      <c r="B124" s="43" t="inlineStr">
        <is>
          <t>حلقة ضباعة بنت عامر</t>
        </is>
      </c>
      <c r="C124" s="205" t="inlineStr">
        <is>
          <t>حصة محمد صالح السعلو</t>
        </is>
      </c>
      <c r="D124" s="213" t="inlineStr">
        <is>
          <t>سيفة حامد هلال المطيري</t>
        </is>
      </c>
      <c r="E124" s="283" t="n">
        <v>1094875612</v>
      </c>
      <c r="F124" s="203" t="inlineStr">
        <is>
          <t>أميات</t>
        </is>
      </c>
      <c r="G124" s="221" t="n">
        <v>4</v>
      </c>
      <c r="H124" s="221" t="n">
        <v>2</v>
      </c>
      <c r="I124" s="205" t="inlineStr">
        <is>
          <t>حفظ</t>
        </is>
      </c>
      <c r="J124" s="202" t="inlineStr">
        <is>
          <t>عدم انهاء الخطة بسبب   حفظها ضعيف</t>
        </is>
      </c>
    </row>
    <row r="125" ht="14.25" customHeight="1">
      <c r="A125" s="211" t="inlineStr">
        <is>
          <t>دار المطار</t>
        </is>
      </c>
      <c r="B125" s="204" t="inlineStr">
        <is>
          <t>حلقة ضباعة بنت عامر</t>
        </is>
      </c>
      <c r="C125" s="211" t="inlineStr">
        <is>
          <t>حصة محمد صالح السعلو</t>
        </is>
      </c>
      <c r="D125" s="206" t="inlineStr">
        <is>
          <t>صباح فرج سعيد بايعشوت</t>
        </is>
      </c>
      <c r="E125" s="279" t="n">
        <v>2076485008</v>
      </c>
      <c r="F125" s="203" t="inlineStr">
        <is>
          <t>أميات</t>
        </is>
      </c>
      <c r="G125" s="210" t="n">
        <v>3</v>
      </c>
      <c r="H125" s="210" t="n">
        <v>10</v>
      </c>
      <c r="I125" s="207" t="inlineStr">
        <is>
          <t>مكملة</t>
        </is>
      </c>
      <c r="J125" s="202" t="inlineStr">
        <is>
          <t>عدم انهاء الخطة وعدم رغبتها بالدخول للاختبار</t>
        </is>
      </c>
    </row>
    <row r="126" ht="14.25" customHeight="1">
      <c r="A126" s="211" t="inlineStr">
        <is>
          <t>دار المطار</t>
        </is>
      </c>
      <c r="B126" s="204" t="inlineStr">
        <is>
          <t>حلقة ضباعة بنت عامر</t>
        </is>
      </c>
      <c r="C126" s="211" t="inlineStr">
        <is>
          <t>حصة محمد صالح السعلو</t>
        </is>
      </c>
      <c r="D126" s="206" t="inlineStr">
        <is>
          <t>عائشة عبد الله صالح القرزعي</t>
        </is>
      </c>
      <c r="E126" s="279" t="n">
        <v>1008939652</v>
      </c>
      <c r="F126" s="203" t="inlineStr">
        <is>
          <t>أميات</t>
        </is>
      </c>
      <c r="G126" s="210" t="n">
        <v>4</v>
      </c>
      <c r="H126" s="210" t="n">
        <v>8</v>
      </c>
      <c r="I126" s="207" t="inlineStr">
        <is>
          <t>حفظ</t>
        </is>
      </c>
      <c r="J126" s="202" t="inlineStr">
        <is>
          <t>عدم انهاء الخطة وعدم رغبتها بالدخول للاختبار</t>
        </is>
      </c>
    </row>
    <row r="127" ht="14.25" customHeight="1">
      <c r="A127" s="211" t="inlineStr">
        <is>
          <t>دار المطار</t>
        </is>
      </c>
      <c r="B127" s="204" t="inlineStr">
        <is>
          <t>حلقة أم عمارة</t>
        </is>
      </c>
      <c r="C127" s="43" t="inlineStr">
        <is>
          <t>تماضر عبدالعزبز صالح الفوزان</t>
        </is>
      </c>
      <c r="D127" s="206" t="inlineStr">
        <is>
          <t>عائشة ماي فيض الله</t>
        </is>
      </c>
      <c r="E127" s="279" t="n">
        <v>2034368932</v>
      </c>
      <c r="F127" s="203" t="inlineStr">
        <is>
          <t>أميات</t>
        </is>
      </c>
      <c r="G127" s="210" t="n">
        <v>4</v>
      </c>
      <c r="H127" s="210" t="n">
        <v>5</v>
      </c>
      <c r="I127" s="207" t="inlineStr">
        <is>
          <t>حفظ</t>
        </is>
      </c>
      <c r="J127" s="202" t="inlineStr">
        <is>
          <t>عدم الرغبة بدخول الاختبار</t>
        </is>
      </c>
    </row>
    <row r="128" ht="14.25" customHeight="1">
      <c r="A128" s="211" t="inlineStr">
        <is>
          <t>دار المطار</t>
        </is>
      </c>
      <c r="B128" s="43" t="inlineStr">
        <is>
          <t>حلقة أسماء بنت أبي بكر</t>
        </is>
      </c>
      <c r="C128" s="211" t="inlineStr">
        <is>
          <t>العنود دخيل الله صدعان المطيري</t>
        </is>
      </c>
      <c r="D128" s="206" t="inlineStr">
        <is>
          <t>علياء مشعان ثواب الرشيدي</t>
        </is>
      </c>
      <c r="E128" s="279" t="n">
        <v>1005040553</v>
      </c>
      <c r="F128" s="212" t="inlineStr">
        <is>
          <t>متعلمات</t>
        </is>
      </c>
      <c r="G128" s="210" t="n">
        <v>2</v>
      </c>
      <c r="H128" s="210" t="n">
        <v>11</v>
      </c>
      <c r="I128" s="207" t="inlineStr">
        <is>
          <t>حفظ</t>
        </is>
      </c>
      <c r="J128" s="226" t="inlineStr">
        <is>
          <t>عدم  انهاء الخطة بسبب ظروف صحية</t>
        </is>
      </c>
    </row>
    <row r="129" ht="14.25" customHeight="1">
      <c r="A129" s="211" t="inlineStr">
        <is>
          <t>دار المطار</t>
        </is>
      </c>
      <c r="B129" s="205" t="inlineStr">
        <is>
          <t xml:space="preserve">حلقة أم كلثوم رضي الله عنها </t>
        </is>
      </c>
      <c r="C129" s="204" t="inlineStr">
        <is>
          <t>سهير سعيد ابوالبشر عبد الكريم</t>
        </is>
      </c>
      <c r="D129" s="225" t="inlineStr">
        <is>
          <t xml:space="preserve">فاطمة صالح شايع الشايع </t>
        </is>
      </c>
      <c r="E129" s="279" t="inlineStr">
        <is>
          <t xml:space="preserve">
1161972144</t>
        </is>
      </c>
      <c r="F129" s="207" t="inlineStr">
        <is>
          <t>طالبات</t>
        </is>
      </c>
      <c r="G129" s="210" t="n">
        <v>6</v>
      </c>
      <c r="H129" s="210" t="n">
        <v>15</v>
      </c>
      <c r="I129" s="211" t="inlineStr">
        <is>
          <t>حفظ</t>
        </is>
      </c>
      <c r="J129" s="202" t="inlineStr">
        <is>
          <t xml:space="preserve">عدم انهاء الخطة  بسبب ضغط الدراسة </t>
        </is>
      </c>
    </row>
    <row r="130" ht="14.25" customHeight="1">
      <c r="A130" s="211" t="inlineStr">
        <is>
          <t>دار المطار</t>
        </is>
      </c>
      <c r="B130" s="205" t="inlineStr">
        <is>
          <t>حلقة عائشة بنت أبي بكر</t>
        </is>
      </c>
      <c r="C130" s="205" t="inlineStr">
        <is>
          <t>وجدان عبد العزيز عبد الكريم الجميل</t>
        </is>
      </c>
      <c r="D130" s="225" t="inlineStr">
        <is>
          <t xml:space="preserve">فاطمة محمد عثمان الشريف </t>
        </is>
      </c>
      <c r="E130" s="279" t="n">
        <v>2145194680</v>
      </c>
      <c r="F130" s="212" t="inlineStr">
        <is>
          <t>متعلمات</t>
        </is>
      </c>
      <c r="G130" s="210" t="n">
        <v>3</v>
      </c>
      <c r="H130" s="210" t="n">
        <v>6</v>
      </c>
      <c r="I130" s="211" t="inlineStr">
        <is>
          <t>حفظ</t>
        </is>
      </c>
      <c r="J130" s="226" t="inlineStr">
        <is>
          <t>تعاهد لم تثبت الحفظ</t>
        </is>
      </c>
    </row>
    <row r="131" ht="14.25" customHeight="1">
      <c r="A131" s="205" t="inlineStr">
        <is>
          <t>دار المطار</t>
        </is>
      </c>
      <c r="B131" s="43" t="inlineStr">
        <is>
          <t>حلقة ضباعة بنت عامر</t>
        </is>
      </c>
      <c r="C131" s="205" t="inlineStr">
        <is>
          <t>حصة محمد صالح السعلو</t>
        </is>
      </c>
      <c r="D131" s="206" t="inlineStr">
        <is>
          <t>فتحية عبد الله مثنى أحمد</t>
        </is>
      </c>
      <c r="E131" s="279" t="n">
        <v>2032642304</v>
      </c>
      <c r="F131" s="203" t="inlineStr">
        <is>
          <t>أميات</t>
        </is>
      </c>
      <c r="G131" s="59" t="n">
        <v>3</v>
      </c>
      <c r="H131" s="59" t="n">
        <v>19</v>
      </c>
      <c r="I131" s="203" t="inlineStr">
        <is>
          <t>مكملة</t>
        </is>
      </c>
      <c r="J131" s="247" t="inlineStr">
        <is>
          <t xml:space="preserve">بسبب ظروف عائلية </t>
        </is>
      </c>
    </row>
    <row r="132" ht="14.25" customHeight="1">
      <c r="A132" s="172" t="inlineStr">
        <is>
          <t>دار المطار</t>
        </is>
      </c>
      <c r="B132" s="172" t="inlineStr">
        <is>
          <t>حلقة عائشة بنت أبي بكر</t>
        </is>
      </c>
      <c r="C132" s="248" t="inlineStr">
        <is>
          <t>وجدان عبد العزيز عبد الكريم الجميل</t>
        </is>
      </c>
      <c r="D132" s="245" t="inlineStr">
        <is>
          <t>فتنة دعيج سليمان المطيري</t>
        </is>
      </c>
      <c r="E132" s="281" t="n">
        <v>1031515164</v>
      </c>
      <c r="F132" s="172" t="inlineStr">
        <is>
          <t>أميات</t>
        </is>
      </c>
      <c r="G132" s="178" t="n">
        <v>6</v>
      </c>
      <c r="H132" s="178" t="n">
        <v>6</v>
      </c>
      <c r="I132" s="179" t="inlineStr">
        <is>
          <t>ترغب  بالتعاهد</t>
        </is>
      </c>
      <c r="J132" s="202" t="inlineStr">
        <is>
          <t>تعاهد</t>
        </is>
      </c>
    </row>
    <row r="133" ht="14.25" customHeight="1">
      <c r="A133" s="205" t="inlineStr">
        <is>
          <t>دار المطار</t>
        </is>
      </c>
      <c r="B133" s="43" t="inlineStr">
        <is>
          <t>حلقة ضباعة بنت عامر</t>
        </is>
      </c>
      <c r="C133" s="205" t="inlineStr">
        <is>
          <t>حصة محمد صالح السعلو</t>
        </is>
      </c>
      <c r="D133" s="206" t="inlineStr">
        <is>
          <t>كاتبة عبده أحمد سعيد</t>
        </is>
      </c>
      <c r="E133" s="279" t="n">
        <v>2032124675</v>
      </c>
      <c r="F133" s="203" t="inlineStr">
        <is>
          <t>أميات</t>
        </is>
      </c>
      <c r="G133" s="59" t="n">
        <v>4</v>
      </c>
      <c r="H133" s="59" t="n">
        <v>22</v>
      </c>
      <c r="I133" s="203" t="inlineStr">
        <is>
          <t>مكملة</t>
        </is>
      </c>
      <c r="J133" s="226" t="inlineStr">
        <is>
          <t>عدم انهاء الخطة بسبب   حفظها ضعيف</t>
        </is>
      </c>
    </row>
    <row r="134" ht="14.25" customHeight="1">
      <c r="A134" s="211" t="inlineStr">
        <is>
          <t>دار المطار</t>
        </is>
      </c>
      <c r="B134" s="211" t="inlineStr">
        <is>
          <t>حلقة فاطمة بنت محمد</t>
        </is>
      </c>
      <c r="C134" s="204" t="inlineStr">
        <is>
          <t>غيداء عبد الرحمن حمد الهميلي</t>
        </is>
      </c>
      <c r="D134" s="206" t="inlineStr">
        <is>
          <t>لمى فيصل عبد الله المثنى</t>
        </is>
      </c>
      <c r="E134" s="279" t="n">
        <v>2353070515</v>
      </c>
      <c r="F134" s="207" t="inlineStr">
        <is>
          <t>صغيرات</t>
        </is>
      </c>
      <c r="G134" s="210" t="n">
        <v>6</v>
      </c>
      <c r="H134" s="210" t="n">
        <v>11</v>
      </c>
      <c r="I134" s="207" t="inlineStr">
        <is>
          <t>حفظ</t>
        </is>
      </c>
      <c r="J134" s="202" t="inlineStr">
        <is>
          <t xml:space="preserve">حفظه غير متقن </t>
        </is>
      </c>
    </row>
    <row r="135" ht="14.25" customHeight="1">
      <c r="A135" s="211" t="inlineStr">
        <is>
          <t>دار المطار</t>
        </is>
      </c>
      <c r="B135" s="205" t="inlineStr">
        <is>
          <t>حلقة عائشة بنت أبي بكر</t>
        </is>
      </c>
      <c r="C135" s="205" t="inlineStr">
        <is>
          <t>وجدان عبد العزيز عبد الكريم الجميل</t>
        </is>
      </c>
      <c r="D135" s="225" t="inlineStr">
        <is>
          <t xml:space="preserve">لولوه إبراهيم ناصر الصريخ </t>
        </is>
      </c>
      <c r="E135" s="279" t="inlineStr">
        <is>
          <t xml:space="preserve">
1039055122</t>
        </is>
      </c>
      <c r="F135" s="203" t="inlineStr">
        <is>
          <t>أميات</t>
        </is>
      </c>
      <c r="G135" s="210" t="n">
        <v>6</v>
      </c>
      <c r="H135" s="210" t="n">
        <v>2</v>
      </c>
      <c r="I135" s="211" t="inlineStr">
        <is>
          <t>مكملة</t>
        </is>
      </c>
      <c r="J135" s="226" t="inlineStr">
        <is>
          <t xml:space="preserve">مكمله لم تثبت الحفظ </t>
        </is>
      </c>
    </row>
    <row r="136" ht="14.25" customHeight="1">
      <c r="A136" s="211" t="inlineStr">
        <is>
          <t>دار المطار</t>
        </is>
      </c>
      <c r="B136" s="211" t="inlineStr">
        <is>
          <t xml:space="preserve">صفية بنت عبد المطلب </t>
        </is>
      </c>
      <c r="C136" s="204" t="inlineStr">
        <is>
          <t>شيخة محمد عويض العزيزي</t>
        </is>
      </c>
      <c r="D136" s="220" t="inlineStr">
        <is>
          <t xml:space="preserve">ليان راشد محمد المصعبي </t>
        </is>
      </c>
      <c r="E136" s="279" t="n">
        <v>1177291786</v>
      </c>
      <c r="F136" s="207" t="inlineStr">
        <is>
          <t>صغيرات</t>
        </is>
      </c>
      <c r="G136" s="210" t="n">
        <v>6</v>
      </c>
      <c r="H136" s="210" t="n">
        <v>1</v>
      </c>
      <c r="I136" s="211" t="inlineStr">
        <is>
          <t xml:space="preserve">مستجدة </t>
        </is>
      </c>
      <c r="J136" s="226" t="inlineStr">
        <is>
          <t>عدم تثبيت الحفظ</t>
        </is>
      </c>
    </row>
    <row r="137" ht="14.25" customHeight="1">
      <c r="A137" s="205" t="inlineStr">
        <is>
          <t>دار المطار</t>
        </is>
      </c>
      <c r="B137" s="205" t="inlineStr">
        <is>
          <t>حلقة رقية بنت محمد</t>
        </is>
      </c>
      <c r="C137" s="205" t="inlineStr">
        <is>
          <t>منيرة سليمان حسين المبارك</t>
        </is>
      </c>
      <c r="D137" s="206" t="inlineStr">
        <is>
          <t>مراسى سليمان محمد شريف</t>
        </is>
      </c>
      <c r="E137" s="279" t="n">
        <v>2225411806</v>
      </c>
      <c r="F137" s="203" t="inlineStr">
        <is>
          <t>طالبات</t>
        </is>
      </c>
      <c r="G137" s="59" t="n">
        <v>2</v>
      </c>
      <c r="H137" s="59" t="n">
        <v>5</v>
      </c>
      <c r="I137" s="203" t="inlineStr">
        <is>
          <t>مكملة</t>
        </is>
      </c>
      <c r="J137" s="202" t="inlineStr">
        <is>
          <t xml:space="preserve">عدم انهاء الخطة </t>
        </is>
      </c>
    </row>
    <row r="138" ht="14.25" customHeight="1">
      <c r="A138" s="169" t="inlineStr">
        <is>
          <t>دار المطار</t>
        </is>
      </c>
      <c r="B138" s="176" t="inlineStr">
        <is>
          <t xml:space="preserve"> حلقة زينب بنت محمد </t>
        </is>
      </c>
      <c r="C138" s="176" t="inlineStr">
        <is>
          <t>بشرى تركي الحميدي القطيمي</t>
        </is>
      </c>
      <c r="D138" s="245" t="inlineStr">
        <is>
          <t>مريم إبراهيم أيت أومارير</t>
        </is>
      </c>
      <c r="E138" s="281" t="n">
        <v>2150844765</v>
      </c>
      <c r="F138" s="172" t="inlineStr">
        <is>
          <t>طالبات</t>
        </is>
      </c>
      <c r="G138" s="246" t="n">
        <v>3</v>
      </c>
      <c r="H138" s="246" t="n">
        <v>13</v>
      </c>
      <c r="I138" s="179" t="inlineStr">
        <is>
          <t>ترغب  بالتعاهد</t>
        </is>
      </c>
      <c r="J138" s="202" t="inlineStr">
        <is>
          <t>لعدم إكمالها المستوى  لظرفها الصحي</t>
        </is>
      </c>
    </row>
    <row r="139" ht="14.25" customHeight="1">
      <c r="A139" s="205" t="inlineStr">
        <is>
          <t>دار المطار</t>
        </is>
      </c>
      <c r="B139" s="211" t="inlineStr">
        <is>
          <t>حلقة خولة بنت ثعلبة</t>
        </is>
      </c>
      <c r="C139" s="204" t="inlineStr">
        <is>
          <t>عبير أحمد حمد السليم</t>
        </is>
      </c>
      <c r="D139" s="206" t="inlineStr">
        <is>
          <t>معالي إبراهيم منصور الحواس</t>
        </is>
      </c>
      <c r="E139" s="279" t="n">
        <v>1167431251</v>
      </c>
      <c r="F139" s="203" t="inlineStr">
        <is>
          <t>طالبات</t>
        </is>
      </c>
      <c r="G139" s="59" t="n">
        <v>3</v>
      </c>
      <c r="H139" s="59" t="n">
        <v>1</v>
      </c>
      <c r="I139" s="203" t="inlineStr">
        <is>
          <t>مكملة</t>
        </is>
      </c>
      <c r="J139" s="226" t="inlineStr">
        <is>
          <t>عدم تثبيت الحفظ</t>
        </is>
      </c>
    </row>
    <row r="140" ht="14.25" customHeight="1">
      <c r="A140" s="211" t="inlineStr">
        <is>
          <t>دار المطار</t>
        </is>
      </c>
      <c r="B140" s="205" t="inlineStr">
        <is>
          <t>حلقة رقية بنت محمد</t>
        </is>
      </c>
      <c r="C140" s="205" t="inlineStr">
        <is>
          <t>منيرة سليمان حسين المبارك</t>
        </is>
      </c>
      <c r="D140" s="206" t="inlineStr">
        <is>
          <t>مناسك سليمان محمد شريف</t>
        </is>
      </c>
      <c r="E140" s="279" t="n">
        <v>2251713083</v>
      </c>
      <c r="F140" s="203" t="inlineStr">
        <is>
          <t>طالبات</t>
        </is>
      </c>
      <c r="G140" s="227" t="n">
        <v>3</v>
      </c>
      <c r="H140" s="227" t="n">
        <v>5</v>
      </c>
      <c r="I140" s="207" t="inlineStr">
        <is>
          <t>حفظ</t>
        </is>
      </c>
      <c r="J140" s="202" t="inlineStr">
        <is>
          <t xml:space="preserve">عدم انهاء الخطة </t>
        </is>
      </c>
    </row>
    <row r="141" ht="14.25" customHeight="1">
      <c r="A141" s="17" t="inlineStr">
        <is>
          <t>دار المطار</t>
        </is>
      </c>
      <c r="B141" s="17" t="inlineStr">
        <is>
          <t xml:space="preserve">صفية بنت عبد المطلب </t>
        </is>
      </c>
      <c r="C141" s="31" t="inlineStr">
        <is>
          <t>شيخة محمد عويض العزيزي</t>
        </is>
      </c>
      <c r="D141" s="75" t="inlineStr">
        <is>
          <t>منى صلاح عبد المحسن سيد</t>
        </is>
      </c>
      <c r="E141" s="291" t="n">
        <v>2425321417</v>
      </c>
      <c r="F141" s="16" t="inlineStr">
        <is>
          <t>صغيرات</t>
        </is>
      </c>
      <c r="G141" s="32" t="n">
        <v>6</v>
      </c>
      <c r="H141" s="32" t="n">
        <v>1</v>
      </c>
      <c r="I141" s="41" t="inlineStr">
        <is>
          <t xml:space="preserve">مستجدة </t>
        </is>
      </c>
      <c r="J141" s="202" t="inlineStr">
        <is>
          <t>عدم انجاز الحفظ اليومي</t>
        </is>
      </c>
    </row>
    <row r="142" ht="14.25" customHeight="1">
      <c r="A142" s="169" t="inlineStr">
        <is>
          <t>دار المطار</t>
        </is>
      </c>
      <c r="B142" s="176" t="inlineStr">
        <is>
          <t>حلقة عائشة بنت أبي بكر</t>
        </is>
      </c>
      <c r="C142" s="176" t="inlineStr">
        <is>
          <t>وجدان صالح حمد الخليفي</t>
        </is>
      </c>
      <c r="D142" s="245" t="inlineStr">
        <is>
          <t>منيرة طالع عبد الله المطيري</t>
        </is>
      </c>
      <c r="E142" s="281" t="n">
        <v>1035276730</v>
      </c>
      <c r="F142" s="172" t="inlineStr">
        <is>
          <t>أميات</t>
        </is>
      </c>
      <c r="G142" s="178" t="n">
        <v>6</v>
      </c>
      <c r="H142" s="178" t="n">
        <v>13</v>
      </c>
      <c r="I142" s="167" t="inlineStr">
        <is>
          <t>تعاهد راسبة بالمراجعة</t>
        </is>
      </c>
      <c r="J142" s="202" t="inlineStr">
        <is>
          <t xml:space="preserve">مكمله لم تثبت الحفظ </t>
        </is>
      </c>
    </row>
    <row r="143" ht="14.25" customHeight="1">
      <c r="A143" s="169" t="inlineStr">
        <is>
          <t>دار المطار</t>
        </is>
      </c>
      <c r="B143" s="176" t="inlineStr">
        <is>
          <t>حلقة أم عمارة</t>
        </is>
      </c>
      <c r="C143" s="176" t="inlineStr">
        <is>
          <t>تماضر عبدالعزبز صالح الفوزان</t>
        </is>
      </c>
      <c r="D143" s="260" t="inlineStr">
        <is>
          <t xml:space="preserve">منيرة عبد العزيز سليمان الصعنوني </t>
        </is>
      </c>
      <c r="E143" s="281" t="inlineStr">
        <is>
          <t xml:space="preserve">
1065778928</t>
        </is>
      </c>
      <c r="F143" s="172" t="inlineStr">
        <is>
          <t>أميات</t>
        </is>
      </c>
      <c r="G143" s="178" t="n">
        <v>4</v>
      </c>
      <c r="H143" s="178" t="n">
        <v>1</v>
      </c>
      <c r="I143" s="179" t="inlineStr">
        <is>
          <t>ترغب  بالتعاهد</t>
        </is>
      </c>
      <c r="J143" s="202" t="inlineStr">
        <is>
          <t xml:space="preserve">عدم اكمال الخطة لظروف عائلية </t>
        </is>
      </c>
    </row>
    <row r="144" ht="14.25" customHeight="1">
      <c r="A144" s="211" t="inlineStr">
        <is>
          <t>دار المطار</t>
        </is>
      </c>
      <c r="B144" s="204" t="inlineStr">
        <is>
          <t>حلقة أم عمارة</t>
        </is>
      </c>
      <c r="C144" s="43" t="inlineStr">
        <is>
          <t>تماضر عبدالعزبز صالح الفوزان</t>
        </is>
      </c>
      <c r="D144" s="206" t="inlineStr">
        <is>
          <t>منيرة عثمان صالح النقيدان</t>
        </is>
      </c>
      <c r="E144" s="279" t="n">
        <v>1019392388</v>
      </c>
      <c r="F144" s="203" t="inlineStr">
        <is>
          <t>أميات</t>
        </is>
      </c>
      <c r="G144" s="210" t="n">
        <v>4</v>
      </c>
      <c r="H144" s="210" t="n">
        <v>3</v>
      </c>
      <c r="I144" s="207" t="inlineStr">
        <is>
          <t>حفظ</t>
        </is>
      </c>
      <c r="J144" s="202" t="inlineStr">
        <is>
          <t xml:space="preserve">عدم إتقان الحفظ </t>
        </is>
      </c>
    </row>
    <row r="145" ht="14.25" customHeight="1">
      <c r="A145" s="211" t="inlineStr">
        <is>
          <t>دار المطار</t>
        </is>
      </c>
      <c r="B145" s="211" t="inlineStr">
        <is>
          <t>حلقة ضباعة بنت عامر</t>
        </is>
      </c>
      <c r="C145" s="204" t="inlineStr">
        <is>
          <t>حصة محمد صالح السعلو</t>
        </is>
      </c>
      <c r="D145" s="220" t="inlineStr">
        <is>
          <t>منيرة علي محمد الشميمري</t>
        </is>
      </c>
      <c r="E145" s="279" t="n">
        <v>1005384597</v>
      </c>
      <c r="F145" s="203" t="inlineStr">
        <is>
          <t>أميات</t>
        </is>
      </c>
      <c r="G145" s="210" t="n">
        <v>6</v>
      </c>
      <c r="H145" s="210" t="n">
        <v>21</v>
      </c>
      <c r="I145" s="211" t="inlineStr">
        <is>
          <t>حفظ</t>
        </is>
      </c>
      <c r="J145" s="202" t="inlineStr">
        <is>
          <t xml:space="preserve">عدم انهاء الخطة بسبب ظروف صحية </t>
        </is>
      </c>
    </row>
    <row r="146" ht="14.25" customHeight="1">
      <c r="A146" s="211" t="inlineStr">
        <is>
          <t>دار المطار</t>
        </is>
      </c>
      <c r="B146" s="211" t="inlineStr">
        <is>
          <t>حلقة عائشة بنت أبي بكر</t>
        </is>
      </c>
      <c r="C146" s="205" t="inlineStr">
        <is>
          <t>وجدان عبد العزيز عبد الكريم الجميل</t>
        </is>
      </c>
      <c r="D146" s="220" t="inlineStr">
        <is>
          <t>مها منصور ناجي العنسي</t>
        </is>
      </c>
      <c r="E146" s="279" t="n">
        <v>2385390996</v>
      </c>
      <c r="F146" s="203" t="inlineStr">
        <is>
          <t>أميات</t>
        </is>
      </c>
      <c r="G146" s="210" t="n">
        <v>6</v>
      </c>
      <c r="H146" s="210" t="n">
        <v>13</v>
      </c>
      <c r="I146" s="211" t="inlineStr">
        <is>
          <t>حفظ</t>
        </is>
      </c>
      <c r="J146" s="202" t="inlineStr">
        <is>
          <t xml:space="preserve">صعوبة في الحفظ ولم تنتهي من الخطة </t>
        </is>
      </c>
    </row>
    <row r="147" ht="14.25" customHeight="1">
      <c r="A147" s="211" t="inlineStr">
        <is>
          <t>دار المطار</t>
        </is>
      </c>
      <c r="B147" s="211" t="inlineStr">
        <is>
          <t xml:space="preserve">صفية بنت عبد المطلب </t>
        </is>
      </c>
      <c r="C147" s="204" t="inlineStr">
        <is>
          <t>شيخة محمد عويض العزيزي</t>
        </is>
      </c>
      <c r="D147" s="220" t="inlineStr">
        <is>
          <t>مياسة محمد مقحم المطيري</t>
        </is>
      </c>
      <c r="E147" s="279" t="n">
        <v>1173169408</v>
      </c>
      <c r="F147" s="207" t="inlineStr">
        <is>
          <t>صغيرات</t>
        </is>
      </c>
      <c r="G147" s="210" t="n">
        <v>6</v>
      </c>
      <c r="H147" s="210" t="n">
        <v>1</v>
      </c>
      <c r="I147" s="211" t="inlineStr">
        <is>
          <t xml:space="preserve">مستجدة </t>
        </is>
      </c>
      <c r="J147" s="202" t="inlineStr">
        <is>
          <t xml:space="preserve">صعوبة في الحفظ ولم تنتهي من الخطة </t>
        </is>
      </c>
    </row>
    <row r="148" ht="14.25" customHeight="1">
      <c r="A148" s="205" t="inlineStr">
        <is>
          <t>دار المطار</t>
        </is>
      </c>
      <c r="B148" s="211" t="inlineStr">
        <is>
          <t>حلقة عائشة بنت أبي بكر</t>
        </is>
      </c>
      <c r="C148" s="205" t="inlineStr">
        <is>
          <t>وجدان عبد العزيز عبد الكريم الجميل</t>
        </is>
      </c>
      <c r="D148" s="206" t="inlineStr">
        <is>
          <t>نورة حمد علي الدكماري</t>
        </is>
      </c>
      <c r="E148" s="279" t="n">
        <v>1067394179</v>
      </c>
      <c r="F148" s="203" t="inlineStr">
        <is>
          <t>أميات</t>
        </is>
      </c>
      <c r="G148" s="59" t="n">
        <v>6</v>
      </c>
      <c r="H148" s="59" t="n">
        <v>11</v>
      </c>
      <c r="I148" s="203" t="inlineStr">
        <is>
          <t>مكملة</t>
        </is>
      </c>
      <c r="J148" s="202" t="inlineStr">
        <is>
          <t>عدم انجاز الحفظ اليومي</t>
        </is>
      </c>
    </row>
    <row r="149" ht="14.25" customHeight="1">
      <c r="A149" s="205" t="inlineStr">
        <is>
          <t>دار المطار</t>
        </is>
      </c>
      <c r="B149" s="205" t="inlineStr">
        <is>
          <t>حلقة ضباعة بنت عامر</t>
        </is>
      </c>
      <c r="C149" s="205" t="inlineStr">
        <is>
          <t>حصة محمد صالح السعلو</t>
        </is>
      </c>
      <c r="D149" s="220" t="inlineStr">
        <is>
          <t>نوضا منقي رشيد المطيري</t>
        </is>
      </c>
      <c r="E149" s="279" t="n">
        <v>1006583718</v>
      </c>
      <c r="F149" s="203" t="inlineStr">
        <is>
          <t>أميات</t>
        </is>
      </c>
      <c r="G149" s="59" t="n">
        <v>6</v>
      </c>
      <c r="H149" s="59" t="n">
        <v>5</v>
      </c>
      <c r="I149" s="203" t="inlineStr">
        <is>
          <t>مكملة</t>
        </is>
      </c>
      <c r="J149" s="202" t="inlineStr">
        <is>
          <t>عدم انهاء الخطة بسبب   حفظها ضعيف</t>
        </is>
      </c>
    </row>
    <row r="150" ht="14.25" customHeight="1">
      <c r="A150" s="205" t="inlineStr">
        <is>
          <t>دار المطار</t>
        </is>
      </c>
      <c r="B150" s="205" t="inlineStr">
        <is>
          <t>حلقة فاطمة بنت محمد</t>
        </is>
      </c>
      <c r="C150" s="43" t="inlineStr">
        <is>
          <t>غيداء عبد الرحمن حمد الهميلي</t>
        </is>
      </c>
      <c r="D150" s="206" t="inlineStr">
        <is>
          <t>هنادي عبد الله بشير أحمد</t>
        </is>
      </c>
      <c r="E150" s="279" t="n">
        <v>2196482711</v>
      </c>
      <c r="F150" s="278" t="inlineStr">
        <is>
          <t>صغيرات</t>
        </is>
      </c>
      <c r="G150" s="59" t="n">
        <v>6</v>
      </c>
      <c r="H150" s="59" t="n">
        <v>9</v>
      </c>
      <c r="I150" s="203" t="inlineStr">
        <is>
          <t>مكملة</t>
        </is>
      </c>
      <c r="J150" s="202" t="inlineStr">
        <is>
          <t>تأخر بالخطة بسبب الغياب و حفظها غير متقن   (تعاهد)</t>
        </is>
      </c>
    </row>
    <row r="151" ht="14.25" customHeight="1">
      <c r="A151" s="211" t="inlineStr">
        <is>
          <t>دار المطار</t>
        </is>
      </c>
      <c r="B151" s="205" t="inlineStr">
        <is>
          <t>حلقة فاطمة بنت محمد</t>
        </is>
      </c>
      <c r="C151" s="43" t="inlineStr">
        <is>
          <t>غيداء عبد الرحمن حمد الهميلي</t>
        </is>
      </c>
      <c r="D151" s="220" t="inlineStr">
        <is>
          <t xml:space="preserve">هيا صالح شايع الشايع </t>
        </is>
      </c>
      <c r="E151" s="279" t="n">
        <v>1175713633</v>
      </c>
      <c r="F151" s="278" t="inlineStr">
        <is>
          <t>صغيرات</t>
        </is>
      </c>
      <c r="G151" s="210" t="n">
        <v>6</v>
      </c>
      <c r="H151" s="210" t="n">
        <v>5</v>
      </c>
      <c r="I151" s="211" t="inlineStr">
        <is>
          <t xml:space="preserve">مستجدة </t>
        </is>
      </c>
      <c r="J151" s="202" t="inlineStr">
        <is>
          <t xml:space="preserve">عدم إتقان الحفظ </t>
        </is>
      </c>
    </row>
    <row r="152" ht="14.25" customHeight="1">
      <c r="A152" s="17" t="inlineStr">
        <is>
          <t>دار الملك خالد</t>
        </is>
      </c>
      <c r="B152" s="17" t="inlineStr">
        <is>
          <t>حلقة حفصة بنت عمر</t>
        </is>
      </c>
      <c r="C152" s="27" t="inlineStr">
        <is>
          <t>عجائب ناصر سعيد الرشيدي</t>
        </is>
      </c>
      <c r="D152" s="28" t="inlineStr">
        <is>
          <t>أسماء بادي عوض الرشيدي</t>
        </is>
      </c>
      <c r="E152" s="291" t="n">
        <v>1088466733</v>
      </c>
      <c r="F152" s="276" t="inlineStr">
        <is>
          <t>طالبات</t>
        </is>
      </c>
      <c r="G152" s="23" t="n">
        <v>1</v>
      </c>
      <c r="H152" s="23" t="n">
        <v>1</v>
      </c>
      <c r="I152" s="16" t="inlineStr">
        <is>
          <t>مكملة</t>
        </is>
      </c>
      <c r="J152" s="202" t="inlineStr">
        <is>
          <t xml:space="preserve">عدم اكمال الخطة </t>
        </is>
      </c>
    </row>
    <row r="153" ht="14.25" customHeight="1">
      <c r="A153" s="27" t="inlineStr">
        <is>
          <t>دار الملك خالد</t>
        </is>
      </c>
      <c r="B153" s="33" t="inlineStr">
        <is>
          <t>حلقة حفصة بنت عمر</t>
        </is>
      </c>
      <c r="C153" s="27" t="inlineStr">
        <is>
          <t>عجائب ناصر سعيد الرشيدي</t>
        </is>
      </c>
      <c r="D153" s="75" t="inlineStr">
        <is>
          <t xml:space="preserve">الهنوف طليحان الرشيدي </t>
        </is>
      </c>
      <c r="E153" s="296" t="n">
        <v>1144316260</v>
      </c>
      <c r="F153" s="29" t="inlineStr">
        <is>
          <t>طالبات</t>
        </is>
      </c>
      <c r="G153" s="32" t="n">
        <v>3</v>
      </c>
      <c r="H153" s="32" t="n">
        <v>1</v>
      </c>
      <c r="I153" s="41" t="inlineStr">
        <is>
          <t xml:space="preserve">مستجدة </t>
        </is>
      </c>
      <c r="J153" s="202" t="inlineStr">
        <is>
          <t xml:space="preserve">عدم اكمال الخطة </t>
        </is>
      </c>
    </row>
    <row r="154" ht="14.25" customHeight="1">
      <c r="A154" s="17" t="inlineStr">
        <is>
          <t>دار الملك خالد</t>
        </is>
      </c>
      <c r="B154" s="33" t="inlineStr">
        <is>
          <t xml:space="preserve">حلقة  أسماء بنت  ابي بكر </t>
        </is>
      </c>
      <c r="C154" s="27" t="inlineStr">
        <is>
          <t>أروى علي عبد العزيز الفهاد</t>
        </is>
      </c>
      <c r="D154" s="28" t="inlineStr">
        <is>
          <t xml:space="preserve">امل سعود نزهي المطيري </t>
        </is>
      </c>
      <c r="E154" s="291" t="n">
        <v>1171295536</v>
      </c>
      <c r="F154" s="143" t="inlineStr">
        <is>
          <t>صغيرات</t>
        </is>
      </c>
      <c r="G154" s="30" t="n">
        <v>6</v>
      </c>
      <c r="H154" s="30" t="n">
        <v>1</v>
      </c>
      <c r="I154" s="17" t="inlineStr">
        <is>
          <t xml:space="preserve">مستجدة </t>
        </is>
      </c>
      <c r="J154" s="202" t="inlineStr">
        <is>
          <t xml:space="preserve">عدم اكمال الخطة </t>
        </is>
      </c>
    </row>
    <row r="155" ht="14.25" customHeight="1">
      <c r="A155" s="17" t="inlineStr">
        <is>
          <t>دار الملك خالد</t>
        </is>
      </c>
      <c r="B155" s="33" t="inlineStr">
        <is>
          <t xml:space="preserve">حلقة  أسماء بنت  ابي بكر </t>
        </is>
      </c>
      <c r="C155" s="27" t="inlineStr">
        <is>
          <t>أروى علي عبد العزيز الفهاد</t>
        </is>
      </c>
      <c r="D155" s="28" t="inlineStr">
        <is>
          <t>حلا غازي احمد المطيري</t>
        </is>
      </c>
      <c r="E155" s="292" t="n">
        <v>1169035051</v>
      </c>
      <c r="F155" s="157" t="inlineStr">
        <is>
          <t>صغيرات</t>
        </is>
      </c>
      <c r="G155" s="23" t="n">
        <v>6</v>
      </c>
      <c r="H155" s="23" t="n">
        <v>1</v>
      </c>
      <c r="I155" s="17" t="inlineStr">
        <is>
          <t xml:space="preserve">مستجدة </t>
        </is>
      </c>
      <c r="J155" s="202" t="inlineStr">
        <is>
          <t xml:space="preserve">عدم اكمال الخطة </t>
        </is>
      </c>
    </row>
    <row r="156" ht="14.25" customHeight="1">
      <c r="A156" s="17" t="inlineStr">
        <is>
          <t>دار الملك خالد</t>
        </is>
      </c>
      <c r="B156" s="33" t="inlineStr">
        <is>
          <t>حلقة حفصة بنت عمر</t>
        </is>
      </c>
      <c r="C156" s="27" t="inlineStr">
        <is>
          <t>عجائب ناصر سعيد الرشيدي</t>
        </is>
      </c>
      <c r="D156" s="28" t="inlineStr">
        <is>
          <t xml:space="preserve">حنان فهد الحبردي </t>
        </is>
      </c>
      <c r="E156" s="291" t="n">
        <v>1047252133</v>
      </c>
      <c r="F156" s="276" t="inlineStr">
        <is>
          <t>طالبات</t>
        </is>
      </c>
      <c r="G156" s="23" t="n">
        <v>6</v>
      </c>
      <c r="H156" s="23" t="n">
        <v>1</v>
      </c>
      <c r="I156" s="202" t="inlineStr">
        <is>
          <t xml:space="preserve">حفظ </t>
        </is>
      </c>
      <c r="J156" s="202" t="inlineStr">
        <is>
          <t xml:space="preserve">عدم اكمال الخطة </t>
        </is>
      </c>
    </row>
    <row r="157" ht="14.25" customHeight="1">
      <c r="A157" s="27" t="inlineStr">
        <is>
          <t>دار الملك خالد</t>
        </is>
      </c>
      <c r="B157" s="33" t="inlineStr">
        <is>
          <t>حلقة رملة بنت الحارث</t>
        </is>
      </c>
      <c r="C157" s="27" t="inlineStr">
        <is>
          <t>منى مشعل نفج العتيبي</t>
        </is>
      </c>
      <c r="D157" s="75" t="inlineStr">
        <is>
          <t xml:space="preserve">خزنة صياح عطا الله المطيري </t>
        </is>
      </c>
      <c r="E157" s="296" t="n">
        <v>1009775584</v>
      </c>
      <c r="F157" s="172" t="inlineStr">
        <is>
          <t>أميات</t>
        </is>
      </c>
      <c r="G157" s="23" t="inlineStr">
        <is>
          <t>تلقين3</t>
        </is>
      </c>
      <c r="H157" s="30" t="n">
        <v>1</v>
      </c>
      <c r="I157" s="202" t="inlineStr">
        <is>
          <t xml:space="preserve">مستجدة </t>
        </is>
      </c>
      <c r="J157" s="202" t="inlineStr">
        <is>
          <t xml:space="preserve">عدم اكمال الخطة </t>
        </is>
      </c>
    </row>
    <row r="158" ht="14.25" customHeight="1">
      <c r="A158" s="27" t="inlineStr">
        <is>
          <t>دار الملك خالد</t>
        </is>
      </c>
      <c r="B158" s="33" t="inlineStr">
        <is>
          <t>حلقة رملة بنت الحارث</t>
        </is>
      </c>
      <c r="C158" s="27" t="inlineStr">
        <is>
          <t>منى مشعل نفج العتيبي</t>
        </is>
      </c>
      <c r="D158" s="28" t="inlineStr">
        <is>
          <t>دعجة فواز مجل اليابسي</t>
        </is>
      </c>
      <c r="E158" s="292" t="n">
        <v>1029117205</v>
      </c>
      <c r="F158" s="172" t="inlineStr">
        <is>
          <t>أميات</t>
        </is>
      </c>
      <c r="G158" s="23" t="inlineStr">
        <is>
          <t>تلقين3</t>
        </is>
      </c>
      <c r="H158" s="30" t="n">
        <v>1</v>
      </c>
      <c r="I158" s="205" t="inlineStr">
        <is>
          <t>مكملة</t>
        </is>
      </c>
      <c r="J158" s="202" t="inlineStr">
        <is>
          <t xml:space="preserve">عدم اكمال الخطة </t>
        </is>
      </c>
    </row>
    <row r="159" ht="14.25" customHeight="1">
      <c r="A159" s="27" t="inlineStr">
        <is>
          <t>دار الملك خالد</t>
        </is>
      </c>
      <c r="B159" s="33" t="inlineStr">
        <is>
          <t>حلقة رملة بنت الحارث</t>
        </is>
      </c>
      <c r="C159" s="27" t="inlineStr">
        <is>
          <t>منى مشعل نفج العتيبي</t>
        </is>
      </c>
      <c r="D159" s="28" t="inlineStr">
        <is>
          <t>سلمى مليح عتيق الرشيدي</t>
        </is>
      </c>
      <c r="E159" s="292" t="n">
        <v>1053199632</v>
      </c>
      <c r="F159" s="172" t="inlineStr">
        <is>
          <t>أميات</t>
        </is>
      </c>
      <c r="G159" s="23" t="inlineStr">
        <is>
          <t>تلقين3</t>
        </is>
      </c>
      <c r="H159" s="30" t="n">
        <v>1</v>
      </c>
      <c r="I159" s="211" t="inlineStr">
        <is>
          <t>حفظ</t>
        </is>
      </c>
      <c r="J159" s="202" t="inlineStr">
        <is>
          <t xml:space="preserve">عدم اكمال الخطة </t>
        </is>
      </c>
    </row>
    <row r="160" ht="14.25" customHeight="1">
      <c r="A160" s="27" t="inlineStr">
        <is>
          <t>دار الملك خالد</t>
        </is>
      </c>
      <c r="B160" s="33" t="inlineStr">
        <is>
          <t>حلقة الشفاء بنت الحارث</t>
        </is>
      </c>
      <c r="C160" s="27" t="inlineStr">
        <is>
          <t>حصة حمد إبراهيم الرشيدي</t>
        </is>
      </c>
      <c r="D160" s="28" t="inlineStr">
        <is>
          <t>غزوى هادي دخيل الحربي</t>
        </is>
      </c>
      <c r="E160" s="291" t="n">
        <v>1046414577</v>
      </c>
      <c r="F160" s="29" t="inlineStr">
        <is>
          <t>أميات</t>
        </is>
      </c>
      <c r="G160" s="30" t="n">
        <v>3</v>
      </c>
      <c r="H160" s="30" t="n">
        <v>10</v>
      </c>
      <c r="I160" s="29" t="inlineStr">
        <is>
          <t>مكملة</t>
        </is>
      </c>
      <c r="J160" s="202" t="inlineStr">
        <is>
          <t xml:space="preserve">عدم اكمال الخطة </t>
        </is>
      </c>
    </row>
    <row r="161" ht="14.25" customHeight="1">
      <c r="A161" s="27" t="inlineStr">
        <is>
          <t>دار الملك خالد</t>
        </is>
      </c>
      <c r="B161" s="35" t="inlineStr">
        <is>
          <t>حلقة رملة بنت الحارث</t>
        </is>
      </c>
      <c r="C161" s="35" t="inlineStr">
        <is>
          <t>منى مشعل نفج العتيبي</t>
        </is>
      </c>
      <c r="D161" s="28" t="inlineStr">
        <is>
          <t>مزنة ذعار جهز العتيبي</t>
        </is>
      </c>
      <c r="E161" s="292" t="n">
        <v>1045596374</v>
      </c>
      <c r="F161" s="172" t="inlineStr">
        <is>
          <t>أميات</t>
        </is>
      </c>
      <c r="G161" s="23" t="inlineStr">
        <is>
          <t>تلقين3</t>
        </is>
      </c>
      <c r="H161" s="30" t="n">
        <v>1</v>
      </c>
      <c r="I161" s="205" t="inlineStr">
        <is>
          <t>مكملة</t>
        </is>
      </c>
      <c r="J161" s="202" t="inlineStr">
        <is>
          <t xml:space="preserve">عدم اكمال الخطة </t>
        </is>
      </c>
    </row>
    <row r="162" ht="14.25" customHeight="1">
      <c r="A162" s="27" t="inlineStr">
        <is>
          <t>دار الملك خالد</t>
        </is>
      </c>
      <c r="B162" s="33" t="inlineStr">
        <is>
          <t>حلقة رملة بنت الحارث</t>
        </is>
      </c>
      <c r="C162" s="27" t="inlineStr">
        <is>
          <t>منى مشعل نفج العتيبي</t>
        </is>
      </c>
      <c r="D162" s="28" t="inlineStr">
        <is>
          <t>معيضة محمد صالح الحربي</t>
        </is>
      </c>
      <c r="E162" s="292" t="n">
        <v>1008648478</v>
      </c>
      <c r="F162" s="172" t="inlineStr">
        <is>
          <t>أميات</t>
        </is>
      </c>
      <c r="G162" s="23" t="inlineStr">
        <is>
          <t>تلقين3</t>
        </is>
      </c>
      <c r="H162" s="30" t="n">
        <v>1</v>
      </c>
      <c r="I162" s="205" t="inlineStr">
        <is>
          <t>مكملة</t>
        </is>
      </c>
      <c r="J162" s="202" t="inlineStr">
        <is>
          <t xml:space="preserve">عدم اكمال الخطة </t>
        </is>
      </c>
    </row>
    <row r="163" ht="14.25" customHeight="1">
      <c r="A163" s="27" t="inlineStr">
        <is>
          <t>دار الملك خالد</t>
        </is>
      </c>
      <c r="B163" s="35" t="inlineStr">
        <is>
          <t>حلقة رملة بنت الحارث</t>
        </is>
      </c>
      <c r="C163" s="35" t="inlineStr">
        <is>
          <t>منى مشعل نفج العتيبي</t>
        </is>
      </c>
      <c r="D163" s="28" t="inlineStr">
        <is>
          <t>منير مساعد سمران المطيري</t>
        </is>
      </c>
      <c r="E163" s="292" t="n">
        <v>1050654100</v>
      </c>
      <c r="F163" s="172" t="inlineStr">
        <is>
          <t>أميات</t>
        </is>
      </c>
      <c r="G163" s="23" t="inlineStr">
        <is>
          <t>تلقين3</t>
        </is>
      </c>
      <c r="H163" s="30" t="n">
        <v>1</v>
      </c>
      <c r="I163" s="205" t="inlineStr">
        <is>
          <t>مكملة</t>
        </is>
      </c>
      <c r="J163" s="202" t="inlineStr">
        <is>
          <t xml:space="preserve">عدم اكمال الخطة </t>
        </is>
      </c>
    </row>
    <row r="164" ht="14.25" customHeight="1">
      <c r="A164" s="211" t="inlineStr">
        <is>
          <t>دار الملك خالد</t>
        </is>
      </c>
      <c r="B164" s="43" t="inlineStr">
        <is>
          <t xml:space="preserve">حلقة  أسماء بنت  ابي بكر </t>
        </is>
      </c>
      <c r="C164" s="205" t="inlineStr">
        <is>
          <t>أروى علي عبد العزيز الفهاد</t>
        </is>
      </c>
      <c r="D164" s="206" t="inlineStr">
        <is>
          <t xml:space="preserve">أريام عبد الله الرشيدي </t>
        </is>
      </c>
      <c r="E164" s="292" t="n">
        <v>1172278085</v>
      </c>
      <c r="F164" s="207" t="inlineStr">
        <is>
          <t>صغيرات</t>
        </is>
      </c>
      <c r="G164" s="210" t="n">
        <v>6</v>
      </c>
      <c r="H164" s="210" t="n">
        <v>1</v>
      </c>
      <c r="I164" s="207" t="inlineStr">
        <is>
          <t xml:space="preserve">مستجدة </t>
        </is>
      </c>
      <c r="J164" s="202" t="inlineStr">
        <is>
          <t xml:space="preserve">عدم اكمال الخطة </t>
        </is>
      </c>
    </row>
    <row r="165" ht="14.25" customHeight="1">
      <c r="A165" s="211" t="inlineStr">
        <is>
          <t>دار الملك خالد</t>
        </is>
      </c>
      <c r="B165" s="211" t="inlineStr">
        <is>
          <t>حلقة حفصة بنت عمر</t>
        </is>
      </c>
      <c r="C165" s="205" t="inlineStr">
        <is>
          <t>عجائب ناصر سعيد الرشيدي</t>
        </is>
      </c>
      <c r="D165" s="206" t="inlineStr">
        <is>
          <t xml:space="preserve">أسماء عناد عليان الرشيدي </t>
        </is>
      </c>
      <c r="E165" s="292" t="n">
        <v>1131774281</v>
      </c>
      <c r="F165" s="203" t="inlineStr">
        <is>
          <t>طالبات</t>
        </is>
      </c>
      <c r="G165" s="210" t="n">
        <v>3</v>
      </c>
      <c r="H165" s="210" t="n">
        <v>1</v>
      </c>
      <c r="I165" s="207" t="inlineStr">
        <is>
          <t xml:space="preserve">مستجدة </t>
        </is>
      </c>
      <c r="J165" s="202" t="inlineStr">
        <is>
          <t xml:space="preserve">عدم اكمال الخطة </t>
        </is>
      </c>
    </row>
    <row r="166" ht="14.25" customHeight="1">
      <c r="A166" s="211" t="inlineStr">
        <is>
          <t>دار الملك خالد</t>
        </is>
      </c>
      <c r="B166" s="43" t="inlineStr">
        <is>
          <t xml:space="preserve">حلقة  أسماء بنت  ابي بكر </t>
        </is>
      </c>
      <c r="C166" s="205" t="inlineStr">
        <is>
          <t>أروى علي عبد العزيز الفهاد</t>
        </is>
      </c>
      <c r="D166" s="206" t="inlineStr">
        <is>
          <t xml:space="preserve">الماس محمد المطيري </t>
        </is>
      </c>
      <c r="E166" s="292" t="n">
        <v>1076934683</v>
      </c>
      <c r="F166" s="207" t="inlineStr">
        <is>
          <t>صغيرات</t>
        </is>
      </c>
      <c r="G166" s="210" t="n">
        <v>6</v>
      </c>
      <c r="H166" s="210" t="n">
        <v>1</v>
      </c>
      <c r="I166" s="211" t="inlineStr">
        <is>
          <t xml:space="preserve">مستجدة </t>
        </is>
      </c>
      <c r="J166" s="202" t="inlineStr">
        <is>
          <t xml:space="preserve">عدم اكمال الخطة </t>
        </is>
      </c>
    </row>
    <row r="167" ht="14.25" customHeight="1">
      <c r="A167" s="211" t="inlineStr">
        <is>
          <t>دار الملك خالد</t>
        </is>
      </c>
      <c r="B167" s="43" t="inlineStr">
        <is>
          <t xml:space="preserve">حلقة  أسماء بنت  ابي بكر </t>
        </is>
      </c>
      <c r="C167" s="205" t="inlineStr">
        <is>
          <t>أروى علي عبد العزيز الفهاد</t>
        </is>
      </c>
      <c r="D167" s="206" t="inlineStr">
        <is>
          <t xml:space="preserve">الين محمد المطيري </t>
        </is>
      </c>
      <c r="E167" s="292" t="n">
        <v>1172268052</v>
      </c>
      <c r="F167" s="207" t="inlineStr">
        <is>
          <t>صغيرات</t>
        </is>
      </c>
      <c r="G167" s="210" t="n">
        <v>6</v>
      </c>
      <c r="H167" s="210" t="n">
        <v>1</v>
      </c>
      <c r="I167" s="211" t="inlineStr">
        <is>
          <t xml:space="preserve">مستجدة </t>
        </is>
      </c>
      <c r="J167" s="202" t="inlineStr">
        <is>
          <t xml:space="preserve">عدم اكمال الخطة </t>
        </is>
      </c>
    </row>
    <row r="168" ht="14.25" customHeight="1">
      <c r="A168" s="211" t="inlineStr">
        <is>
          <t>دار الملك خالد</t>
        </is>
      </c>
      <c r="B168" s="43" t="inlineStr">
        <is>
          <t>حلقة حفصة بنت عمر</t>
        </is>
      </c>
      <c r="C168" s="205" t="inlineStr">
        <is>
          <t>عجائب ناصر سعيد الرشيدي</t>
        </is>
      </c>
      <c r="D168" s="206" t="inlineStr">
        <is>
          <t>امتنان محمد حمد المطيري</t>
        </is>
      </c>
      <c r="E168" s="292" t="n">
        <v>1112783699</v>
      </c>
      <c r="F168" s="203" t="inlineStr">
        <is>
          <t>طالبات</t>
        </is>
      </c>
      <c r="G168" s="210" t="n">
        <v>4</v>
      </c>
      <c r="H168" s="210" t="n">
        <v>4</v>
      </c>
      <c r="I168" s="211" t="inlineStr">
        <is>
          <t>مكملة</t>
        </is>
      </c>
      <c r="J168" s="202" t="inlineStr">
        <is>
          <t xml:space="preserve">عدم اكمال الخطة </t>
        </is>
      </c>
    </row>
    <row r="169" ht="14.25" customHeight="1">
      <c r="A169" s="211" t="inlineStr">
        <is>
          <t>دار الملك خالد</t>
        </is>
      </c>
      <c r="B169" s="43" t="inlineStr">
        <is>
          <t>حلقة حفصة بنت عمر</t>
        </is>
      </c>
      <c r="C169" s="205" t="inlineStr">
        <is>
          <t>عجائب ناصر سعيد الرشيدي</t>
        </is>
      </c>
      <c r="D169" s="206" t="inlineStr">
        <is>
          <t>أمجاد منور رفاع الرشيدي</t>
        </is>
      </c>
      <c r="E169" s="292" t="n">
        <v>1077000493</v>
      </c>
      <c r="F169" s="203" t="inlineStr">
        <is>
          <t>طالبات</t>
        </is>
      </c>
      <c r="G169" s="210" t="n">
        <v>4</v>
      </c>
      <c r="H169" s="210" t="n">
        <v>8</v>
      </c>
      <c r="I169" s="211" t="inlineStr">
        <is>
          <t>حفظ</t>
        </is>
      </c>
      <c r="J169" s="202" t="inlineStr">
        <is>
          <t xml:space="preserve">عدم اكمال الخطة </t>
        </is>
      </c>
    </row>
    <row r="170" ht="14.25" customHeight="1">
      <c r="A170" s="211" t="inlineStr">
        <is>
          <t>دار الملك خالد</t>
        </is>
      </c>
      <c r="B170" s="43" t="inlineStr">
        <is>
          <t xml:space="preserve">حلقة صفية بنت  عبدالمطلب </t>
        </is>
      </c>
      <c r="C170" s="205" t="inlineStr">
        <is>
          <t>نورة  قعدان  العتيبي</t>
        </is>
      </c>
      <c r="D170" s="206" t="inlineStr">
        <is>
          <t xml:space="preserve">ترف عبد الله صقر المطيري </t>
        </is>
      </c>
      <c r="E170" s="292" t="n">
        <v>1118947746</v>
      </c>
      <c r="F170" s="207" t="inlineStr">
        <is>
          <t>طالبات</t>
        </is>
      </c>
      <c r="G170" s="210" t="n">
        <v>6</v>
      </c>
      <c r="H170" s="210" t="n">
        <v>1</v>
      </c>
      <c r="I170" s="211" t="inlineStr">
        <is>
          <t xml:space="preserve">مستجدة </t>
        </is>
      </c>
      <c r="J170" s="202" t="inlineStr">
        <is>
          <t xml:space="preserve">عدم اكمال الخطة </t>
        </is>
      </c>
    </row>
    <row r="171" ht="14.25" customHeight="1">
      <c r="A171" s="211" t="inlineStr">
        <is>
          <t>دار الملك خالد</t>
        </is>
      </c>
      <c r="B171" s="43" t="inlineStr">
        <is>
          <t xml:space="preserve">حلقة  أسماء بنت  ابي بكر </t>
        </is>
      </c>
      <c r="C171" s="205" t="inlineStr">
        <is>
          <t>أروى علي عبد العزيز الفهاد</t>
        </is>
      </c>
      <c r="D171" s="206" t="inlineStr">
        <is>
          <t xml:space="preserve">جود معيوف الرشيدي </t>
        </is>
      </c>
      <c r="E171" s="292" t="n">
        <v>1115475471</v>
      </c>
      <c r="F171" s="211" t="inlineStr">
        <is>
          <t>صغيرات</t>
        </is>
      </c>
      <c r="G171" s="210" t="n">
        <v>6</v>
      </c>
      <c r="H171" s="210" t="n">
        <v>1</v>
      </c>
      <c r="I171" s="211" t="inlineStr">
        <is>
          <t xml:space="preserve">مستجدة </t>
        </is>
      </c>
      <c r="J171" s="202" t="inlineStr">
        <is>
          <t xml:space="preserve">عدم اكمال الخطة </t>
        </is>
      </c>
    </row>
    <row r="172" ht="14.25" customHeight="1">
      <c r="A172" s="205" t="inlineStr">
        <is>
          <t>دار الملك خالد</t>
        </is>
      </c>
      <c r="B172" s="43" t="inlineStr">
        <is>
          <t xml:space="preserve">حلقة صفية بنت  عبدالمطلب </t>
        </is>
      </c>
      <c r="C172" s="205" t="inlineStr">
        <is>
          <t>نورة  قعدان  العتيبي</t>
        </is>
      </c>
      <c r="D172" s="228" t="inlineStr">
        <is>
          <t xml:space="preserve">حنين نايض الرشيدي </t>
        </is>
      </c>
      <c r="E172" s="292" t="n">
        <v>1095645331</v>
      </c>
      <c r="F172" s="207" t="inlineStr">
        <is>
          <t>طالبات</t>
        </is>
      </c>
      <c r="G172" s="224" t="n">
        <v>6</v>
      </c>
      <c r="H172" s="224" t="n">
        <v>1</v>
      </c>
      <c r="I172" s="215" t="inlineStr">
        <is>
          <t xml:space="preserve">مستجدة </t>
        </is>
      </c>
      <c r="J172" s="202" t="inlineStr">
        <is>
          <t xml:space="preserve">عدم اكمال الخطة </t>
        </is>
      </c>
    </row>
    <row r="173" ht="14.25" customHeight="1">
      <c r="A173" s="205" t="inlineStr">
        <is>
          <t>دار الملك خالد</t>
        </is>
      </c>
      <c r="B173" s="43" t="inlineStr">
        <is>
          <t xml:space="preserve">حلقة  أسماء بنت  ابي بكر </t>
        </is>
      </c>
      <c r="C173" s="205" t="inlineStr">
        <is>
          <t>أروى علي عبد العزيز الفهاد</t>
        </is>
      </c>
      <c r="D173" s="228" t="inlineStr">
        <is>
          <t xml:space="preserve">حور مذكر المطيري </t>
        </is>
      </c>
      <c r="E173" s="292" t="n">
        <v>1172510164</v>
      </c>
      <c r="F173" s="211" t="inlineStr">
        <is>
          <t>صغيرات</t>
        </is>
      </c>
      <c r="G173" s="224" t="n">
        <v>6</v>
      </c>
      <c r="H173" s="224" t="n">
        <v>1</v>
      </c>
      <c r="I173" s="215" t="inlineStr">
        <is>
          <t xml:space="preserve">مستجدة </t>
        </is>
      </c>
      <c r="J173" s="202" t="inlineStr">
        <is>
          <t xml:space="preserve">عدم اكمال الخطة </t>
        </is>
      </c>
    </row>
    <row r="174" ht="14.25" customHeight="1">
      <c r="A174" s="205" t="inlineStr">
        <is>
          <t>دار الملك خالد</t>
        </is>
      </c>
      <c r="B174" s="43" t="inlineStr">
        <is>
          <t xml:space="preserve">حلقة صفية بنت  عبدالمطلب </t>
        </is>
      </c>
      <c r="C174" s="205" t="inlineStr">
        <is>
          <t>نورة  قعدان  العتيبي</t>
        </is>
      </c>
      <c r="D174" s="228" t="inlineStr">
        <is>
          <t xml:space="preserve">داليا ثامر الرشيدي </t>
        </is>
      </c>
      <c r="E174" s="292" t="n">
        <v>1095675666</v>
      </c>
      <c r="F174" s="207" t="inlineStr">
        <is>
          <t>طالبات</t>
        </is>
      </c>
      <c r="G174" s="224" t="n">
        <v>6</v>
      </c>
      <c r="H174" s="224" t="n">
        <v>1</v>
      </c>
      <c r="I174" s="215" t="inlineStr">
        <is>
          <t xml:space="preserve">مستجدة </t>
        </is>
      </c>
      <c r="J174" s="202" t="inlineStr">
        <is>
          <t xml:space="preserve">عدم اكمال الخطة </t>
        </is>
      </c>
    </row>
    <row r="175" ht="14.25" customHeight="1">
      <c r="A175" s="211" t="inlineStr">
        <is>
          <t>دار الملك خالد</t>
        </is>
      </c>
      <c r="B175" s="43" t="inlineStr">
        <is>
          <t xml:space="preserve">حلقة  أسماء بنت  ابي بكر </t>
        </is>
      </c>
      <c r="C175" s="205" t="inlineStr">
        <is>
          <t>أروى علي عبد العزيز الفهاد</t>
        </is>
      </c>
      <c r="D175" s="228" t="inlineStr">
        <is>
          <t xml:space="preserve">ريتاج سهيل العتيبي </t>
        </is>
      </c>
      <c r="E175" s="292" t="n">
        <v>1168713418</v>
      </c>
      <c r="F175" s="211" t="inlineStr">
        <is>
          <t>صغيرات</t>
        </is>
      </c>
      <c r="G175" s="224" t="n">
        <v>6</v>
      </c>
      <c r="H175" s="224" t="n">
        <v>1</v>
      </c>
      <c r="I175" s="215" t="inlineStr">
        <is>
          <t xml:space="preserve">مستجدة </t>
        </is>
      </c>
      <c r="J175" s="202" t="inlineStr">
        <is>
          <t xml:space="preserve">عدم اكمال الخطة </t>
        </is>
      </c>
    </row>
    <row r="176" ht="14.25" customHeight="1">
      <c r="A176" s="211" t="inlineStr">
        <is>
          <t>دار الملك خالد</t>
        </is>
      </c>
      <c r="B176" s="43" t="inlineStr">
        <is>
          <t xml:space="preserve">حلقة  أسماء بنت  ابي بكر </t>
        </is>
      </c>
      <c r="C176" s="205" t="inlineStr">
        <is>
          <t>أروى علي عبد العزيز الفهاد</t>
        </is>
      </c>
      <c r="D176" s="206" t="inlineStr">
        <is>
          <t xml:space="preserve">سارة عبد الله المطيري </t>
        </is>
      </c>
      <c r="E176" s="292" t="n">
        <v>1041781131</v>
      </c>
      <c r="F176" s="211" t="inlineStr">
        <is>
          <t>صغيرات</t>
        </is>
      </c>
      <c r="G176" s="210" t="n">
        <v>6</v>
      </c>
      <c r="H176" s="210" t="n">
        <v>1</v>
      </c>
      <c r="I176" s="211" t="inlineStr">
        <is>
          <t xml:space="preserve">مستجدة </t>
        </is>
      </c>
      <c r="J176" s="202" t="inlineStr">
        <is>
          <t xml:space="preserve">عدم اكمال الخطة </t>
        </is>
      </c>
    </row>
    <row r="177" ht="14.25" customHeight="1">
      <c r="A177" s="211" t="inlineStr">
        <is>
          <t>دار الملك خالد</t>
        </is>
      </c>
      <c r="B177" s="43" t="inlineStr">
        <is>
          <t xml:space="preserve">حلقة صفية بنت  عبدالمطلب </t>
        </is>
      </c>
      <c r="C177" s="205" t="inlineStr">
        <is>
          <t>نورة  قعدان  العتيبي</t>
        </is>
      </c>
      <c r="D177" s="228" t="inlineStr">
        <is>
          <t xml:space="preserve">سديم سلطان الرشيدي </t>
        </is>
      </c>
      <c r="E177" s="292" t="n">
        <v>1125453456</v>
      </c>
      <c r="F177" s="207" t="inlineStr">
        <is>
          <t>طالبات</t>
        </is>
      </c>
      <c r="G177" s="224" t="n">
        <v>6</v>
      </c>
      <c r="H177" s="224" t="n">
        <v>1</v>
      </c>
      <c r="I177" s="215" t="inlineStr">
        <is>
          <t xml:space="preserve">مستجدة </t>
        </is>
      </c>
      <c r="J177" s="202" t="inlineStr">
        <is>
          <t xml:space="preserve">عدم اكمال الخطة </t>
        </is>
      </c>
      <c r="K177" s="15" t="n"/>
      <c r="L177" s="18" t="n"/>
      <c r="M177" s="18" t="n"/>
      <c r="N177" s="18" t="n"/>
      <c r="O177" s="18" t="n"/>
      <c r="P177" s="18" t="n"/>
      <c r="Q177" s="18" t="n"/>
      <c r="R177" s="18" t="n"/>
      <c r="S177" s="18" t="n"/>
      <c r="T177" s="18" t="n"/>
      <c r="U177" s="18" t="n"/>
      <c r="V177" s="18" t="n"/>
      <c r="W177" s="18" t="n"/>
      <c r="X177" s="18" t="n"/>
      <c r="Y177" s="18" t="n"/>
      <c r="Z177" s="18" t="n"/>
      <c r="AA177" s="18" t="n"/>
      <c r="AB177" s="18" t="n"/>
      <c r="AC177" s="18" t="n"/>
      <c r="AD177" s="18" t="n"/>
      <c r="AE177" s="18" t="n"/>
      <c r="AF177" s="18" t="n"/>
      <c r="AG177" s="18" t="n"/>
      <c r="AH177" s="18" t="n"/>
      <c r="AI177" s="18" t="n"/>
      <c r="AJ177" s="18" t="n"/>
      <c r="AK177" s="18" t="n"/>
      <c r="AL177" s="18" t="n"/>
      <c r="AM177" s="18" t="n"/>
      <c r="AN177" s="18" t="n"/>
      <c r="AO177" s="18" t="n"/>
      <c r="AP177" s="18" t="n"/>
      <c r="AQ177" s="18" t="n"/>
      <c r="AR177" s="18" t="n"/>
      <c r="AS177" s="25">
        <f>AVERAGE(L177:AR177)</f>
        <v/>
      </c>
      <c r="AT177" s="19">
        <f>K177</f>
        <v/>
      </c>
      <c r="AU177" s="20">
        <f>AVERAGE(AS177:AT177)</f>
        <v/>
      </c>
      <c r="AV177" s="21">
        <f>IF(AU177= "", "", IF(AU177&gt;= 89.5, "ممتاز", IF(AU177&gt;= 79.5, "جيد جدا", IF(AU177&gt;= 69.5, "جيد", "راسب"))))</f>
        <v/>
      </c>
      <c r="AW177" s="14" t="n"/>
    </row>
    <row r="178" ht="14.25" customHeight="1">
      <c r="A178" s="211" t="inlineStr">
        <is>
          <t>دار الملك خالد</t>
        </is>
      </c>
      <c r="B178" s="43" t="inlineStr">
        <is>
          <t xml:space="preserve">حلقة صفية بنت  عبدالمطلب </t>
        </is>
      </c>
      <c r="C178" s="205" t="inlineStr">
        <is>
          <t>نورة  قعدان  العتيبي</t>
        </is>
      </c>
      <c r="D178" s="228" t="inlineStr">
        <is>
          <t xml:space="preserve">شجن مشاري المطيري </t>
        </is>
      </c>
      <c r="E178" s="292" t="n">
        <v>1116546386</v>
      </c>
      <c r="F178" s="207" t="inlineStr">
        <is>
          <t>طالبات</t>
        </is>
      </c>
      <c r="G178" s="224" t="n">
        <v>6</v>
      </c>
      <c r="H178" s="224" t="n">
        <v>1</v>
      </c>
      <c r="I178" s="215" t="inlineStr">
        <is>
          <t xml:space="preserve">مستجدة </t>
        </is>
      </c>
      <c r="J178" s="202" t="inlineStr">
        <is>
          <t xml:space="preserve">عدم اكمال الخطة </t>
        </is>
      </c>
      <c r="K178" s="15" t="n"/>
      <c r="L178" s="18" t="n"/>
      <c r="M178" s="18" t="n"/>
      <c r="N178" s="18" t="n"/>
      <c r="O178" s="18" t="n"/>
      <c r="P178" s="18" t="n"/>
      <c r="Q178" s="18" t="n"/>
      <c r="R178" s="18" t="n"/>
      <c r="S178" s="18" t="n"/>
      <c r="T178" s="18" t="n"/>
      <c r="U178" s="18" t="n"/>
      <c r="V178" s="18" t="n"/>
      <c r="W178" s="18" t="n"/>
      <c r="X178" s="18" t="n"/>
      <c r="Y178" s="18" t="n"/>
      <c r="Z178" s="18" t="n"/>
      <c r="AA178" s="18" t="n"/>
      <c r="AB178" s="18" t="n"/>
      <c r="AC178" s="18" t="n"/>
      <c r="AD178" s="18" t="n"/>
      <c r="AE178" s="18" t="n"/>
      <c r="AF178" s="18" t="n"/>
      <c r="AG178" s="18" t="n"/>
      <c r="AH178" s="18" t="n"/>
      <c r="AI178" s="18" t="n"/>
      <c r="AJ178" s="18" t="n"/>
      <c r="AK178" s="18" t="n"/>
      <c r="AL178" s="18" t="n"/>
      <c r="AM178" s="18" t="n"/>
      <c r="AN178" s="18" t="n"/>
      <c r="AO178" s="18" t="n"/>
      <c r="AP178" s="18" t="n"/>
      <c r="AQ178" s="18" t="n"/>
      <c r="AR178" s="18" t="n"/>
      <c r="AS178" s="25" t="n"/>
      <c r="AT178" s="19" t="n"/>
      <c r="AU178" s="20" t="n"/>
      <c r="AV178" s="21" t="n"/>
      <c r="AW178" s="14" t="n"/>
    </row>
    <row r="179" ht="14.25" customHeight="1">
      <c r="A179" s="211" t="inlineStr">
        <is>
          <t>دار الملك خالد</t>
        </is>
      </c>
      <c r="B179" s="43" t="inlineStr">
        <is>
          <t>حلقة حفصة بنت عمر</t>
        </is>
      </c>
      <c r="C179" s="205" t="inlineStr">
        <is>
          <t>عجائب ناصر سعيد الرشيدي</t>
        </is>
      </c>
      <c r="D179" s="228" t="inlineStr">
        <is>
          <t xml:space="preserve">شيخة دبيان عبد الله الرشيدي </t>
        </is>
      </c>
      <c r="E179" s="292" t="n">
        <v>1107531608</v>
      </c>
      <c r="F179" s="203" t="inlineStr">
        <is>
          <t>طالبات</t>
        </is>
      </c>
      <c r="G179" s="224" t="n">
        <v>3</v>
      </c>
      <c r="H179" s="224" t="n">
        <v>1</v>
      </c>
      <c r="I179" s="215" t="inlineStr">
        <is>
          <t xml:space="preserve">مستجدة </t>
        </is>
      </c>
      <c r="J179" s="202" t="inlineStr">
        <is>
          <t xml:space="preserve">عدم اكمال الخطة </t>
        </is>
      </c>
      <c r="K179" s="15" t="n"/>
      <c r="L179" s="18" t="n"/>
      <c r="M179" s="18" t="n"/>
      <c r="N179" s="18" t="n"/>
      <c r="O179" s="18" t="n"/>
      <c r="P179" s="18" t="n"/>
      <c r="Q179" s="18" t="n"/>
      <c r="R179" s="18" t="n"/>
      <c r="S179" s="18" t="n"/>
      <c r="T179" s="18" t="n"/>
      <c r="U179" s="18" t="n"/>
      <c r="V179" s="18" t="n"/>
      <c r="W179" s="18" t="n"/>
      <c r="X179" s="18" t="n"/>
      <c r="Y179" s="18" t="n"/>
      <c r="Z179" s="18" t="n"/>
      <c r="AA179" s="18" t="n"/>
      <c r="AB179" s="18" t="n"/>
      <c r="AC179" s="18" t="n"/>
      <c r="AD179" s="18" t="n"/>
      <c r="AE179" s="18" t="n"/>
      <c r="AF179" s="18" t="n"/>
      <c r="AG179" s="18" t="n"/>
      <c r="AH179" s="18" t="n"/>
      <c r="AI179" s="18" t="n"/>
      <c r="AJ179" s="18" t="n"/>
      <c r="AK179" s="18" t="n"/>
      <c r="AL179" s="18" t="n"/>
      <c r="AM179" s="18" t="n"/>
      <c r="AN179" s="18" t="n"/>
      <c r="AO179" s="18" t="n"/>
      <c r="AP179" s="18" t="n"/>
      <c r="AQ179" s="18" t="n"/>
      <c r="AR179" s="18" t="n"/>
      <c r="AS179" s="25">
        <f>AVERAGE(L179:AR179)</f>
        <v/>
      </c>
      <c r="AT179" s="19">
        <f>K179</f>
        <v/>
      </c>
      <c r="AU179" s="20">
        <f>AVERAGE(AS179:AT179)</f>
        <v/>
      </c>
      <c r="AV179" s="21">
        <f>IF(AU179= "", "", IF(AU179&gt;= 89.5, "ممتاز", IF(AU179&gt;= 79.5, "جيد جدا", IF(AU179&gt;= 69.5, "جيد", "راسب"))))</f>
        <v/>
      </c>
      <c r="AW179" s="14" t="n"/>
    </row>
    <row r="180" ht="14.25" customHeight="1">
      <c r="A180" s="211" t="inlineStr">
        <is>
          <t>دار الملك خالد</t>
        </is>
      </c>
      <c r="B180" s="43" t="inlineStr">
        <is>
          <t xml:space="preserve">حلقة  أسماء بنت  ابي بكر </t>
        </is>
      </c>
      <c r="C180" s="205" t="inlineStr">
        <is>
          <t>أروى علي عبد العزيز الفهاد</t>
        </is>
      </c>
      <c r="D180" s="228" t="inlineStr">
        <is>
          <t xml:space="preserve">صبا ماجد العتيبي </t>
        </is>
      </c>
      <c r="E180" s="292" t="n">
        <v>1171061920</v>
      </c>
      <c r="F180" s="211" t="inlineStr">
        <is>
          <t>صغيرات</t>
        </is>
      </c>
      <c r="G180" s="224" t="n">
        <v>6</v>
      </c>
      <c r="H180" s="224" t="n">
        <v>1</v>
      </c>
      <c r="I180" s="215" t="inlineStr">
        <is>
          <t xml:space="preserve">مستجدة </t>
        </is>
      </c>
      <c r="J180" s="202" t="inlineStr">
        <is>
          <t xml:space="preserve">عدم اكمال الخطة </t>
        </is>
      </c>
      <c r="K180" s="15" t="n"/>
      <c r="L180" s="18" t="n"/>
      <c r="M180" s="18" t="n"/>
      <c r="N180" s="18" t="n"/>
      <c r="O180" s="18" t="n"/>
      <c r="P180" s="18" t="n"/>
      <c r="Q180" s="18" t="n"/>
      <c r="R180" s="18" t="n"/>
      <c r="S180" s="18" t="n"/>
      <c r="T180" s="18" t="n"/>
      <c r="U180" s="18" t="n"/>
      <c r="V180" s="18" t="n"/>
      <c r="W180" s="18" t="n"/>
      <c r="X180" s="18" t="n"/>
      <c r="Y180" s="18" t="n"/>
      <c r="Z180" s="18" t="n"/>
      <c r="AA180" s="18" t="n"/>
      <c r="AB180" s="18" t="n"/>
      <c r="AC180" s="18" t="n"/>
      <c r="AD180" s="18" t="n"/>
      <c r="AE180" s="18" t="n"/>
      <c r="AF180" s="18" t="n"/>
      <c r="AG180" s="18" t="n"/>
      <c r="AH180" s="18" t="n"/>
      <c r="AI180" s="18" t="n"/>
      <c r="AJ180" s="18" t="n"/>
      <c r="AK180" s="18" t="n"/>
      <c r="AL180" s="18" t="n"/>
      <c r="AM180" s="18" t="n"/>
      <c r="AN180" s="18" t="n"/>
      <c r="AO180" s="18" t="n"/>
      <c r="AP180" s="18" t="n"/>
      <c r="AQ180" s="18" t="n"/>
      <c r="AR180" s="18" t="n"/>
      <c r="AS180" s="19" t="n"/>
      <c r="AT180" s="19" t="n"/>
      <c r="AU180" s="20" t="n"/>
      <c r="AV180" s="21" t="n"/>
      <c r="AW180" s="14" t="n"/>
    </row>
    <row r="181" ht="14.25" customHeight="1">
      <c r="A181" s="211" t="inlineStr">
        <is>
          <t>دار الملك خالد</t>
        </is>
      </c>
      <c r="B181" s="43" t="inlineStr">
        <is>
          <t xml:space="preserve">حلقة صفية بنت  عبدالمطلب </t>
        </is>
      </c>
      <c r="C181" s="205" t="inlineStr">
        <is>
          <t>نورة  قعدان  العتيبي</t>
        </is>
      </c>
      <c r="D181" s="228" t="inlineStr">
        <is>
          <t xml:space="preserve">عبير معيوف الرشيدي </t>
        </is>
      </c>
      <c r="E181" s="292" t="n">
        <v>1078463763</v>
      </c>
      <c r="F181" s="207" t="inlineStr">
        <is>
          <t>طالبات</t>
        </is>
      </c>
      <c r="G181" s="224" t="n">
        <v>6</v>
      </c>
      <c r="H181" s="224" t="n">
        <v>1</v>
      </c>
      <c r="I181" s="215" t="inlineStr">
        <is>
          <t xml:space="preserve">مستجدة </t>
        </is>
      </c>
      <c r="J181" s="202" t="inlineStr">
        <is>
          <t xml:space="preserve">عدم اكمال الخطة </t>
        </is>
      </c>
      <c r="K181" s="15" t="n"/>
      <c r="L181" s="18" t="n"/>
      <c r="M181" s="18" t="n"/>
      <c r="N181" s="18" t="n"/>
      <c r="O181" s="18" t="n"/>
      <c r="P181" s="18" t="n"/>
      <c r="Q181" s="18" t="n"/>
      <c r="R181" s="18" t="n"/>
      <c r="S181" s="18" t="n"/>
      <c r="T181" s="18" t="n"/>
      <c r="U181" s="18" t="n"/>
      <c r="V181" s="18" t="n"/>
      <c r="W181" s="18" t="n"/>
      <c r="X181" s="18" t="n"/>
      <c r="Y181" s="18" t="n"/>
      <c r="Z181" s="18" t="n"/>
      <c r="AA181" s="18" t="n"/>
      <c r="AB181" s="18" t="n"/>
      <c r="AC181" s="18" t="n"/>
      <c r="AD181" s="18" t="n"/>
      <c r="AE181" s="18" t="n"/>
      <c r="AF181" s="18" t="n"/>
      <c r="AG181" s="18" t="n"/>
      <c r="AH181" s="18" t="n"/>
      <c r="AI181" s="18" t="n"/>
      <c r="AJ181" s="18" t="n"/>
      <c r="AK181" s="18" t="n"/>
      <c r="AL181" s="18" t="n"/>
      <c r="AM181" s="18" t="n"/>
      <c r="AN181" s="18" t="n"/>
      <c r="AO181" s="18" t="n"/>
      <c r="AP181" s="18" t="n"/>
      <c r="AQ181" s="18" t="n"/>
      <c r="AR181" s="18" t="n"/>
      <c r="AS181" s="25">
        <f>AVERAGE(L181:AR181)</f>
        <v/>
      </c>
      <c r="AT181" s="19">
        <f>K181</f>
        <v/>
      </c>
      <c r="AU181" s="20">
        <f>AVERAGE(AS181:AT181)</f>
        <v/>
      </c>
      <c r="AV181" s="21">
        <f>IF(AU181= "", "", IF(AU181&gt;= 89.5, "ممتاز", IF(AU181&gt;= 79.5, "جيد جدا", IF(AU181&gt;= 69.5, "جيد", "راسب"))))</f>
        <v/>
      </c>
      <c r="AW181" s="14" t="n"/>
    </row>
    <row r="182" ht="14.25" customHeight="1">
      <c r="A182" s="211" t="inlineStr">
        <is>
          <t>دار الملك خالد</t>
        </is>
      </c>
      <c r="B182" s="43" t="inlineStr">
        <is>
          <t>حلقة حفصة بنت عمر</t>
        </is>
      </c>
      <c r="C182" s="205" t="inlineStr">
        <is>
          <t>عجائب ناصر سعيد الرشيدي</t>
        </is>
      </c>
      <c r="D182" s="228" t="inlineStr">
        <is>
          <t xml:space="preserve">عبير يوسف أحمد الامين </t>
        </is>
      </c>
      <c r="E182" s="292" t="n">
        <v>2146836065</v>
      </c>
      <c r="F182" s="203" t="inlineStr">
        <is>
          <t>طالبات</t>
        </is>
      </c>
      <c r="G182" s="229" t="n">
        <v>4</v>
      </c>
      <c r="H182" s="229" t="n">
        <v>9</v>
      </c>
      <c r="I182" s="215" t="inlineStr">
        <is>
          <t xml:space="preserve">حفظ </t>
        </is>
      </c>
      <c r="J182" s="202" t="inlineStr">
        <is>
          <t xml:space="preserve">عدم اكمال الخطة </t>
        </is>
      </c>
      <c r="K182" s="15" t="n"/>
      <c r="L182" s="18" t="n"/>
      <c r="M182" s="18" t="n"/>
      <c r="N182" s="18" t="n"/>
      <c r="O182" s="18" t="n"/>
      <c r="P182" s="18" t="n"/>
      <c r="Q182" s="18" t="n"/>
      <c r="R182" s="18" t="n"/>
      <c r="S182" s="18" t="n"/>
      <c r="T182" s="18" t="n"/>
      <c r="U182" s="18" t="n"/>
      <c r="V182" s="18" t="n"/>
      <c r="W182" s="18" t="n"/>
      <c r="X182" s="18" t="n"/>
      <c r="Y182" s="18" t="n"/>
      <c r="Z182" s="18" t="n"/>
      <c r="AA182" s="18" t="n"/>
      <c r="AB182" s="18" t="n"/>
      <c r="AC182" s="18" t="n"/>
      <c r="AD182" s="18" t="n"/>
      <c r="AE182" s="18" t="n"/>
      <c r="AF182" s="18" t="n"/>
      <c r="AG182" s="18" t="n"/>
      <c r="AH182" s="18" t="n"/>
      <c r="AI182" s="18" t="n"/>
      <c r="AJ182" s="18" t="n"/>
      <c r="AK182" s="18" t="n"/>
      <c r="AL182" s="18" t="n"/>
      <c r="AM182" s="18" t="n"/>
      <c r="AN182" s="18" t="n"/>
      <c r="AO182" s="18" t="n"/>
      <c r="AP182" s="18" t="n"/>
      <c r="AQ182" s="18" t="n"/>
      <c r="AR182" s="18" t="n"/>
      <c r="AS182" s="15" t="n"/>
      <c r="AT182" s="15" t="n"/>
      <c r="AU182" s="15" t="n"/>
      <c r="AV182" s="15" t="n"/>
      <c r="AW182" s="14" t="n"/>
    </row>
    <row r="183" ht="14.25" customHeight="1">
      <c r="A183" s="211" t="inlineStr">
        <is>
          <t>دار الملك خالد</t>
        </is>
      </c>
      <c r="B183" s="43" t="inlineStr">
        <is>
          <t xml:space="preserve">حلقة صفية بنت  عبدالمطلب </t>
        </is>
      </c>
      <c r="C183" s="205" t="inlineStr">
        <is>
          <t>نورة  قعدان  العتيبي</t>
        </is>
      </c>
      <c r="D183" s="206" t="inlineStr">
        <is>
          <t xml:space="preserve">غلا  طليحان الرشيدي </t>
        </is>
      </c>
      <c r="E183" s="292" t="n">
        <v>1155327511</v>
      </c>
      <c r="F183" s="207" t="inlineStr">
        <is>
          <t>طالبات</t>
        </is>
      </c>
      <c r="G183" s="210" t="n">
        <v>6</v>
      </c>
      <c r="H183" s="210" t="n">
        <v>1</v>
      </c>
      <c r="I183" s="211" t="inlineStr">
        <is>
          <t xml:space="preserve">مستجدة </t>
        </is>
      </c>
      <c r="J183" s="202" t="inlineStr">
        <is>
          <t xml:space="preserve">عدم اكمال الخطة </t>
        </is>
      </c>
      <c r="K183" s="15" t="n"/>
      <c r="L183" s="18" t="n"/>
      <c r="M183" s="18" t="n"/>
      <c r="N183" s="18" t="n"/>
      <c r="O183" s="18" t="n"/>
      <c r="P183" s="18" t="n"/>
      <c r="Q183" s="18" t="n"/>
      <c r="R183" s="18" t="n"/>
      <c r="S183" s="18" t="n"/>
      <c r="T183" s="18" t="n"/>
      <c r="U183" s="18" t="n"/>
      <c r="V183" s="18" t="n"/>
      <c r="W183" s="18" t="n"/>
      <c r="X183" s="18" t="n"/>
      <c r="Y183" s="18" t="n"/>
      <c r="Z183" s="18" t="n"/>
      <c r="AA183" s="18" t="n"/>
      <c r="AB183" s="18" t="n"/>
      <c r="AC183" s="18" t="n"/>
      <c r="AD183" s="18" t="n"/>
      <c r="AE183" s="18" t="n"/>
      <c r="AF183" s="18" t="n"/>
      <c r="AG183" s="18" t="n"/>
      <c r="AH183" s="18" t="n"/>
      <c r="AI183" s="18" t="n"/>
      <c r="AJ183" s="18" t="n"/>
      <c r="AK183" s="18" t="n"/>
      <c r="AL183" s="18" t="n"/>
      <c r="AM183" s="18" t="n"/>
      <c r="AN183" s="18" t="n"/>
      <c r="AO183" s="18" t="n"/>
      <c r="AP183" s="18" t="n"/>
      <c r="AQ183" s="18" t="n"/>
      <c r="AR183" s="18" t="n"/>
      <c r="AS183" s="25" t="n"/>
      <c r="AT183" s="19" t="n"/>
      <c r="AU183" s="20" t="n"/>
      <c r="AV183" s="21" t="n"/>
      <c r="AW183" s="14" t="n"/>
    </row>
    <row r="184" ht="14.25" customHeight="1">
      <c r="A184" s="205" t="inlineStr">
        <is>
          <t>دار الملك خالد</t>
        </is>
      </c>
      <c r="B184" s="43" t="inlineStr">
        <is>
          <t xml:space="preserve">حلقة صفية بنت  عبدالمطلب </t>
        </is>
      </c>
      <c r="C184" s="205" t="inlineStr">
        <is>
          <t>نورة  قعدان  العتيبي</t>
        </is>
      </c>
      <c r="D184" s="228" t="inlineStr">
        <is>
          <t xml:space="preserve">غلا رائد الرشيدي </t>
        </is>
      </c>
      <c r="E184" s="292" t="n">
        <v>1048857576</v>
      </c>
      <c r="F184" s="207" t="inlineStr">
        <is>
          <t>طالبات</t>
        </is>
      </c>
      <c r="G184" s="224" t="n">
        <v>6</v>
      </c>
      <c r="H184" s="224" t="n">
        <v>1</v>
      </c>
      <c r="I184" s="215" t="inlineStr">
        <is>
          <t xml:space="preserve">مستجدة </t>
        </is>
      </c>
      <c r="J184" s="202" t="inlineStr">
        <is>
          <t xml:space="preserve">عدم اكمال الخطة </t>
        </is>
      </c>
      <c r="K184" s="15" t="n"/>
      <c r="L184" s="18" t="n"/>
      <c r="M184" s="18" t="n"/>
      <c r="N184" s="18" t="n"/>
      <c r="O184" s="18" t="n"/>
      <c r="P184" s="18" t="n"/>
      <c r="Q184" s="18" t="n"/>
      <c r="R184" s="18" t="n"/>
      <c r="S184" s="18" t="n"/>
      <c r="T184" s="18" t="n"/>
      <c r="U184" s="18" t="n"/>
      <c r="V184" s="18" t="n"/>
      <c r="W184" s="18" t="n"/>
      <c r="X184" s="18" t="n"/>
      <c r="Y184" s="18" t="n"/>
      <c r="Z184" s="18" t="n"/>
      <c r="AA184" s="18" t="n"/>
      <c r="AB184" s="18" t="n"/>
      <c r="AC184" s="18" t="n"/>
      <c r="AD184" s="18" t="n"/>
      <c r="AE184" s="18" t="n"/>
      <c r="AF184" s="18" t="n"/>
      <c r="AG184" s="18" t="n"/>
      <c r="AH184" s="18" t="n"/>
      <c r="AI184" s="18" t="n"/>
      <c r="AJ184" s="18" t="n"/>
      <c r="AK184" s="18" t="n"/>
      <c r="AL184" s="18" t="n"/>
      <c r="AM184" s="18" t="n"/>
      <c r="AN184" s="18" t="n"/>
      <c r="AO184" s="18" t="n"/>
      <c r="AP184" s="18" t="n"/>
      <c r="AQ184" s="18" t="n"/>
      <c r="AR184" s="18" t="n"/>
      <c r="AS184" s="25">
        <f>AVERAGE(L184:AR184)</f>
        <v/>
      </c>
      <c r="AT184" s="19">
        <f>K184</f>
        <v/>
      </c>
      <c r="AU184" s="20">
        <f>AVERAGE(AS184:AT184)</f>
        <v/>
      </c>
      <c r="AV184" s="21">
        <f>IF(AU184= "", "", IF(AU184&gt;= 89.5, "ممتاز", IF(AU184&gt;= 79.5, "جيد جدا", IF(AU184&gt;= 69.5, "جيد", "راسب"))))</f>
        <v/>
      </c>
      <c r="AW184" s="14" t="n"/>
    </row>
    <row r="185" ht="14.25" customHeight="1">
      <c r="A185" s="205" t="inlineStr">
        <is>
          <t>دار الملك خالد</t>
        </is>
      </c>
      <c r="B185" s="43" t="inlineStr">
        <is>
          <t xml:space="preserve">حلقة صفية بنت  عبدالمطلب </t>
        </is>
      </c>
      <c r="C185" s="205" t="inlineStr">
        <is>
          <t>نورة  قعدان  العتيبي</t>
        </is>
      </c>
      <c r="D185" s="228" t="inlineStr">
        <is>
          <t xml:space="preserve">غيداء معيوف الرشيدي </t>
        </is>
      </c>
      <c r="E185" s="292" t="n">
        <v>1094787587</v>
      </c>
      <c r="F185" s="207" t="inlineStr">
        <is>
          <t>طالبات</t>
        </is>
      </c>
      <c r="G185" s="224" t="n">
        <v>6</v>
      </c>
      <c r="H185" s="224" t="n">
        <v>1</v>
      </c>
      <c r="I185" s="215" t="inlineStr">
        <is>
          <t xml:space="preserve">مستجدة </t>
        </is>
      </c>
      <c r="J185" s="202" t="inlineStr">
        <is>
          <t xml:space="preserve">عدم اكمال الخطة </t>
        </is>
      </c>
      <c r="K185" s="15" t="n"/>
      <c r="L185" s="18" t="n"/>
      <c r="M185" s="18" t="n"/>
      <c r="N185" s="18" t="n"/>
      <c r="O185" s="18" t="n"/>
      <c r="P185" s="18" t="n"/>
      <c r="Q185" s="18" t="n"/>
      <c r="R185" s="18" t="n"/>
      <c r="S185" s="18" t="n"/>
      <c r="T185" s="18" t="n"/>
      <c r="U185" s="18" t="n"/>
      <c r="V185" s="18" t="n"/>
      <c r="W185" s="18" t="n"/>
      <c r="X185" s="18" t="n"/>
      <c r="Y185" s="18" t="n"/>
      <c r="Z185" s="18" t="n"/>
      <c r="AA185" s="18" t="n"/>
      <c r="AB185" s="18" t="n"/>
      <c r="AC185" s="18" t="n"/>
      <c r="AD185" s="18" t="n"/>
      <c r="AE185" s="18" t="n"/>
      <c r="AF185" s="18" t="n"/>
      <c r="AG185" s="18" t="n"/>
      <c r="AH185" s="18" t="n"/>
      <c r="AI185" s="18" t="n"/>
      <c r="AJ185" s="18" t="n"/>
      <c r="AK185" s="18" t="n"/>
      <c r="AL185" s="18" t="n"/>
      <c r="AM185" s="18" t="n"/>
      <c r="AN185" s="18" t="n"/>
      <c r="AO185" s="18" t="n"/>
      <c r="AP185" s="18" t="n"/>
      <c r="AQ185" s="18" t="n"/>
      <c r="AR185" s="18" t="n"/>
      <c r="AS185" s="15" t="n"/>
      <c r="AT185" s="15" t="n"/>
      <c r="AU185" s="15" t="n"/>
      <c r="AV185" s="15" t="n"/>
      <c r="AW185" s="14" t="n"/>
    </row>
    <row r="186" ht="14.25" customHeight="1">
      <c r="A186" s="205" t="inlineStr">
        <is>
          <t>دار الملك خالد</t>
        </is>
      </c>
      <c r="B186" s="43" t="inlineStr">
        <is>
          <t>حلقة حفصة بنت عمر</t>
        </is>
      </c>
      <c r="C186" s="205" t="inlineStr">
        <is>
          <t>عجائب ناصر سعيد الرشيدي</t>
        </is>
      </c>
      <c r="D186" s="228" t="inlineStr">
        <is>
          <t xml:space="preserve">فاطمة سالم ناصر باعنس </t>
        </is>
      </c>
      <c r="E186" s="292" t="n">
        <v>9953728</v>
      </c>
      <c r="F186" s="203" t="inlineStr">
        <is>
          <t>طالبات</t>
        </is>
      </c>
      <c r="G186" s="224" t="n">
        <v>3</v>
      </c>
      <c r="H186" s="224" t="n">
        <v>1</v>
      </c>
      <c r="I186" s="215" t="inlineStr">
        <is>
          <t xml:space="preserve">مستجدة </t>
        </is>
      </c>
      <c r="J186" s="202" t="inlineStr">
        <is>
          <t xml:space="preserve">عدم اكمال الخطة </t>
        </is>
      </c>
      <c r="K186" s="15" t="n"/>
      <c r="L186" s="18" t="n"/>
      <c r="M186" s="18" t="n"/>
      <c r="N186" s="18" t="n"/>
      <c r="O186" s="18" t="n"/>
      <c r="P186" s="18" t="n"/>
      <c r="Q186" s="18" t="n"/>
      <c r="R186" s="18" t="n"/>
      <c r="S186" s="18" t="n"/>
      <c r="T186" s="18" t="n"/>
      <c r="U186" s="18" t="n"/>
      <c r="V186" s="18" t="n"/>
      <c r="W186" s="18" t="n"/>
      <c r="X186" s="15" t="n"/>
      <c r="Y186" s="18" t="n"/>
      <c r="Z186" s="18" t="n"/>
      <c r="AA186" s="18" t="n"/>
      <c r="AB186" s="18" t="n"/>
      <c r="AC186" s="18" t="n"/>
      <c r="AD186" s="18" t="n"/>
      <c r="AE186" s="36" t="n"/>
      <c r="AF186" s="36" t="n"/>
      <c r="AG186" s="36" t="n"/>
      <c r="AH186" s="36" t="n"/>
      <c r="AI186" s="36" t="n"/>
      <c r="AJ186" s="36" t="n"/>
      <c r="AK186" s="36" t="n"/>
      <c r="AL186" s="36" t="n"/>
      <c r="AM186" s="36" t="n"/>
      <c r="AN186" s="36" t="n"/>
      <c r="AO186" s="36" t="n"/>
      <c r="AP186" s="36" t="n"/>
      <c r="AQ186" s="36" t="n"/>
      <c r="AR186" s="36" t="n"/>
      <c r="AS186" s="37" t="n"/>
      <c r="AT186" s="37" t="n"/>
      <c r="AU186" s="37" t="n"/>
      <c r="AV186" s="37" t="n"/>
      <c r="AW186" s="14" t="n"/>
    </row>
    <row r="187" ht="14.25" customHeight="1">
      <c r="A187" s="211" t="inlineStr">
        <is>
          <t>دار الملك خالد</t>
        </is>
      </c>
      <c r="B187" s="43" t="inlineStr">
        <is>
          <t xml:space="preserve">حلقة  أسماء بنت  ابي بكر </t>
        </is>
      </c>
      <c r="C187" s="205" t="inlineStr">
        <is>
          <t>أروى علي عبد العزيز الفهاد</t>
        </is>
      </c>
      <c r="D187" s="206" t="inlineStr">
        <is>
          <t>فجر عادل المطيري</t>
        </is>
      </c>
      <c r="E187" s="292" t="n">
        <v>1112786836</v>
      </c>
      <c r="F187" s="211" t="inlineStr">
        <is>
          <t>صغيرات</t>
        </is>
      </c>
      <c r="G187" s="210" t="n">
        <v>6</v>
      </c>
      <c r="H187" s="210" t="n">
        <v>1</v>
      </c>
      <c r="I187" s="211" t="inlineStr">
        <is>
          <t xml:space="preserve">مستجدة </t>
        </is>
      </c>
      <c r="J187" s="202" t="inlineStr">
        <is>
          <t xml:space="preserve">عدم اكمال الخطة </t>
        </is>
      </c>
      <c r="K187" s="15" t="n"/>
      <c r="L187" s="18" t="n"/>
      <c r="M187" s="18" t="n"/>
      <c r="N187" s="18" t="n"/>
      <c r="O187" s="18" t="n"/>
      <c r="P187" s="18" t="n"/>
      <c r="Q187" s="18" t="n"/>
      <c r="R187" s="18" t="n"/>
      <c r="S187" s="18" t="n"/>
      <c r="T187" s="18" t="n"/>
      <c r="U187" s="18" t="n"/>
      <c r="V187" s="18" t="n"/>
      <c r="W187" s="18" t="n"/>
      <c r="X187" s="15" t="n"/>
      <c r="Y187" s="18" t="n"/>
      <c r="Z187" s="18" t="n"/>
      <c r="AA187" s="18" t="n"/>
      <c r="AB187" s="18" t="n"/>
      <c r="AC187" s="18" t="n"/>
      <c r="AD187" s="18" t="n"/>
      <c r="AE187" s="15" t="n"/>
      <c r="AF187" s="15" t="n"/>
      <c r="AG187" s="15" t="n"/>
      <c r="AH187" s="15" t="n"/>
      <c r="AI187" s="15" t="n"/>
      <c r="AJ187" s="15" t="n"/>
      <c r="AK187" s="15" t="n"/>
      <c r="AL187" s="15" t="n"/>
      <c r="AM187" s="15" t="n"/>
      <c r="AN187" s="15" t="n"/>
      <c r="AO187" s="15" t="n"/>
      <c r="AP187" s="15" t="n"/>
      <c r="AQ187" s="15" t="n"/>
      <c r="AR187" s="15" t="n"/>
      <c r="AS187" s="15" t="n"/>
      <c r="AT187" s="15" t="n"/>
      <c r="AU187" s="15" t="n"/>
      <c r="AV187" s="15" t="n"/>
      <c r="AW187" s="14" t="n"/>
    </row>
    <row r="188" ht="14.25" customHeight="1">
      <c r="A188" s="205" t="inlineStr">
        <is>
          <t>دار الملك خالد</t>
        </is>
      </c>
      <c r="B188" s="43" t="inlineStr">
        <is>
          <t xml:space="preserve">حلقة صفية بنت  عبدالمطلب </t>
        </is>
      </c>
      <c r="C188" s="205" t="inlineStr">
        <is>
          <t>نورة  قعدان  العتيبي</t>
        </is>
      </c>
      <c r="D188" s="228" t="inlineStr">
        <is>
          <t xml:space="preserve">فجر عيسى الرشيدي </t>
        </is>
      </c>
      <c r="E188" s="292" t="n">
        <v>1096735635</v>
      </c>
      <c r="F188" s="207" t="inlineStr">
        <is>
          <t>طالبات</t>
        </is>
      </c>
      <c r="G188" s="224" t="n">
        <v>6</v>
      </c>
      <c r="H188" s="224" t="n">
        <v>1</v>
      </c>
      <c r="I188" s="215" t="inlineStr">
        <is>
          <t xml:space="preserve">مستجدة </t>
        </is>
      </c>
      <c r="J188" s="202" t="inlineStr">
        <is>
          <t xml:space="preserve">عدم اكمال الخطة </t>
        </is>
      </c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  <c r="AJ188" s="15" t="n"/>
      <c r="AK188" s="15" t="n"/>
      <c r="AL188" s="15" t="n"/>
      <c r="AM188" s="15" t="n"/>
      <c r="AN188" s="15" t="n"/>
      <c r="AO188" s="15" t="n"/>
      <c r="AP188" s="15" t="n"/>
      <c r="AQ188" s="15" t="n"/>
      <c r="AR188" s="15" t="n"/>
      <c r="AS188" s="15" t="n"/>
      <c r="AT188" s="15" t="n"/>
      <c r="AU188" s="15" t="n"/>
      <c r="AV188" s="15" t="n"/>
      <c r="AW188" s="14" t="n"/>
    </row>
    <row r="189" ht="14.25" customHeight="1">
      <c r="A189" s="211" t="inlineStr">
        <is>
          <t>دار الملك خالد</t>
        </is>
      </c>
      <c r="B189" s="43" t="inlineStr">
        <is>
          <t xml:space="preserve">حلقة  أسماء بنت  ابي بكر </t>
        </is>
      </c>
      <c r="C189" s="205" t="inlineStr">
        <is>
          <t>أروى علي عبد العزيز الفهاد</t>
        </is>
      </c>
      <c r="D189" s="206" t="inlineStr">
        <is>
          <t xml:space="preserve">فجر موسى الرشيدي </t>
        </is>
      </c>
      <c r="E189" s="292" t="n">
        <v>1117208529</v>
      </c>
      <c r="F189" s="211" t="inlineStr">
        <is>
          <t>صغيرات</t>
        </is>
      </c>
      <c r="G189" s="210" t="n">
        <v>6</v>
      </c>
      <c r="H189" s="210" t="n">
        <v>1</v>
      </c>
      <c r="I189" s="211" t="inlineStr">
        <is>
          <t xml:space="preserve">مستجدة </t>
        </is>
      </c>
      <c r="J189" s="202" t="inlineStr">
        <is>
          <t xml:space="preserve">عدم اكمال الخطة </t>
        </is>
      </c>
      <c r="K189" s="15" t="n"/>
      <c r="L189" s="18" t="n"/>
      <c r="M189" s="18" t="n"/>
      <c r="N189" s="18" t="n"/>
      <c r="O189" s="18" t="n"/>
      <c r="P189" s="18" t="n"/>
      <c r="Q189" s="18" t="n"/>
      <c r="R189" s="18" t="n"/>
      <c r="S189" s="18" t="n"/>
      <c r="T189" s="18" t="n"/>
      <c r="U189" s="18" t="n"/>
      <c r="V189" s="18" t="n"/>
      <c r="W189" s="18" t="n"/>
      <c r="X189" s="18" t="n"/>
      <c r="Y189" s="18" t="n"/>
      <c r="Z189" s="18" t="n"/>
      <c r="AA189" s="18" t="n"/>
      <c r="AB189" s="18" t="n"/>
      <c r="AC189" s="18" t="n"/>
      <c r="AD189" s="18" t="n"/>
      <c r="AE189" s="18" t="n"/>
      <c r="AF189" s="18" t="n"/>
      <c r="AG189" s="18" t="n"/>
      <c r="AH189" s="18" t="n"/>
      <c r="AI189" s="18" t="n"/>
      <c r="AJ189" s="18" t="n"/>
      <c r="AK189" s="18" t="n"/>
      <c r="AL189" s="18" t="n"/>
      <c r="AM189" s="18" t="n"/>
      <c r="AN189" s="18" t="n"/>
      <c r="AO189" s="18" t="n"/>
      <c r="AP189" s="18" t="n"/>
      <c r="AQ189" s="18" t="n"/>
      <c r="AR189" s="18" t="n"/>
      <c r="AS189" s="15" t="n"/>
      <c r="AT189" s="15" t="n"/>
      <c r="AU189" s="15" t="n"/>
      <c r="AV189" s="15" t="n"/>
      <c r="AW189" s="14" t="n"/>
    </row>
    <row r="190" ht="14.25" customHeight="1">
      <c r="A190" s="211" t="inlineStr">
        <is>
          <t>دار الملك خالد</t>
        </is>
      </c>
      <c r="B190" s="43" t="inlineStr">
        <is>
          <t xml:space="preserve">حلقة  أسماء بنت  ابي بكر </t>
        </is>
      </c>
      <c r="C190" s="205" t="inlineStr">
        <is>
          <t>أروى علي عبد العزيز الفهاد</t>
        </is>
      </c>
      <c r="D190" s="206" t="inlineStr">
        <is>
          <t>ليان عادل المطيري</t>
        </is>
      </c>
      <c r="E190" s="292" t="n">
        <v>1117836726</v>
      </c>
      <c r="F190" s="211" t="inlineStr">
        <is>
          <t>صغيرات</t>
        </is>
      </c>
      <c r="G190" s="210" t="n">
        <v>6</v>
      </c>
      <c r="H190" s="210" t="n">
        <v>1</v>
      </c>
      <c r="I190" s="211" t="inlineStr">
        <is>
          <t xml:space="preserve">مستجدة </t>
        </is>
      </c>
      <c r="J190" s="202" t="inlineStr">
        <is>
          <t xml:space="preserve">عدم اكمال الخطة </t>
        </is>
      </c>
      <c r="K190" s="49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  <c r="AA190" s="50" t="n"/>
      <c r="AB190" s="50" t="n"/>
      <c r="AC190" s="50" t="n"/>
      <c r="AD190" s="50" t="n"/>
      <c r="AE190" s="50" t="n"/>
      <c r="AF190" s="50" t="n"/>
      <c r="AG190" s="50" t="n"/>
      <c r="AH190" s="50" t="n"/>
      <c r="AI190" s="50" t="n"/>
      <c r="AJ190" s="50" t="n"/>
      <c r="AK190" s="50" t="n"/>
      <c r="AL190" s="50" t="n"/>
      <c r="AM190" s="50" t="n"/>
      <c r="AN190" s="50" t="n"/>
      <c r="AO190" s="50" t="n"/>
      <c r="AP190" s="50" t="n"/>
      <c r="AQ190" s="50" t="n"/>
      <c r="AR190" s="50" t="n"/>
      <c r="AS190" s="50" t="n"/>
      <c r="AT190" s="50" t="n"/>
      <c r="AU190" s="50" t="n"/>
      <c r="AV190" s="50" t="n"/>
      <c r="AW190" s="14" t="n"/>
    </row>
    <row r="191" ht="14.25" customHeight="1">
      <c r="A191" s="211" t="inlineStr">
        <is>
          <t>دار الملك خالد</t>
        </is>
      </c>
      <c r="B191" s="43" t="inlineStr">
        <is>
          <t>حلقة الشفاء بنت الحارث</t>
        </is>
      </c>
      <c r="C191" s="205" t="inlineStr">
        <is>
          <t>حصة حمد إبراهيم الرشيدي</t>
        </is>
      </c>
      <c r="D191" s="206" t="inlineStr">
        <is>
          <t>مصلحة سعيد صالح المطيري</t>
        </is>
      </c>
      <c r="E191" s="292" t="n">
        <v>1041570472</v>
      </c>
      <c r="F191" s="203" t="inlineStr">
        <is>
          <t>أميات</t>
        </is>
      </c>
      <c r="G191" s="210" t="n">
        <v>2</v>
      </c>
      <c r="H191" s="210" t="n">
        <v>9</v>
      </c>
      <c r="I191" s="207" t="inlineStr">
        <is>
          <t>حفظ</t>
        </is>
      </c>
      <c r="J191" s="202" t="inlineStr">
        <is>
          <t xml:space="preserve">عدم اكمال الخطة </t>
        </is>
      </c>
      <c r="K191" s="37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  <c r="AA191" s="50" t="n"/>
      <c r="AB191" s="50" t="n"/>
      <c r="AC191" s="50" t="n"/>
      <c r="AD191" s="50" t="n"/>
      <c r="AE191" s="50" t="n"/>
      <c r="AF191" s="50" t="n"/>
      <c r="AG191" s="50" t="n"/>
      <c r="AH191" s="50" t="n"/>
      <c r="AI191" s="50" t="n"/>
      <c r="AJ191" s="50" t="n"/>
      <c r="AK191" s="50" t="n"/>
      <c r="AL191" s="50" t="n"/>
      <c r="AM191" s="50" t="n"/>
      <c r="AN191" s="50" t="n"/>
      <c r="AO191" s="50" t="n"/>
      <c r="AP191" s="50" t="n"/>
      <c r="AQ191" s="50" t="n"/>
      <c r="AR191" s="50" t="n"/>
      <c r="AS191" s="50" t="n"/>
      <c r="AT191" s="50" t="n"/>
      <c r="AU191" s="50" t="n"/>
      <c r="AV191" s="50" t="n"/>
      <c r="AW191" s="14" t="n"/>
    </row>
    <row r="192" ht="14.25" customHeight="1">
      <c r="A192" s="211" t="inlineStr">
        <is>
          <t>دار الملك خالد</t>
        </is>
      </c>
      <c r="B192" s="43" t="inlineStr">
        <is>
          <t>حلقة الشفاء بنت الحارث</t>
        </is>
      </c>
      <c r="C192" s="205" t="inlineStr">
        <is>
          <t>حصة حمد إبراهيم الرشيدي</t>
        </is>
      </c>
      <c r="D192" s="206" t="inlineStr">
        <is>
          <t>معيضة عوض بهلان الرشيدي</t>
        </is>
      </c>
      <c r="E192" s="292" t="n">
        <v>1064200207</v>
      </c>
      <c r="F192" s="203" t="inlineStr">
        <is>
          <t>أميات</t>
        </is>
      </c>
      <c r="G192" s="210" t="n">
        <v>3</v>
      </c>
      <c r="H192" s="210" t="n">
        <v>3</v>
      </c>
      <c r="I192" s="211" t="inlineStr">
        <is>
          <t>حفظ</t>
        </is>
      </c>
      <c r="J192" s="202" t="inlineStr">
        <is>
          <t xml:space="preserve">عدم اكمال الخطة </t>
        </is>
      </c>
      <c r="K192" s="49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  <c r="AA192" s="50" t="n"/>
      <c r="AB192" s="50" t="n"/>
      <c r="AC192" s="50" t="n"/>
      <c r="AD192" s="50" t="n"/>
      <c r="AE192" s="50" t="n"/>
      <c r="AF192" s="50" t="n"/>
      <c r="AG192" s="50" t="n"/>
      <c r="AH192" s="50" t="n"/>
      <c r="AI192" s="50" t="n"/>
      <c r="AJ192" s="50" t="n"/>
      <c r="AK192" s="50" t="n"/>
      <c r="AL192" s="50" t="n"/>
      <c r="AM192" s="50" t="n"/>
      <c r="AN192" s="50" t="n"/>
      <c r="AO192" s="50" t="n"/>
      <c r="AP192" s="50" t="n"/>
      <c r="AQ192" s="50" t="n"/>
      <c r="AR192" s="50" t="n"/>
      <c r="AS192" s="50" t="n"/>
      <c r="AT192" s="50" t="n"/>
      <c r="AU192" s="50" t="n"/>
      <c r="AV192" s="50" t="n"/>
      <c r="AW192" s="14" t="n"/>
    </row>
    <row r="193" ht="14.25" customHeight="1">
      <c r="A193" s="205" t="inlineStr">
        <is>
          <t>دار الملك خالد</t>
        </is>
      </c>
      <c r="B193" s="211" t="inlineStr">
        <is>
          <t>حلقة ميمونة بنت الحارث</t>
        </is>
      </c>
      <c r="C193" s="205" t="inlineStr">
        <is>
          <t>قبلة صالح ثامر الرشيدي</t>
        </is>
      </c>
      <c r="D193" s="206" t="inlineStr">
        <is>
          <t xml:space="preserve">منال مسحل ثويمر المطيري </t>
        </is>
      </c>
      <c r="E193" s="292" t="n">
        <v>1021797152</v>
      </c>
      <c r="F193" s="203" t="inlineStr">
        <is>
          <t>أميات</t>
        </is>
      </c>
      <c r="G193" s="210" t="n">
        <v>4</v>
      </c>
      <c r="H193" s="210" t="n">
        <v>3</v>
      </c>
      <c r="I193" s="211" t="inlineStr">
        <is>
          <t>حفظ</t>
        </is>
      </c>
      <c r="J193" s="202" t="inlineStr">
        <is>
          <t xml:space="preserve">عدم اكمال الخطة </t>
        </is>
      </c>
      <c r="K193" s="36" t="n"/>
      <c r="L193" s="18" t="n"/>
      <c r="M193" s="18" t="n"/>
      <c r="N193" s="18" t="n"/>
      <c r="O193" s="18" t="n"/>
      <c r="P193" s="18" t="n"/>
      <c r="Q193" s="18" t="n"/>
      <c r="R193" s="18" t="n"/>
      <c r="S193" s="18" t="n"/>
      <c r="T193" s="18" t="n"/>
      <c r="U193" s="18" t="n"/>
      <c r="V193" s="18" t="n"/>
      <c r="W193" s="18" t="n"/>
      <c r="X193" s="18" t="n"/>
      <c r="Y193" s="18" t="n"/>
      <c r="Z193" s="18" t="n"/>
      <c r="AA193" s="18" t="n"/>
      <c r="AB193" s="18" t="n"/>
      <c r="AC193" s="18" t="n"/>
      <c r="AD193" s="18" t="n"/>
      <c r="AE193" s="18" t="n"/>
      <c r="AF193" s="18" t="n"/>
      <c r="AG193" s="18" t="n"/>
      <c r="AH193" s="18" t="n"/>
      <c r="AI193" s="18" t="n"/>
      <c r="AJ193" s="18" t="n"/>
      <c r="AK193" s="18" t="n"/>
      <c r="AL193" s="18" t="n"/>
      <c r="AM193" s="18" t="n"/>
      <c r="AN193" s="18" t="n"/>
      <c r="AO193" s="18" t="n"/>
      <c r="AP193" s="18" t="n"/>
      <c r="AQ193" s="18" t="n"/>
      <c r="AR193" s="18" t="n"/>
      <c r="AS193" s="15" t="n"/>
      <c r="AT193" s="15" t="n"/>
      <c r="AU193" s="15" t="n"/>
      <c r="AV193" s="15" t="n"/>
      <c r="AW193" s="14" t="n"/>
    </row>
    <row r="194" ht="14.25" customHeight="1">
      <c r="A194" s="205" t="inlineStr">
        <is>
          <t>دار الملك خالد</t>
        </is>
      </c>
      <c r="B194" s="43" t="inlineStr">
        <is>
          <t>حلقة حفصة بنت عمر</t>
        </is>
      </c>
      <c r="C194" s="205" t="inlineStr">
        <is>
          <t>عجائب ناصر سعيد الرشيدي</t>
        </is>
      </c>
      <c r="D194" s="206" t="inlineStr">
        <is>
          <t>منى حامد قاسم بشارة</t>
        </is>
      </c>
      <c r="E194" s="292" t="n">
        <v>2145838039</v>
      </c>
      <c r="F194" s="203" t="inlineStr">
        <is>
          <t>طالبات</t>
        </is>
      </c>
      <c r="G194" s="59" t="n">
        <v>3</v>
      </c>
      <c r="H194" s="59" t="n">
        <v>6</v>
      </c>
      <c r="I194" s="203" t="inlineStr">
        <is>
          <t>مكملة</t>
        </is>
      </c>
      <c r="J194" s="202" t="inlineStr">
        <is>
          <t xml:space="preserve">عدم اكمال الخطة </t>
        </is>
      </c>
      <c r="K194" s="15" t="n"/>
      <c r="L194" s="18" t="n"/>
      <c r="M194" s="18" t="n"/>
      <c r="N194" s="18" t="n"/>
      <c r="O194" s="18" t="n"/>
      <c r="P194" s="18" t="n"/>
      <c r="Q194" s="18" t="n"/>
      <c r="R194" s="18" t="n"/>
      <c r="S194" s="18" t="n"/>
      <c r="T194" s="18" t="n"/>
      <c r="U194" s="18" t="n"/>
      <c r="V194" s="18" t="n"/>
      <c r="W194" s="18" t="n"/>
      <c r="X194" s="18" t="n"/>
      <c r="Y194" s="18" t="n"/>
      <c r="Z194" s="18" t="n"/>
      <c r="AA194" s="18" t="n"/>
      <c r="AB194" s="18" t="n"/>
      <c r="AC194" s="18" t="n"/>
      <c r="AD194" s="18" t="n"/>
      <c r="AE194" s="18" t="n"/>
      <c r="AF194" s="18" t="n"/>
      <c r="AG194" s="18" t="n"/>
      <c r="AH194" s="18" t="n"/>
      <c r="AI194" s="18" t="n"/>
      <c r="AJ194" s="18" t="n"/>
      <c r="AK194" s="18" t="n"/>
      <c r="AL194" s="18" t="n"/>
      <c r="AM194" s="18" t="n"/>
      <c r="AN194" s="18" t="n"/>
      <c r="AO194" s="18" t="n"/>
      <c r="AP194" s="18" t="n"/>
      <c r="AQ194" s="18" t="n"/>
      <c r="AR194" s="18" t="n"/>
      <c r="AS194" s="15" t="n"/>
      <c r="AT194" s="15" t="n"/>
      <c r="AU194" s="15" t="n"/>
      <c r="AV194" s="15" t="n"/>
      <c r="AW194" s="14" t="n"/>
    </row>
    <row r="195" ht="14.25" customHeight="1">
      <c r="A195" s="205" t="inlineStr">
        <is>
          <t>دار الملك خالد</t>
        </is>
      </c>
      <c r="B195" s="43" t="inlineStr">
        <is>
          <t>حلقة حفصة بنت عمر</t>
        </is>
      </c>
      <c r="C195" s="205" t="inlineStr">
        <is>
          <t>عجائب ناصر سعيد الرشيدي</t>
        </is>
      </c>
      <c r="D195" s="228" t="inlineStr">
        <is>
          <t xml:space="preserve">موضي بادي عوض الرشيدي </t>
        </is>
      </c>
      <c r="E195" s="292" t="n">
        <v>1069562971</v>
      </c>
      <c r="F195" s="203" t="inlineStr">
        <is>
          <t>طالبات</t>
        </is>
      </c>
      <c r="G195" s="224" t="n">
        <v>2</v>
      </c>
      <c r="H195" s="224" t="n">
        <v>2</v>
      </c>
      <c r="I195" s="215" t="inlineStr">
        <is>
          <t xml:space="preserve">حفظ </t>
        </is>
      </c>
      <c r="J195" s="202" t="inlineStr">
        <is>
          <t xml:space="preserve">عدم اكمال الخطة </t>
        </is>
      </c>
      <c r="K195" s="15" t="n"/>
      <c r="L195" s="18" t="n"/>
      <c r="M195" s="18" t="n"/>
      <c r="N195" s="18" t="n"/>
      <c r="O195" s="18" t="n"/>
      <c r="P195" s="18" t="n"/>
      <c r="Q195" s="18" t="n"/>
      <c r="R195" s="18" t="n"/>
      <c r="S195" s="18" t="n"/>
      <c r="T195" s="18" t="n"/>
      <c r="U195" s="18" t="n"/>
      <c r="V195" s="18" t="n"/>
      <c r="W195" s="18" t="n"/>
      <c r="X195" s="18" t="n"/>
      <c r="Y195" s="18" t="n"/>
      <c r="Z195" s="18" t="n"/>
      <c r="AA195" s="18" t="n"/>
      <c r="AB195" s="18" t="n"/>
      <c r="AC195" s="18" t="n"/>
      <c r="AD195" s="18" t="n"/>
      <c r="AE195" s="18" t="n"/>
      <c r="AF195" s="18" t="n"/>
      <c r="AG195" s="18" t="n"/>
      <c r="AH195" s="18" t="n"/>
      <c r="AI195" s="18" t="n"/>
      <c r="AJ195" s="18" t="n"/>
      <c r="AK195" s="18" t="n"/>
      <c r="AL195" s="18" t="n"/>
      <c r="AM195" s="18" t="n"/>
      <c r="AN195" s="18" t="n"/>
      <c r="AO195" s="18" t="n"/>
      <c r="AP195" s="18" t="n"/>
      <c r="AQ195" s="18" t="n"/>
      <c r="AR195" s="18" t="n"/>
      <c r="AS195" s="15" t="n"/>
      <c r="AT195" s="15" t="n"/>
      <c r="AU195" s="15" t="n"/>
      <c r="AV195" s="15" t="n"/>
      <c r="AW195" s="14" t="n"/>
    </row>
    <row r="196" ht="14.25" customHeight="1">
      <c r="A196" s="205" t="inlineStr">
        <is>
          <t>دار الملك خالد</t>
        </is>
      </c>
      <c r="B196" s="43" t="inlineStr">
        <is>
          <t>حلقة حفصة بنت عمر</t>
        </is>
      </c>
      <c r="C196" s="205" t="inlineStr">
        <is>
          <t>عجائب ناصر سعيد الرشيدي</t>
        </is>
      </c>
      <c r="D196" s="206" t="inlineStr">
        <is>
          <t>نورة بادي حمد المطيري</t>
        </is>
      </c>
      <c r="E196" s="292" t="n">
        <v>1064592890</v>
      </c>
      <c r="F196" s="203" t="inlineStr">
        <is>
          <t>طالبات</t>
        </is>
      </c>
      <c r="G196" s="59" t="n">
        <v>2</v>
      </c>
      <c r="H196" s="59" t="n">
        <v>2</v>
      </c>
      <c r="I196" s="203" t="inlineStr">
        <is>
          <t>مكملة</t>
        </is>
      </c>
      <c r="J196" s="202" t="inlineStr">
        <is>
          <t xml:space="preserve">عدم اكمال الخطة </t>
        </is>
      </c>
      <c r="K196" s="15" t="n"/>
      <c r="L196" s="18" t="n"/>
      <c r="M196" s="18" t="n"/>
      <c r="N196" s="18" t="n"/>
      <c r="O196" s="18" t="n"/>
      <c r="P196" s="18" t="n"/>
      <c r="Q196" s="18" t="n"/>
      <c r="R196" s="18" t="n"/>
      <c r="S196" s="18" t="n"/>
      <c r="T196" s="18" t="n"/>
      <c r="U196" s="18" t="n"/>
      <c r="V196" s="18" t="n"/>
      <c r="W196" s="18" t="n"/>
      <c r="X196" s="18" t="n"/>
      <c r="Y196" s="18" t="n"/>
      <c r="Z196" s="18" t="n"/>
      <c r="AA196" s="18" t="n"/>
      <c r="AB196" s="18" t="n"/>
      <c r="AC196" s="18" t="n"/>
      <c r="AD196" s="18" t="n"/>
      <c r="AE196" s="18" t="n"/>
      <c r="AF196" s="18" t="n"/>
      <c r="AG196" s="18" t="n"/>
      <c r="AH196" s="18" t="n"/>
      <c r="AI196" s="18" t="n"/>
      <c r="AJ196" s="18" t="n"/>
      <c r="AK196" s="18" t="n"/>
      <c r="AL196" s="18" t="n"/>
      <c r="AM196" s="18" t="n"/>
      <c r="AN196" s="18" t="n"/>
      <c r="AO196" s="18" t="n"/>
      <c r="AP196" s="18" t="n"/>
      <c r="AQ196" s="18" t="n"/>
      <c r="AR196" s="18" t="n"/>
      <c r="AS196" s="15" t="n"/>
      <c r="AT196" s="15" t="n"/>
      <c r="AU196" s="15" t="n"/>
      <c r="AV196" s="15" t="n"/>
      <c r="AW196" s="14" t="n"/>
    </row>
    <row r="197" ht="14.25" customHeight="1">
      <c r="A197" s="205" t="inlineStr">
        <is>
          <t>دار الملك خالد</t>
        </is>
      </c>
      <c r="B197" s="211" t="inlineStr">
        <is>
          <t>حلقة ميمونة بنت الحارث</t>
        </is>
      </c>
      <c r="C197" s="204" t="inlineStr">
        <is>
          <t>قبلة صالح ثامر الرشيدي</t>
        </is>
      </c>
      <c r="D197" s="206" t="inlineStr">
        <is>
          <t>هيلة محمد علي الغيثار</t>
        </is>
      </c>
      <c r="E197" s="292" t="n">
        <v>1002406252</v>
      </c>
      <c r="F197" s="203" t="inlineStr">
        <is>
          <t>أميات</t>
        </is>
      </c>
      <c r="G197" s="59" t="n">
        <v>6</v>
      </c>
      <c r="H197" s="59" t="n">
        <v>7</v>
      </c>
      <c r="I197" s="205" t="inlineStr">
        <is>
          <t>مكملة</t>
        </is>
      </c>
      <c r="J197" s="202" t="inlineStr">
        <is>
          <t xml:space="preserve">عدم اكمال الخطة </t>
        </is>
      </c>
      <c r="K197" s="15" t="n"/>
      <c r="L197" s="18" t="n"/>
      <c r="M197" s="18" t="n"/>
      <c r="N197" s="18" t="n"/>
      <c r="O197" s="18" t="n"/>
      <c r="P197" s="18" t="n"/>
      <c r="Q197" s="18" t="n"/>
      <c r="R197" s="18" t="n"/>
      <c r="S197" s="18" t="n"/>
      <c r="T197" s="18" t="n"/>
      <c r="U197" s="18" t="n"/>
      <c r="V197" s="18" t="n"/>
      <c r="W197" s="18" t="n"/>
      <c r="X197" s="18" t="n"/>
      <c r="Y197" s="18" t="n"/>
      <c r="Z197" s="18" t="n"/>
      <c r="AA197" s="18" t="n"/>
      <c r="AB197" s="18" t="n"/>
      <c r="AC197" s="18" t="n"/>
      <c r="AD197" s="18" t="n"/>
      <c r="AE197" s="18" t="n"/>
      <c r="AF197" s="18" t="n"/>
      <c r="AG197" s="18" t="n"/>
      <c r="AH197" s="18" t="n"/>
      <c r="AI197" s="18" t="n"/>
      <c r="AJ197" s="18" t="n"/>
      <c r="AK197" s="18" t="n"/>
      <c r="AL197" s="18" t="n"/>
      <c r="AM197" s="18" t="n"/>
      <c r="AN197" s="18" t="n"/>
      <c r="AO197" s="18" t="n"/>
      <c r="AP197" s="18" t="n"/>
      <c r="AQ197" s="18" t="n"/>
      <c r="AR197" s="18" t="n"/>
      <c r="AS197" s="15" t="n"/>
      <c r="AT197" s="15" t="n"/>
      <c r="AU197" s="15" t="n"/>
      <c r="AV197" s="15" t="n"/>
      <c r="AW197" s="14" t="n"/>
    </row>
    <row r="198" ht="14.25" customHeight="1">
      <c r="A198" s="205" t="inlineStr">
        <is>
          <t>دار الودي</t>
        </is>
      </c>
      <c r="B198" s="56" t="inlineStr">
        <is>
          <t>حلقة رياحين الجنة</t>
        </is>
      </c>
      <c r="C198" s="56" t="inlineStr">
        <is>
          <t>سجى أحمد زيد العتيبي</t>
        </is>
      </c>
      <c r="D198" s="206" t="inlineStr">
        <is>
          <t>غيد بدر محمد المطيري</t>
        </is>
      </c>
      <c r="E198" s="279" t="n">
        <v>1174102051</v>
      </c>
      <c r="F198" s="203" t="inlineStr">
        <is>
          <t>صغيرات</t>
        </is>
      </c>
      <c r="G198" s="59" t="n">
        <v>6</v>
      </c>
      <c r="H198" s="59" t="n">
        <v>1</v>
      </c>
      <c r="I198" s="203" t="inlineStr">
        <is>
          <t>مستجدة</t>
        </is>
      </c>
      <c r="J198" s="247" t="inlineStr">
        <is>
          <t>عدم اكتمال الخطة</t>
        </is>
      </c>
      <c r="K198" s="15" t="n"/>
      <c r="L198" s="18" t="n"/>
      <c r="M198" s="18" t="n"/>
      <c r="N198" s="18" t="n"/>
      <c r="O198" s="18" t="n"/>
      <c r="P198" s="18" t="n"/>
      <c r="Q198" s="18" t="n"/>
      <c r="R198" s="18" t="n"/>
      <c r="S198" s="18" t="n"/>
      <c r="T198" s="18" t="n"/>
      <c r="U198" s="18" t="n"/>
      <c r="V198" s="18" t="n"/>
      <c r="W198" s="18" t="n"/>
      <c r="X198" s="18" t="n"/>
      <c r="Y198" s="18" t="n"/>
      <c r="Z198" s="18" t="n"/>
      <c r="AA198" s="18" t="n"/>
      <c r="AB198" s="18" t="n"/>
      <c r="AC198" s="18" t="n"/>
      <c r="AD198" s="18" t="n"/>
      <c r="AE198" s="18" t="n"/>
      <c r="AF198" s="18" t="n"/>
      <c r="AG198" s="18" t="n"/>
      <c r="AH198" s="18" t="n"/>
      <c r="AI198" s="18" t="n"/>
      <c r="AJ198" s="18" t="n"/>
      <c r="AK198" s="18" t="n"/>
      <c r="AL198" s="18" t="n"/>
      <c r="AM198" s="18" t="n"/>
      <c r="AN198" s="18" t="n"/>
      <c r="AO198" s="18" t="n"/>
      <c r="AP198" s="18" t="n"/>
      <c r="AQ198" s="18" t="n"/>
      <c r="AR198" s="18" t="n"/>
      <c r="AS198" s="15" t="n"/>
      <c r="AT198" s="15" t="n"/>
      <c r="AU198" s="15" t="n"/>
      <c r="AV198" s="15" t="n"/>
      <c r="AW198" s="14" t="n"/>
    </row>
    <row r="199" ht="14.25" customHeight="1">
      <c r="A199" s="211" t="inlineStr">
        <is>
          <t>دار تراتيل الصباحية</t>
        </is>
      </c>
      <c r="B199" s="56" t="inlineStr">
        <is>
          <t>أم كلثوم</t>
        </is>
      </c>
      <c r="C199" s="56" t="inlineStr">
        <is>
          <t>أسماء عبد العزيز سليمان الرعوجي</t>
        </is>
      </c>
      <c r="D199" s="48" t="inlineStr">
        <is>
          <t>حسناء سريحان وسمي المطيري</t>
        </is>
      </c>
      <c r="E199" s="241" t="n">
        <v>1089384414</v>
      </c>
      <c r="F199" s="203" t="inlineStr">
        <is>
          <t>أميات</t>
        </is>
      </c>
      <c r="G199" s="210" t="n">
        <v>4</v>
      </c>
      <c r="H199" s="210" t="n">
        <v>5</v>
      </c>
      <c r="I199" s="207" t="inlineStr">
        <is>
          <t>حفظ</t>
        </is>
      </c>
      <c r="J199" s="247" t="inlineStr">
        <is>
          <t xml:space="preserve">عدم اتمام الخطة </t>
        </is>
      </c>
      <c r="K199" s="15" t="n"/>
      <c r="L199" s="18" t="n"/>
      <c r="M199" s="18" t="n"/>
      <c r="N199" s="18" t="n"/>
      <c r="O199" s="18" t="n"/>
      <c r="P199" s="18" t="n"/>
      <c r="Q199" s="18" t="n"/>
      <c r="R199" s="18" t="n"/>
      <c r="S199" s="18" t="n"/>
      <c r="T199" s="18" t="n"/>
      <c r="U199" s="18" t="n"/>
      <c r="V199" s="18" t="n"/>
      <c r="W199" s="18" t="n"/>
      <c r="X199" s="18" t="n"/>
      <c r="Y199" s="18" t="n"/>
      <c r="Z199" s="18" t="n"/>
      <c r="AA199" s="18" t="n"/>
      <c r="AB199" s="18" t="n"/>
      <c r="AC199" s="18" t="n"/>
      <c r="AD199" s="18" t="n"/>
      <c r="AE199" s="18" t="n"/>
      <c r="AF199" s="18" t="n"/>
      <c r="AG199" s="18" t="n"/>
      <c r="AH199" s="18" t="n"/>
      <c r="AI199" s="18" t="n"/>
      <c r="AJ199" s="18" t="n"/>
      <c r="AK199" s="18" t="n"/>
      <c r="AL199" s="18" t="n"/>
      <c r="AM199" s="18" t="n"/>
      <c r="AN199" s="18" t="n"/>
      <c r="AO199" s="18" t="n"/>
      <c r="AP199" s="18" t="n"/>
      <c r="AQ199" s="18" t="n"/>
      <c r="AR199" s="18" t="n"/>
      <c r="AS199" s="15" t="n"/>
      <c r="AT199" s="15" t="n"/>
      <c r="AU199" s="15" t="n"/>
      <c r="AV199" s="15" t="n"/>
      <c r="AW199" s="14" t="n"/>
    </row>
    <row r="200" ht="14.25" customHeight="1">
      <c r="A200" s="211" t="inlineStr">
        <is>
          <t>دار تراتيل الصباحية</t>
        </is>
      </c>
      <c r="B200" s="56" t="inlineStr">
        <is>
          <t>رقية بنت محمد</t>
        </is>
      </c>
      <c r="C200" s="56" t="inlineStr">
        <is>
          <t>عائشة سايمان شداد الرشيدي</t>
        </is>
      </c>
      <c r="D200" s="48" t="inlineStr">
        <is>
          <t>حصة حماد حمد المطرودي</t>
        </is>
      </c>
      <c r="E200" s="279" t="n">
        <v>1004852602</v>
      </c>
      <c r="F200" s="212" t="inlineStr">
        <is>
          <t>متعلمات</t>
        </is>
      </c>
      <c r="G200" s="210" t="n">
        <v>4</v>
      </c>
      <c r="H200" s="210" t="n">
        <v>7</v>
      </c>
      <c r="I200" s="207" t="inlineStr">
        <is>
          <t>حفظ</t>
        </is>
      </c>
      <c r="J200" s="273" t="inlineStr">
        <is>
          <t xml:space="preserve">عدم الاختبار لظروف صحية </t>
        </is>
      </c>
      <c r="K200" s="15" t="n"/>
      <c r="L200" s="18" t="n"/>
      <c r="M200" s="18" t="n"/>
      <c r="N200" s="18" t="n"/>
      <c r="O200" s="18" t="n"/>
      <c r="P200" s="18" t="n"/>
      <c r="Q200" s="18" t="n"/>
      <c r="R200" s="18" t="n"/>
      <c r="S200" s="18" t="n"/>
      <c r="T200" s="18" t="n"/>
      <c r="U200" s="18" t="n"/>
      <c r="V200" s="18" t="n"/>
      <c r="W200" s="18" t="n"/>
      <c r="X200" s="18" t="n"/>
      <c r="Y200" s="18" t="n"/>
      <c r="Z200" s="18" t="n"/>
      <c r="AA200" s="18" t="n"/>
      <c r="AB200" s="18" t="n"/>
      <c r="AC200" s="18" t="n"/>
      <c r="AD200" s="18" t="n"/>
      <c r="AE200" s="18" t="n"/>
      <c r="AF200" s="18" t="n"/>
      <c r="AG200" s="18" t="n"/>
      <c r="AH200" s="18" t="n"/>
      <c r="AI200" s="18" t="n"/>
      <c r="AJ200" s="18" t="n"/>
      <c r="AK200" s="18" t="n"/>
      <c r="AL200" s="18" t="n"/>
      <c r="AM200" s="18" t="n"/>
      <c r="AN200" s="18" t="n"/>
      <c r="AO200" s="18" t="n"/>
      <c r="AP200" s="18" t="n"/>
      <c r="AQ200" s="18" t="n"/>
      <c r="AR200" s="18" t="n"/>
      <c r="AS200" s="15" t="n"/>
      <c r="AT200" s="15" t="n"/>
      <c r="AU200" s="15" t="n"/>
      <c r="AV200" s="15" t="n"/>
      <c r="AW200" s="14" t="n"/>
    </row>
    <row r="201" ht="14.25" customHeight="1">
      <c r="A201" s="211" t="inlineStr">
        <is>
          <t>دار تراتيل الصباحية</t>
        </is>
      </c>
      <c r="B201" s="56" t="inlineStr">
        <is>
          <t>أم كلثوم</t>
        </is>
      </c>
      <c r="C201" s="56" t="inlineStr">
        <is>
          <t>أسماء عبد العزيز سليمان الرعوجي</t>
        </is>
      </c>
      <c r="D201" s="48" t="inlineStr">
        <is>
          <t>حصة حمد صالح العود</t>
        </is>
      </c>
      <c r="E201" s="241" t="n">
        <v>1126492287</v>
      </c>
      <c r="F201" s="203" t="inlineStr">
        <is>
          <t>أميات</t>
        </is>
      </c>
      <c r="G201" s="210" t="n">
        <v>3</v>
      </c>
      <c r="H201" s="210" t="n">
        <v>11</v>
      </c>
      <c r="I201" s="207" t="inlineStr">
        <is>
          <t>حفظ</t>
        </is>
      </c>
      <c r="J201" s="247" t="inlineStr">
        <is>
          <t xml:space="preserve">عدم اتمام الخطة </t>
        </is>
      </c>
      <c r="K201" s="15" t="n"/>
      <c r="L201" s="18" t="n"/>
      <c r="M201" s="18" t="n"/>
      <c r="N201" s="18" t="n"/>
      <c r="O201" s="18" t="n"/>
      <c r="P201" s="18" t="n"/>
      <c r="Q201" s="18" t="n"/>
      <c r="R201" s="18" t="n"/>
      <c r="S201" s="18" t="n"/>
      <c r="T201" s="18" t="n"/>
      <c r="U201" s="18" t="n"/>
      <c r="V201" s="18" t="n"/>
      <c r="W201" s="18" t="n"/>
      <c r="X201" s="18" t="n"/>
      <c r="Y201" s="18" t="n"/>
      <c r="Z201" s="18" t="n"/>
      <c r="AA201" s="18" t="n"/>
      <c r="AB201" s="18" t="n"/>
      <c r="AC201" s="18" t="n"/>
      <c r="AD201" s="18" t="n"/>
      <c r="AE201" s="18" t="n"/>
      <c r="AF201" s="18" t="n"/>
      <c r="AG201" s="18" t="n"/>
      <c r="AH201" s="18" t="n"/>
      <c r="AI201" s="18" t="n"/>
      <c r="AJ201" s="18" t="n"/>
      <c r="AK201" s="18" t="n"/>
      <c r="AL201" s="18" t="n"/>
      <c r="AM201" s="18" t="n"/>
      <c r="AN201" s="18" t="n"/>
      <c r="AO201" s="18" t="n"/>
      <c r="AP201" s="18" t="n"/>
      <c r="AQ201" s="18" t="n"/>
      <c r="AR201" s="18" t="n"/>
      <c r="AS201" s="15" t="n"/>
      <c r="AT201" s="15" t="n"/>
      <c r="AU201" s="15" t="n"/>
      <c r="AV201" s="15" t="n"/>
      <c r="AW201" s="14" t="n"/>
    </row>
    <row r="202" ht="14.25" customHeight="1">
      <c r="A202" s="211" t="inlineStr">
        <is>
          <t>دار تراتيل الصباحية</t>
        </is>
      </c>
      <c r="B202" s="56" t="inlineStr">
        <is>
          <t>أم كلثوم</t>
        </is>
      </c>
      <c r="C202" s="56" t="inlineStr">
        <is>
          <t>أسماء عبد العزيز سليمان الرعوجي</t>
        </is>
      </c>
      <c r="D202" s="48" t="inlineStr">
        <is>
          <t>دليل عبد الله شافي الحربي</t>
        </is>
      </c>
      <c r="E202" s="241" t="n">
        <v>1028064341</v>
      </c>
      <c r="F202" s="203" t="inlineStr">
        <is>
          <t>أميات</t>
        </is>
      </c>
      <c r="G202" s="210" t="n">
        <v>3</v>
      </c>
      <c r="H202" s="210" t="n">
        <v>5</v>
      </c>
      <c r="I202" s="207" t="inlineStr">
        <is>
          <t>حفظ</t>
        </is>
      </c>
      <c r="J202" s="247" t="inlineStr">
        <is>
          <t xml:space="preserve">عدم اتمام الخطة </t>
        </is>
      </c>
      <c r="K202" s="15" t="n"/>
      <c r="L202" s="18" t="n"/>
      <c r="M202" s="18" t="n"/>
      <c r="N202" s="18" t="n"/>
      <c r="O202" s="18" t="n"/>
      <c r="P202" s="18" t="n"/>
      <c r="Q202" s="18" t="n"/>
      <c r="R202" s="18" t="n"/>
      <c r="S202" s="18" t="n"/>
      <c r="T202" s="18" t="n"/>
      <c r="U202" s="18" t="n"/>
      <c r="V202" s="18" t="n"/>
      <c r="W202" s="18" t="n"/>
      <c r="X202" s="18" t="n"/>
      <c r="Y202" s="18" t="n"/>
      <c r="Z202" s="18" t="n"/>
      <c r="AA202" s="18" t="n"/>
      <c r="AB202" s="18" t="n"/>
      <c r="AC202" s="18" t="n"/>
      <c r="AD202" s="18" t="n"/>
      <c r="AE202" s="18" t="n"/>
      <c r="AF202" s="18" t="n"/>
      <c r="AG202" s="18" t="n"/>
      <c r="AH202" s="18" t="n"/>
      <c r="AI202" s="18" t="n"/>
      <c r="AJ202" s="18" t="n"/>
      <c r="AK202" s="18" t="n"/>
      <c r="AL202" s="18" t="n"/>
      <c r="AM202" s="18" t="n"/>
      <c r="AN202" s="18" t="n"/>
      <c r="AO202" s="18" t="n"/>
      <c r="AP202" s="18" t="n"/>
      <c r="AQ202" s="18" t="n"/>
      <c r="AR202" s="18" t="n"/>
      <c r="AS202" s="15" t="n"/>
      <c r="AT202" s="15" t="n"/>
      <c r="AU202" s="15" t="n"/>
      <c r="AV202" s="15" t="n"/>
      <c r="AW202" s="14" t="n"/>
    </row>
    <row r="203" ht="14.25" customHeight="1">
      <c r="A203" s="211" t="inlineStr">
        <is>
          <t>دار تراتيل الصباحية</t>
        </is>
      </c>
      <c r="B203" s="56" t="inlineStr">
        <is>
          <t>أم كلثوم</t>
        </is>
      </c>
      <c r="C203" s="56" t="inlineStr">
        <is>
          <t>أسماء عبد العزيز سليمان الرعوجي</t>
        </is>
      </c>
      <c r="D203" s="48" t="inlineStr">
        <is>
          <t>سعداء صويلح ماضي المطيري</t>
        </is>
      </c>
      <c r="E203" s="241" t="n">
        <v>1026919744</v>
      </c>
      <c r="F203" s="203" t="inlineStr">
        <is>
          <t>أميات</t>
        </is>
      </c>
      <c r="G203" s="210" t="n">
        <v>2</v>
      </c>
      <c r="H203" s="210" t="n">
        <v>6</v>
      </c>
      <c r="I203" s="207" t="inlineStr">
        <is>
          <t>حفظ</t>
        </is>
      </c>
      <c r="J203" s="247" t="inlineStr">
        <is>
          <t xml:space="preserve">عدم اتمام الخطة </t>
        </is>
      </c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  <c r="V203" s="36" t="n"/>
      <c r="W203" s="36" t="n"/>
      <c r="X203" s="36" t="n"/>
      <c r="Y203" s="36" t="n"/>
      <c r="Z203" s="36" t="n"/>
      <c r="AA203" s="36" t="n"/>
      <c r="AB203" s="36" t="n"/>
      <c r="AC203" s="36" t="n"/>
      <c r="AD203" s="36" t="n"/>
      <c r="AE203" s="36" t="n"/>
      <c r="AF203" s="36" t="n"/>
      <c r="AG203" s="36" t="n"/>
      <c r="AH203" s="36" t="n"/>
      <c r="AI203" s="36" t="n"/>
      <c r="AJ203" s="36" t="n"/>
      <c r="AK203" s="36" t="n"/>
      <c r="AL203" s="36" t="n"/>
      <c r="AM203" s="36" t="n"/>
      <c r="AN203" s="36" t="n"/>
      <c r="AO203" s="36" t="n"/>
      <c r="AP203" s="36" t="n"/>
      <c r="AQ203" s="36" t="n"/>
      <c r="AR203" s="36" t="n"/>
      <c r="AS203" s="36" t="n"/>
      <c r="AT203" s="36" t="n"/>
      <c r="AU203" s="36" t="n"/>
      <c r="AV203" s="36" t="n"/>
      <c r="AW203" s="14" t="n"/>
    </row>
    <row r="204" ht="14.25" customHeight="1">
      <c r="A204" s="211" t="inlineStr">
        <is>
          <t>دار تراتيل الصباحية</t>
        </is>
      </c>
      <c r="B204" s="56" t="inlineStr">
        <is>
          <t>رقية بنت محمد</t>
        </is>
      </c>
      <c r="C204" s="56" t="inlineStr">
        <is>
          <t>عائشة سايمان شداد الرشيدي</t>
        </is>
      </c>
      <c r="D204" s="48" t="inlineStr">
        <is>
          <t>عبير رشيد سالم الموسى</t>
        </is>
      </c>
      <c r="E204" s="241" t="n">
        <v>1044207478</v>
      </c>
      <c r="F204" s="212" t="inlineStr">
        <is>
          <t>متعلمات</t>
        </is>
      </c>
      <c r="G204" s="210" t="n">
        <v>4</v>
      </c>
      <c r="H204" s="210" t="n">
        <v>5</v>
      </c>
      <c r="I204" s="207" t="inlineStr">
        <is>
          <t>حفظ</t>
        </is>
      </c>
      <c r="J204" s="247" t="inlineStr">
        <is>
          <t xml:space="preserve">عدم اتمام الخطة </t>
        </is>
      </c>
      <c r="K204" s="15" t="n"/>
      <c r="L204" s="18" t="n"/>
      <c r="M204" s="18" t="n"/>
      <c r="N204" s="18" t="n"/>
      <c r="O204" s="18" t="n"/>
      <c r="P204" s="18" t="n"/>
      <c r="Q204" s="18" t="n"/>
      <c r="R204" s="18" t="n"/>
      <c r="S204" s="18" t="n"/>
      <c r="T204" s="18" t="n"/>
      <c r="U204" s="18" t="n"/>
      <c r="V204" s="18" t="n"/>
      <c r="W204" s="18" t="n"/>
      <c r="X204" s="18" t="n"/>
      <c r="Y204" s="18" t="n"/>
      <c r="Z204" s="18" t="n"/>
      <c r="AA204" s="18" t="n"/>
      <c r="AB204" s="18" t="n"/>
      <c r="AC204" s="18" t="n"/>
      <c r="AD204" s="18" t="n"/>
      <c r="AE204" s="18" t="n"/>
      <c r="AF204" s="18" t="n"/>
      <c r="AG204" s="18" t="n"/>
      <c r="AH204" s="18" t="n"/>
      <c r="AI204" s="18" t="n"/>
      <c r="AJ204" s="18" t="n"/>
      <c r="AK204" s="18" t="n"/>
      <c r="AL204" s="18" t="n"/>
      <c r="AM204" s="18" t="n"/>
      <c r="AN204" s="18" t="n"/>
      <c r="AO204" s="18" t="n"/>
      <c r="AP204" s="18" t="n"/>
      <c r="AQ204" s="18" t="n"/>
      <c r="AR204" s="18" t="n"/>
      <c r="AS204" s="25">
        <f>AVERAGE(L204:AR204)</f>
        <v/>
      </c>
      <c r="AT204" s="19">
        <f>K204</f>
        <v/>
      </c>
      <c r="AU204" s="20">
        <f>AVERAGE(AS204:AT204)</f>
        <v/>
      </c>
      <c r="AV204" s="21">
        <f>IF(AU204= "", "", IF(AU204&gt;= 89.5, "ممتاز", IF(AU204&gt;= 79.5, "جيد جدا", IF(AU204&gt;= 69.5, "جيد", "راسب"))))</f>
        <v/>
      </c>
      <c r="AW204" s="14" t="n"/>
    </row>
    <row r="205" ht="14.25" customHeight="1">
      <c r="A205" s="169" t="inlineStr">
        <is>
          <t>دار تراتيل الصباحية</t>
        </is>
      </c>
      <c r="B205" s="176" t="inlineStr">
        <is>
          <t>درة بنت ابي لهب</t>
        </is>
      </c>
      <c r="C205" s="176" t="inlineStr">
        <is>
          <t>نوال سليمان صالح الزنيدي</t>
        </is>
      </c>
      <c r="D205" s="256" t="inlineStr">
        <is>
          <t>عزيزة حمد علي السعيد</t>
        </is>
      </c>
      <c r="E205" s="297" t="n">
        <v>1017359074</v>
      </c>
      <c r="F205" s="172" t="inlineStr">
        <is>
          <t>متعلمات</t>
        </is>
      </c>
      <c r="G205" s="178" t="n">
        <v>3</v>
      </c>
      <c r="H205" s="178" t="n">
        <v>2</v>
      </c>
      <c r="I205" s="179" t="inlineStr">
        <is>
          <t>ترغب  بالتعاهد</t>
        </is>
      </c>
      <c r="J205" s="247" t="inlineStr">
        <is>
          <t xml:space="preserve">مستواها يحتاج تصحيح ولم تتم الخطة </t>
        </is>
      </c>
      <c r="K205" s="37" t="n"/>
      <c r="L205" s="37" t="n"/>
      <c r="M205" s="37" t="n"/>
      <c r="N205" s="37" t="n"/>
      <c r="O205" s="37" t="n"/>
      <c r="P205" s="37" t="n"/>
      <c r="Q205" s="37" t="n"/>
      <c r="R205" s="37" t="n"/>
      <c r="S205" s="37" t="n"/>
      <c r="T205" s="37" t="n"/>
      <c r="U205" s="37" t="n"/>
      <c r="V205" s="37" t="n"/>
      <c r="W205" s="37" t="n"/>
      <c r="X205" s="37" t="n"/>
      <c r="Y205" s="37" t="n"/>
      <c r="Z205" s="37" t="n"/>
      <c r="AA205" s="37" t="n"/>
      <c r="AB205" s="37" t="n"/>
      <c r="AC205" s="37" t="n"/>
      <c r="AD205" s="37" t="n"/>
      <c r="AE205" s="37" t="n"/>
      <c r="AF205" s="37" t="n"/>
      <c r="AG205" s="37" t="n"/>
      <c r="AH205" s="37" t="n"/>
      <c r="AI205" s="37" t="n"/>
      <c r="AJ205" s="37" t="n"/>
      <c r="AK205" s="37" t="n"/>
      <c r="AL205" s="37" t="n"/>
      <c r="AM205" s="37" t="n"/>
      <c r="AN205" s="37" t="n"/>
      <c r="AO205" s="37" t="n"/>
      <c r="AP205" s="37" t="n"/>
      <c r="AQ205" s="37" t="n"/>
      <c r="AR205" s="37" t="n"/>
      <c r="AS205" s="37" t="n"/>
      <c r="AT205" s="37" t="n"/>
      <c r="AU205" s="37" t="n"/>
      <c r="AV205" s="37" t="n"/>
      <c r="AW205" s="14" t="n"/>
    </row>
    <row r="206" ht="14.25" customHeight="1">
      <c r="A206" s="211" t="inlineStr">
        <is>
          <t>دار تراتيل الصباحية</t>
        </is>
      </c>
      <c r="B206" s="56" t="inlineStr">
        <is>
          <t>أم كلثوم</t>
        </is>
      </c>
      <c r="C206" s="56" t="inlineStr">
        <is>
          <t>أسماء عبد العزيز سليمان الرعوجي</t>
        </is>
      </c>
      <c r="D206" s="48" t="inlineStr">
        <is>
          <t>غزوى رفاعي ناصر العتيبي</t>
        </is>
      </c>
      <c r="E206" s="241" t="n">
        <v>1057139451</v>
      </c>
      <c r="F206" s="203" t="inlineStr">
        <is>
          <t>أميات</t>
        </is>
      </c>
      <c r="G206" s="210" t="n">
        <v>4</v>
      </c>
      <c r="H206" s="210" t="n">
        <v>10</v>
      </c>
      <c r="I206" s="207" t="inlineStr">
        <is>
          <t>حفظ</t>
        </is>
      </c>
      <c r="J206" s="247" t="inlineStr">
        <is>
          <t xml:space="preserve">عدم اتمام الخطة </t>
        </is>
      </c>
      <c r="K206" s="37" t="n"/>
      <c r="L206" s="37" t="n"/>
      <c r="M206" s="37" t="n"/>
      <c r="N206" s="37" t="n"/>
      <c r="O206" s="37" t="n"/>
      <c r="P206" s="37" t="n"/>
      <c r="Q206" s="37" t="n"/>
      <c r="R206" s="37" t="n"/>
      <c r="S206" s="37" t="n"/>
      <c r="T206" s="37" t="n"/>
      <c r="U206" s="37" t="n"/>
      <c r="V206" s="37" t="n"/>
      <c r="W206" s="37" t="n"/>
      <c r="X206" s="37" t="n"/>
      <c r="Y206" s="37" t="n"/>
      <c r="Z206" s="37" t="n"/>
      <c r="AA206" s="37" t="n"/>
      <c r="AB206" s="37" t="n"/>
      <c r="AC206" s="37" t="n"/>
      <c r="AD206" s="37" t="n"/>
      <c r="AE206" s="37" t="n"/>
      <c r="AF206" s="37" t="n"/>
      <c r="AG206" s="37" t="n"/>
      <c r="AH206" s="37" t="n"/>
      <c r="AI206" s="37" t="n"/>
      <c r="AJ206" s="37" t="n"/>
      <c r="AK206" s="37" t="n"/>
      <c r="AL206" s="37" t="n"/>
      <c r="AM206" s="37" t="n"/>
      <c r="AN206" s="37" t="n"/>
      <c r="AO206" s="37" t="n"/>
      <c r="AP206" s="37" t="n"/>
      <c r="AQ206" s="37" t="n"/>
      <c r="AR206" s="37" t="n"/>
      <c r="AS206" s="37" t="n"/>
      <c r="AT206" s="37" t="n"/>
      <c r="AU206" s="37" t="n"/>
      <c r="AV206" s="37" t="n"/>
      <c r="AW206" s="14" t="n"/>
    </row>
    <row r="207" ht="14.25" customHeight="1">
      <c r="A207" s="211" t="inlineStr">
        <is>
          <t>دار تراتيل الصباحية</t>
        </is>
      </c>
      <c r="B207" s="56" t="inlineStr">
        <is>
          <t>جويرية بنت الحارث</t>
        </is>
      </c>
      <c r="C207" s="56" t="inlineStr">
        <is>
          <t>مريم صالح عامر السراني</t>
        </is>
      </c>
      <c r="D207" s="48" t="inlineStr">
        <is>
          <t>فاطمة علي عيسى قدسي</t>
        </is>
      </c>
      <c r="E207" s="241" t="n">
        <v>2082520947</v>
      </c>
      <c r="F207" s="203" t="inlineStr">
        <is>
          <t>طالبات</t>
        </is>
      </c>
      <c r="G207" s="210" t="n">
        <v>1</v>
      </c>
      <c r="H207" s="210" t="n">
        <v>2</v>
      </c>
      <c r="I207" s="211" t="inlineStr">
        <is>
          <t>حفظ</t>
        </is>
      </c>
      <c r="J207" s="222" t="inlineStr">
        <is>
          <t>عدم اتمام الخطة</t>
        </is>
      </c>
      <c r="K207" s="37" t="n"/>
      <c r="L207" s="37" t="n"/>
      <c r="M207" s="37" t="n"/>
      <c r="N207" s="37" t="n"/>
      <c r="O207" s="37" t="n"/>
      <c r="P207" s="37" t="n"/>
      <c r="Q207" s="37" t="n"/>
      <c r="R207" s="37" t="n"/>
      <c r="S207" s="37" t="n"/>
      <c r="T207" s="37" t="n"/>
      <c r="U207" s="37" t="n"/>
      <c r="V207" s="37" t="n"/>
      <c r="W207" s="37" t="n"/>
      <c r="X207" s="37" t="n"/>
      <c r="Y207" s="37" t="n"/>
      <c r="Z207" s="37" t="n"/>
      <c r="AA207" s="37" t="n"/>
      <c r="AB207" s="37" t="n"/>
      <c r="AC207" s="37" t="n"/>
      <c r="AD207" s="37" t="n"/>
      <c r="AE207" s="37" t="n"/>
      <c r="AF207" s="37" t="n"/>
      <c r="AG207" s="37" t="n"/>
      <c r="AH207" s="37" t="n"/>
      <c r="AI207" s="37" t="n"/>
      <c r="AJ207" s="37" t="n"/>
      <c r="AK207" s="37" t="n"/>
      <c r="AL207" s="37" t="n"/>
      <c r="AM207" s="37" t="n"/>
      <c r="AN207" s="37" t="n"/>
      <c r="AO207" s="37" t="n"/>
      <c r="AP207" s="37" t="n"/>
      <c r="AQ207" s="37" t="n"/>
      <c r="AR207" s="37" t="n"/>
      <c r="AS207" s="37" t="n"/>
      <c r="AT207" s="37" t="n"/>
      <c r="AU207" s="37" t="n"/>
      <c r="AV207" s="37" t="n"/>
      <c r="AW207" s="14" t="n"/>
    </row>
    <row r="208" ht="14.25" customHeight="1">
      <c r="A208" s="169" t="inlineStr">
        <is>
          <t>دار تراتيل الصباحية</t>
        </is>
      </c>
      <c r="B208" s="173" t="inlineStr">
        <is>
          <t>ام كلثوم</t>
        </is>
      </c>
      <c r="C208" s="173" t="inlineStr">
        <is>
          <t xml:space="preserve">اسماء عبدالعزيز سليمان الرعوجي </t>
        </is>
      </c>
      <c r="D208" s="256" t="inlineStr">
        <is>
          <t>فاطمة محمد زين عبد الرحمن</t>
        </is>
      </c>
      <c r="E208" s="297" t="n">
        <v>2386067694</v>
      </c>
      <c r="F208" s="172" t="inlineStr">
        <is>
          <t>أميات</t>
        </is>
      </c>
      <c r="G208" s="178" t="n">
        <v>2</v>
      </c>
      <c r="H208" s="178" t="n">
        <v>2</v>
      </c>
      <c r="I208" s="179" t="inlineStr">
        <is>
          <t>ترغب  بالتعاهد</t>
        </is>
      </c>
      <c r="J208" s="247" t="inlineStr">
        <is>
          <t xml:space="preserve">عدم اتمام الخطة </t>
        </is>
      </c>
      <c r="K208" s="37" t="n"/>
      <c r="L208" s="37" t="n"/>
      <c r="M208" s="37" t="n"/>
      <c r="N208" s="37" t="n"/>
      <c r="O208" s="37" t="n"/>
      <c r="P208" s="37" t="n"/>
      <c r="Q208" s="37" t="n"/>
      <c r="R208" s="37" t="n"/>
      <c r="S208" s="37" t="n"/>
      <c r="T208" s="37" t="n"/>
      <c r="U208" s="37" t="n"/>
      <c r="V208" s="37" t="n"/>
      <c r="W208" s="37" t="n"/>
      <c r="X208" s="37" t="n"/>
      <c r="Y208" s="37" t="n"/>
      <c r="Z208" s="37" t="n"/>
      <c r="AA208" s="37" t="n"/>
      <c r="AB208" s="37" t="n"/>
      <c r="AC208" s="37" t="n"/>
      <c r="AD208" s="37" t="n"/>
      <c r="AE208" s="37" t="n"/>
      <c r="AF208" s="37" t="n"/>
      <c r="AG208" s="37" t="n"/>
      <c r="AH208" s="37" t="n"/>
      <c r="AI208" s="37" t="n"/>
      <c r="AJ208" s="37" t="n"/>
      <c r="AK208" s="37" t="n"/>
      <c r="AL208" s="37" t="n"/>
      <c r="AM208" s="37" t="n"/>
      <c r="AN208" s="37" t="n"/>
      <c r="AO208" s="37" t="n"/>
      <c r="AP208" s="37" t="n"/>
      <c r="AQ208" s="37" t="n"/>
      <c r="AR208" s="37" t="n"/>
      <c r="AS208" s="37" t="n"/>
      <c r="AT208" s="37" t="n"/>
      <c r="AU208" s="37" t="n"/>
      <c r="AV208" s="37" t="n"/>
      <c r="AW208" s="14" t="n"/>
    </row>
    <row r="209" ht="14.25" customHeight="1">
      <c r="A209" s="211" t="inlineStr">
        <is>
          <t>دار تراتيل الصباحية</t>
        </is>
      </c>
      <c r="B209" s="56" t="inlineStr">
        <is>
          <t>جويرية بنت الحارث</t>
        </is>
      </c>
      <c r="C209" s="56" t="inlineStr">
        <is>
          <t>مريم صالح عامر السراني</t>
        </is>
      </c>
      <c r="D209" s="48" t="inlineStr">
        <is>
          <t>فوزية عز الدين بشير عيسى</t>
        </is>
      </c>
      <c r="E209" s="241" t="n">
        <v>2134225149</v>
      </c>
      <c r="F209" s="203" t="inlineStr">
        <is>
          <t>طالبات</t>
        </is>
      </c>
      <c r="G209" s="210" t="n">
        <v>1</v>
      </c>
      <c r="H209" s="210" t="n">
        <v>7</v>
      </c>
      <c r="I209" s="211" t="inlineStr">
        <is>
          <t>حفظ</t>
        </is>
      </c>
      <c r="J209" s="247" t="inlineStr">
        <is>
          <t xml:space="preserve">عدم اتمام الخطة </t>
        </is>
      </c>
      <c r="K209" s="37" t="n"/>
      <c r="L209" s="37" t="n"/>
      <c r="M209" s="37" t="n"/>
      <c r="N209" s="37" t="n"/>
      <c r="O209" s="37" t="n"/>
      <c r="P209" s="37" t="n"/>
      <c r="Q209" s="37" t="n"/>
      <c r="R209" s="37" t="n"/>
      <c r="S209" s="37" t="n"/>
      <c r="T209" s="37" t="n"/>
      <c r="U209" s="37" t="n"/>
      <c r="V209" s="37" t="n"/>
      <c r="W209" s="37" t="n"/>
      <c r="X209" s="37" t="n"/>
      <c r="Y209" s="37" t="n"/>
      <c r="Z209" s="37" t="n"/>
      <c r="AA209" s="37" t="n"/>
      <c r="AB209" s="37" t="n"/>
      <c r="AC209" s="37" t="n"/>
      <c r="AD209" s="37" t="n"/>
      <c r="AE209" s="37" t="n"/>
      <c r="AF209" s="37" t="n"/>
      <c r="AG209" s="37" t="n"/>
      <c r="AH209" s="37" t="n"/>
      <c r="AI209" s="37" t="n"/>
      <c r="AJ209" s="37" t="n"/>
      <c r="AK209" s="37" t="n"/>
      <c r="AL209" s="37" t="n"/>
      <c r="AM209" s="37" t="n"/>
      <c r="AN209" s="37" t="n"/>
      <c r="AO209" s="37" t="n"/>
      <c r="AP209" s="37" t="n"/>
      <c r="AQ209" s="37" t="n"/>
      <c r="AR209" s="37" t="n"/>
      <c r="AS209" s="37" t="n"/>
      <c r="AT209" s="37" t="n"/>
      <c r="AU209" s="37" t="n"/>
      <c r="AV209" s="37" t="n"/>
      <c r="AW209" s="14" t="n"/>
    </row>
    <row r="210" ht="14.25" customHeight="1">
      <c r="A210" s="211" t="inlineStr">
        <is>
          <t>دار تراتيل الصباحية</t>
        </is>
      </c>
      <c r="B210" s="56" t="inlineStr">
        <is>
          <t>الشيماء بنت الحارث</t>
        </is>
      </c>
      <c r="C210" s="56" t="inlineStr">
        <is>
          <t>نورة محمد منصور السعدي</t>
        </is>
      </c>
      <c r="D210" s="48" t="inlineStr">
        <is>
          <t>فوزية عقيل ذواب المطيري</t>
        </is>
      </c>
      <c r="E210" s="241" t="n">
        <v>1041140185</v>
      </c>
      <c r="F210" s="203" t="inlineStr">
        <is>
          <t>طالبات</t>
        </is>
      </c>
      <c r="G210" s="210" t="n">
        <v>3</v>
      </c>
      <c r="H210" s="210" t="n">
        <v>9</v>
      </c>
      <c r="I210" s="211" t="inlineStr">
        <is>
          <t>حفظ</t>
        </is>
      </c>
      <c r="J210" s="247" t="inlineStr">
        <is>
          <t xml:space="preserve">عدم اتمام الخطة  </t>
        </is>
      </c>
      <c r="K210" s="37" t="n"/>
      <c r="L210" s="37" t="n"/>
      <c r="M210" s="37" t="n"/>
      <c r="N210" s="37" t="n"/>
      <c r="O210" s="37" t="n"/>
      <c r="P210" s="37" t="n"/>
      <c r="Q210" s="37" t="n"/>
      <c r="R210" s="37" t="n"/>
      <c r="S210" s="37" t="n"/>
      <c r="T210" s="37" t="n"/>
      <c r="U210" s="37" t="n"/>
      <c r="V210" s="37" t="n"/>
      <c r="W210" s="37" t="n"/>
      <c r="X210" s="37" t="n"/>
      <c r="Y210" s="37" t="n"/>
      <c r="Z210" s="37" t="n"/>
      <c r="AA210" s="37" t="n"/>
      <c r="AB210" s="37" t="n"/>
      <c r="AC210" s="37" t="n"/>
      <c r="AD210" s="37" t="n"/>
      <c r="AE210" s="37" t="n"/>
      <c r="AF210" s="37" t="n"/>
      <c r="AG210" s="37" t="n"/>
      <c r="AH210" s="37" t="n"/>
      <c r="AI210" s="37" t="n"/>
      <c r="AJ210" s="37" t="n"/>
      <c r="AK210" s="37" t="n"/>
      <c r="AL210" s="37" t="n"/>
      <c r="AM210" s="37" t="n"/>
      <c r="AN210" s="37" t="n"/>
      <c r="AO210" s="37" t="n"/>
      <c r="AP210" s="37" t="n"/>
      <c r="AQ210" s="37" t="n"/>
      <c r="AR210" s="37" t="n"/>
      <c r="AS210" s="37" t="n"/>
      <c r="AT210" s="37" t="n"/>
      <c r="AU210" s="37" t="n"/>
      <c r="AV210" s="37" t="n"/>
      <c r="AW210" s="14" t="n"/>
    </row>
    <row r="211" ht="14.25" customHeight="1">
      <c r="A211" s="211" t="inlineStr">
        <is>
          <t>دار تراتيل الصباحية</t>
        </is>
      </c>
      <c r="B211" s="56" t="inlineStr">
        <is>
          <t>أم كلثوم</t>
        </is>
      </c>
      <c r="C211" s="56" t="inlineStr">
        <is>
          <t>أسماء عبد العزيز سليمان الرعوجي</t>
        </is>
      </c>
      <c r="D211" s="48" t="inlineStr">
        <is>
          <t>لولوة عبد الله عبد الرحمن السليم</t>
        </is>
      </c>
      <c r="E211" s="241" t="n">
        <v>1011930573</v>
      </c>
      <c r="F211" s="203" t="inlineStr">
        <is>
          <t>أميات</t>
        </is>
      </c>
      <c r="G211" s="210" t="n">
        <v>6</v>
      </c>
      <c r="H211" s="210" t="n">
        <v>11</v>
      </c>
      <c r="I211" s="207" t="inlineStr">
        <is>
          <t>حفظ</t>
        </is>
      </c>
      <c r="J211" s="247" t="inlineStr">
        <is>
          <t xml:space="preserve">عدم اتمام الخطة  </t>
        </is>
      </c>
      <c r="K211" s="15" t="n"/>
      <c r="L211" s="18" t="n"/>
      <c r="M211" s="18" t="n"/>
      <c r="N211" s="18" t="n"/>
      <c r="O211" s="18" t="n"/>
      <c r="P211" s="18" t="n"/>
      <c r="Q211" s="18" t="n"/>
      <c r="R211" s="18" t="n"/>
      <c r="S211" s="18" t="n"/>
      <c r="T211" s="18" t="n"/>
      <c r="U211" s="18" t="n"/>
      <c r="V211" s="18" t="n"/>
      <c r="W211" s="18" t="n"/>
      <c r="X211" s="18" t="n"/>
      <c r="Y211" s="18" t="n"/>
      <c r="Z211" s="18" t="n"/>
      <c r="AA211" s="18" t="n"/>
      <c r="AB211" s="18" t="n"/>
      <c r="AC211" s="18" t="n"/>
      <c r="AD211" s="18" t="n"/>
      <c r="AE211" s="18" t="n"/>
      <c r="AF211" s="18" t="n"/>
      <c r="AG211" s="18" t="n"/>
      <c r="AH211" s="18" t="n"/>
      <c r="AI211" s="18" t="n"/>
      <c r="AJ211" s="18" t="n"/>
      <c r="AK211" s="18" t="n"/>
      <c r="AL211" s="18" t="n"/>
      <c r="AM211" s="18" t="n"/>
      <c r="AN211" s="18" t="n"/>
      <c r="AO211" s="18" t="n"/>
      <c r="AP211" s="18" t="n"/>
      <c r="AQ211" s="18" t="n"/>
      <c r="AR211" s="18" t="n"/>
      <c r="AS211" s="19">
        <f>K211</f>
        <v/>
      </c>
      <c r="AT211" s="19">
        <f>K211</f>
        <v/>
      </c>
      <c r="AU211" s="20">
        <f>AVERAGE(AS211:AT211)</f>
        <v/>
      </c>
      <c r="AV211" s="21">
        <f>IF(AU211= "", "", IF(AU211&gt;= 89.5, "ممتاز", IF(AU211&gt;= 79.5, "جيد جدا", IF(AU211&gt;= 69.5, "جيد", "راسب"))))</f>
        <v/>
      </c>
      <c r="AW211" s="14" t="n"/>
    </row>
    <row r="212" ht="14.25" customHeight="1">
      <c r="A212" s="169" t="inlineStr">
        <is>
          <t>دار تراتيل الصباحية</t>
        </is>
      </c>
      <c r="B212" s="176" t="inlineStr">
        <is>
          <t>أسماء بنت عميس</t>
        </is>
      </c>
      <c r="C212" s="176" t="inlineStr">
        <is>
          <t>هدى عبدالعزيز عبد الله الفوزان</t>
        </is>
      </c>
      <c r="D212" s="107" t="inlineStr">
        <is>
          <t>لولوة محمد عبدالرحمن البادي</t>
        </is>
      </c>
      <c r="E212" s="298" t="n">
        <v>1013697204</v>
      </c>
      <c r="F212" s="172" t="inlineStr">
        <is>
          <t>متعلمات</t>
        </is>
      </c>
      <c r="G212" s="178" t="n"/>
      <c r="H212" s="178" t="n"/>
      <c r="I212" s="172" t="inlineStr">
        <is>
          <t>خاتمة تعاهد</t>
        </is>
      </c>
      <c r="J212" s="247" t="inlineStr">
        <is>
          <t>لم تنتهي من المراجعه توقفت عند سورة النساء</t>
        </is>
      </c>
      <c r="K212" s="37" t="n"/>
      <c r="L212" s="37" t="n"/>
      <c r="M212" s="37" t="n"/>
      <c r="N212" s="37" t="n"/>
      <c r="O212" s="37" t="n"/>
      <c r="P212" s="37" t="n"/>
      <c r="Q212" s="37" t="n"/>
      <c r="R212" s="37" t="n"/>
      <c r="S212" s="37" t="n"/>
      <c r="T212" s="37" t="n"/>
      <c r="U212" s="37" t="n"/>
      <c r="V212" s="37" t="n"/>
      <c r="W212" s="37" t="n"/>
      <c r="X212" s="37" t="n"/>
      <c r="Y212" s="37" t="n"/>
      <c r="Z212" s="37" t="n"/>
      <c r="AA212" s="37" t="n"/>
      <c r="AB212" s="37" t="n"/>
      <c r="AC212" s="37" t="n"/>
      <c r="AD212" s="37" t="n"/>
      <c r="AE212" s="37" t="n"/>
      <c r="AF212" s="37" t="n"/>
      <c r="AG212" s="37" t="n"/>
      <c r="AH212" s="37" t="n"/>
      <c r="AI212" s="37" t="n"/>
      <c r="AJ212" s="37" t="n"/>
      <c r="AK212" s="37" t="n"/>
      <c r="AL212" s="37" t="n"/>
      <c r="AM212" s="37" t="n"/>
      <c r="AN212" s="37" t="n"/>
      <c r="AO212" s="37" t="n"/>
      <c r="AP212" s="37" t="n"/>
      <c r="AQ212" s="37" t="n"/>
      <c r="AR212" s="37" t="n"/>
      <c r="AS212" s="37" t="n"/>
      <c r="AT212" s="37" t="n"/>
      <c r="AU212" s="37" t="n"/>
      <c r="AV212" s="37" t="n"/>
      <c r="AW212" s="14" t="n"/>
    </row>
    <row r="213" ht="14.25" customHeight="1">
      <c r="A213" s="211" t="inlineStr">
        <is>
          <t>دار تراتيل الصباحية</t>
        </is>
      </c>
      <c r="B213" s="56" t="inlineStr">
        <is>
          <t>الشيماء بنت الحارث</t>
        </is>
      </c>
      <c r="C213" s="56" t="inlineStr">
        <is>
          <t>نورة محمد منصور السعدي</t>
        </is>
      </c>
      <c r="D213" s="48" t="inlineStr">
        <is>
          <t>مضاوي محمد عبد الرحمن الدوسري</t>
        </is>
      </c>
      <c r="E213" s="279" t="n">
        <v>1007528803</v>
      </c>
      <c r="F213" s="212" t="inlineStr">
        <is>
          <t>متعلمات</t>
        </is>
      </c>
      <c r="G213" s="210" t="n">
        <v>6</v>
      </c>
      <c r="H213" s="210" t="n">
        <v>15</v>
      </c>
      <c r="I213" s="211" t="inlineStr">
        <is>
          <t>حفظ</t>
        </is>
      </c>
      <c r="J213" s="222" t="inlineStr">
        <is>
          <t xml:space="preserve">عدم اتمام الخطة </t>
        </is>
      </c>
      <c r="K213" s="15" t="n"/>
      <c r="L213" s="18" t="n"/>
      <c r="M213" s="18" t="n"/>
      <c r="N213" s="18" t="n"/>
      <c r="O213" s="18" t="n"/>
      <c r="P213" s="18" t="n"/>
      <c r="Q213" s="18" t="n"/>
      <c r="R213" s="18" t="n"/>
      <c r="S213" s="18" t="n"/>
      <c r="T213" s="18" t="n"/>
      <c r="U213" s="18" t="n"/>
      <c r="V213" s="18" t="n"/>
      <c r="W213" s="18" t="n"/>
      <c r="X213" s="18" t="n"/>
      <c r="Y213" s="18" t="n"/>
      <c r="Z213" s="18" t="n"/>
      <c r="AA213" s="18" t="n"/>
      <c r="AB213" s="18" t="n"/>
      <c r="AC213" s="18" t="n"/>
      <c r="AD213" s="18" t="n"/>
      <c r="AE213" s="18" t="n"/>
      <c r="AF213" s="18" t="n"/>
      <c r="AG213" s="18" t="n"/>
      <c r="AH213" s="18" t="n"/>
      <c r="AI213" s="18" t="n"/>
      <c r="AJ213" s="18" t="n"/>
      <c r="AK213" s="18" t="n"/>
      <c r="AL213" s="18" t="n"/>
      <c r="AM213" s="18" t="n"/>
      <c r="AN213" s="18" t="n"/>
      <c r="AO213" s="18" t="n"/>
      <c r="AP213" s="18" t="n"/>
      <c r="AQ213" s="18" t="n"/>
      <c r="AR213" s="18" t="n"/>
      <c r="AS213" s="15" t="n"/>
      <c r="AT213" s="15" t="n"/>
      <c r="AU213" s="15" t="n"/>
      <c r="AV213" s="15" t="n"/>
      <c r="AW213" s="14" t="n"/>
    </row>
    <row r="214" ht="14.25" customHeight="1">
      <c r="A214" s="169" t="inlineStr">
        <is>
          <t>دار تراتيل الصباحية</t>
        </is>
      </c>
      <c r="B214" s="176" t="inlineStr">
        <is>
          <t>زينب بنت خزيمه</t>
        </is>
      </c>
      <c r="C214" s="176" t="inlineStr">
        <is>
          <t>نسيبة عبد الله محمد المانع</t>
        </is>
      </c>
      <c r="D214" s="107" t="inlineStr">
        <is>
          <t>مضاوي محمد عبدالعزيز القنيعير</t>
        </is>
      </c>
      <c r="E214" s="299" t="n">
        <v>1017130541</v>
      </c>
      <c r="F214" s="172" t="inlineStr">
        <is>
          <t>متعلمات</t>
        </is>
      </c>
      <c r="G214" s="178" t="n">
        <v>3</v>
      </c>
      <c r="H214" s="178" t="n">
        <v>8</v>
      </c>
      <c r="I214" s="179" t="inlineStr">
        <is>
          <t>ترغب  بالتعاهد</t>
        </is>
      </c>
      <c r="J214" s="247" t="inlineStr">
        <is>
          <t xml:space="preserve">عدم اتمام الخطة </t>
        </is>
      </c>
      <c r="K214" s="15" t="n"/>
      <c r="L214" s="18" t="n"/>
      <c r="M214" s="18" t="n"/>
      <c r="N214" s="18" t="n"/>
      <c r="O214" s="18" t="n"/>
      <c r="P214" s="18" t="n"/>
      <c r="Q214" s="18" t="n"/>
      <c r="R214" s="18" t="n"/>
      <c r="S214" s="18" t="n"/>
      <c r="T214" s="18" t="n"/>
      <c r="U214" s="18" t="n"/>
      <c r="V214" s="18" t="n"/>
      <c r="W214" s="18" t="n"/>
      <c r="X214" s="18" t="n"/>
      <c r="Y214" s="18" t="n"/>
      <c r="Z214" s="18" t="n"/>
      <c r="AA214" s="18" t="n"/>
      <c r="AB214" s="18" t="n"/>
      <c r="AC214" s="18" t="n"/>
      <c r="AD214" s="18" t="n"/>
      <c r="AE214" s="18" t="n"/>
      <c r="AF214" s="18" t="n"/>
      <c r="AG214" s="18" t="n"/>
      <c r="AH214" s="18" t="n"/>
      <c r="AI214" s="18" t="n"/>
      <c r="AJ214" s="18" t="n"/>
      <c r="AK214" s="18" t="n"/>
      <c r="AL214" s="18" t="n"/>
      <c r="AM214" s="18" t="n"/>
      <c r="AN214" s="18" t="n"/>
      <c r="AO214" s="18" t="n"/>
      <c r="AP214" s="18" t="n"/>
      <c r="AQ214" s="18" t="n"/>
      <c r="AR214" s="18" t="n"/>
      <c r="AS214" s="15" t="n"/>
      <c r="AT214" s="15" t="n"/>
      <c r="AU214" s="15" t="n"/>
      <c r="AV214" s="15" t="n"/>
      <c r="AW214" s="14" t="n"/>
    </row>
    <row r="215" ht="14.25" customHeight="1">
      <c r="A215" s="211" t="inlineStr">
        <is>
          <t>دار تراتيل الصباحية</t>
        </is>
      </c>
      <c r="B215" s="56" t="inlineStr">
        <is>
          <t>أروى بنت الحارث</t>
        </is>
      </c>
      <c r="C215" s="56" t="inlineStr">
        <is>
          <t>هدى عبد العزيز عبد الله الفوزان</t>
        </is>
      </c>
      <c r="D215" s="48" t="inlineStr">
        <is>
          <t>مضاوي مهنا عبد الله التركي</t>
        </is>
      </c>
      <c r="E215" s="279" t="n">
        <v>1013357700</v>
      </c>
      <c r="F215" s="212" t="inlineStr">
        <is>
          <t>متعلمات</t>
        </is>
      </c>
      <c r="G215" s="210" t="n">
        <v>3</v>
      </c>
      <c r="H215" s="210" t="n">
        <v>13</v>
      </c>
      <c r="I215" s="211" t="inlineStr">
        <is>
          <t>حفظ</t>
        </is>
      </c>
      <c r="J215" s="222" t="inlineStr">
        <is>
          <t xml:space="preserve">عدم اتمام الخطة </t>
        </is>
      </c>
      <c r="K215" s="37" t="n"/>
      <c r="L215" s="37" t="n"/>
      <c r="M215" s="37" t="n"/>
      <c r="N215" s="37" t="n"/>
      <c r="O215" s="37" t="n"/>
      <c r="P215" s="37" t="n"/>
      <c r="Q215" s="37" t="n"/>
      <c r="R215" s="37" t="n"/>
      <c r="S215" s="37" t="n"/>
      <c r="T215" s="37" t="n"/>
      <c r="U215" s="37" t="n"/>
      <c r="V215" s="37" t="n"/>
      <c r="W215" s="37" t="n"/>
      <c r="X215" s="37" t="n"/>
      <c r="Y215" s="37" t="n"/>
      <c r="Z215" s="37" t="n"/>
      <c r="AA215" s="37" t="n"/>
      <c r="AB215" s="37" t="n"/>
      <c r="AC215" s="37" t="n"/>
      <c r="AD215" s="37" t="n"/>
      <c r="AE215" s="37" t="n"/>
      <c r="AF215" s="37" t="n"/>
      <c r="AG215" s="37" t="n"/>
      <c r="AH215" s="37" t="n"/>
      <c r="AI215" s="37" t="n"/>
      <c r="AJ215" s="37" t="n"/>
      <c r="AK215" s="37" t="n"/>
      <c r="AL215" s="37" t="n"/>
      <c r="AM215" s="37" t="n"/>
      <c r="AN215" s="37" t="n"/>
      <c r="AO215" s="37" t="n"/>
      <c r="AP215" s="37" t="n"/>
      <c r="AQ215" s="37" t="n"/>
      <c r="AR215" s="37" t="n"/>
      <c r="AS215" s="37" t="n"/>
      <c r="AT215" s="37" t="n"/>
      <c r="AU215" s="37" t="n"/>
      <c r="AV215" s="37" t="n"/>
      <c r="AW215" s="14" t="n"/>
    </row>
    <row r="216" ht="14.25" customHeight="1">
      <c r="A216" s="211" t="inlineStr">
        <is>
          <t>دار تراتيل الصباحية</t>
        </is>
      </c>
      <c r="B216" s="56" t="inlineStr">
        <is>
          <t>الشيماء بنت الحارث</t>
        </is>
      </c>
      <c r="C216" s="56" t="inlineStr">
        <is>
          <t>نورة محمد منصور السعدي</t>
        </is>
      </c>
      <c r="D216" s="48" t="inlineStr">
        <is>
          <t>منيرة عبد العزيز محمد السويداني</t>
        </is>
      </c>
      <c r="E216" s="279" t="n">
        <v>1036581237</v>
      </c>
      <c r="F216" s="212" t="inlineStr">
        <is>
          <t>متعلمات</t>
        </is>
      </c>
      <c r="G216" s="210" t="n">
        <v>3</v>
      </c>
      <c r="H216" s="210" t="n">
        <v>13</v>
      </c>
      <c r="I216" s="211" t="inlineStr">
        <is>
          <t>حفظ</t>
        </is>
      </c>
      <c r="J216" s="247" t="inlineStr">
        <is>
          <t>لعدم توفر المواصلات تعتذر عن دخول الاختبار</t>
        </is>
      </c>
      <c r="K216" s="15" t="n"/>
      <c r="L216" s="18" t="n"/>
      <c r="M216" s="18" t="n"/>
      <c r="N216" s="18" t="n"/>
      <c r="O216" s="18" t="n"/>
      <c r="P216" s="18" t="n"/>
      <c r="Q216" s="18" t="n"/>
      <c r="R216" s="18" t="n"/>
      <c r="S216" s="18" t="n"/>
      <c r="T216" s="18" t="n"/>
      <c r="U216" s="18" t="n"/>
      <c r="V216" s="18" t="n"/>
      <c r="W216" s="18" t="n"/>
      <c r="X216" s="18" t="n"/>
      <c r="Y216" s="18" t="n"/>
      <c r="Z216" s="18" t="n"/>
      <c r="AA216" s="18" t="n"/>
      <c r="AB216" s="18" t="n"/>
      <c r="AC216" s="18" t="n"/>
      <c r="AD216" s="18" t="n"/>
      <c r="AE216" s="18" t="n"/>
      <c r="AF216" s="18" t="n"/>
      <c r="AG216" s="18" t="n"/>
      <c r="AH216" s="18" t="n"/>
      <c r="AI216" s="18" t="n"/>
      <c r="AJ216" s="18" t="n"/>
      <c r="AK216" s="18" t="n"/>
      <c r="AL216" s="18" t="n"/>
      <c r="AM216" s="18" t="n"/>
      <c r="AN216" s="18" t="n"/>
      <c r="AO216" s="18" t="n"/>
      <c r="AP216" s="18" t="n"/>
      <c r="AQ216" s="18" t="n"/>
      <c r="AR216" s="18" t="n"/>
      <c r="AS216" s="15" t="n"/>
      <c r="AT216" s="15" t="n"/>
      <c r="AU216" s="15" t="n"/>
      <c r="AV216" s="15" t="n"/>
      <c r="AW216" s="14" t="n"/>
    </row>
    <row r="217" ht="14.25" customHeight="1">
      <c r="A217" s="169" t="inlineStr">
        <is>
          <t>دار تراتيل الصباحية</t>
        </is>
      </c>
      <c r="B217" s="176" t="inlineStr">
        <is>
          <t>اروى بنت الحارث</t>
        </is>
      </c>
      <c r="C217" s="176" t="inlineStr">
        <is>
          <t>هدى عبدالعزيز عبد الله الفوزان</t>
        </is>
      </c>
      <c r="D217" s="107" t="inlineStr">
        <is>
          <t>منيرة عبد الله عبد الرحمن البسام</t>
        </is>
      </c>
      <c r="E217" s="299" t="n">
        <v>1094865860</v>
      </c>
      <c r="F217" s="172" t="inlineStr">
        <is>
          <t>متعلمات</t>
        </is>
      </c>
      <c r="G217" s="178" t="n"/>
      <c r="H217" s="178" t="n"/>
      <c r="I217" s="172" t="inlineStr">
        <is>
          <t>خاتمة تعاهد</t>
        </is>
      </c>
      <c r="J217" s="266" t="inlineStr">
        <is>
          <t>خاتمه جميع المستويات تنتظر التسجيل في اختبار الختمه</t>
        </is>
      </c>
      <c r="K217" s="37" t="n"/>
      <c r="L217" s="37" t="n"/>
      <c r="M217" s="37" t="n"/>
      <c r="N217" s="37" t="n"/>
      <c r="O217" s="37" t="n"/>
      <c r="P217" s="37" t="n"/>
      <c r="Q217" s="37" t="n"/>
      <c r="R217" s="37" t="n"/>
      <c r="S217" s="37" t="n"/>
      <c r="T217" s="37" t="n"/>
      <c r="U217" s="37" t="n"/>
      <c r="V217" s="37" t="n"/>
      <c r="W217" s="37" t="n"/>
      <c r="X217" s="37" t="n"/>
      <c r="Y217" s="37" t="n"/>
      <c r="Z217" s="37" t="n"/>
      <c r="AA217" s="37" t="n"/>
      <c r="AB217" s="37" t="n"/>
      <c r="AC217" s="37" t="n"/>
      <c r="AD217" s="37" t="n"/>
      <c r="AE217" s="37" t="n"/>
      <c r="AF217" s="37" t="n"/>
      <c r="AG217" s="37" t="n"/>
      <c r="AH217" s="37" t="n"/>
      <c r="AI217" s="37" t="n"/>
      <c r="AJ217" s="37" t="n"/>
      <c r="AK217" s="37" t="n"/>
      <c r="AL217" s="37" t="n"/>
      <c r="AM217" s="37" t="n"/>
      <c r="AN217" s="37" t="n"/>
      <c r="AO217" s="37" t="n"/>
      <c r="AP217" s="37" t="n"/>
      <c r="AQ217" s="37" t="n"/>
      <c r="AR217" s="37" t="n"/>
      <c r="AS217" s="37" t="n"/>
      <c r="AT217" s="37" t="n"/>
      <c r="AU217" s="37" t="n"/>
      <c r="AV217" s="37" t="n"/>
      <c r="AW217" s="14" t="n"/>
    </row>
    <row r="218" ht="14.25" customHeight="1">
      <c r="A218" s="211" t="inlineStr">
        <is>
          <t>دار تراتيل الصباحية</t>
        </is>
      </c>
      <c r="B218" s="56" t="inlineStr">
        <is>
          <t>أم كلثوم</t>
        </is>
      </c>
      <c r="C218" s="56" t="inlineStr">
        <is>
          <t>أسماء عبد العزيز سليمان الرعوجي</t>
        </is>
      </c>
      <c r="D218" s="48" t="inlineStr">
        <is>
          <t>منيرة علي هذال السبيعي</t>
        </is>
      </c>
      <c r="E218" s="241" t="n">
        <v>1030120727</v>
      </c>
      <c r="F218" s="203" t="inlineStr">
        <is>
          <t>أميات</t>
        </is>
      </c>
      <c r="G218" s="210" t="n">
        <v>4</v>
      </c>
      <c r="H218" s="210" t="n">
        <v>5</v>
      </c>
      <c r="I218" s="207" t="inlineStr">
        <is>
          <t>حفظ</t>
        </is>
      </c>
      <c r="J218" s="247" t="inlineStr">
        <is>
          <t xml:space="preserve">عدم اتمام الخطة </t>
        </is>
      </c>
      <c r="K218" s="37" t="n"/>
      <c r="L218" s="37" t="n"/>
      <c r="M218" s="37" t="n"/>
      <c r="N218" s="37" t="n"/>
      <c r="O218" s="37" t="n"/>
      <c r="P218" s="37" t="n"/>
      <c r="Q218" s="37" t="n"/>
      <c r="R218" s="37" t="n"/>
      <c r="S218" s="37" t="n"/>
      <c r="T218" s="37" t="n"/>
      <c r="U218" s="37" t="n"/>
      <c r="V218" s="37" t="n"/>
      <c r="W218" s="37" t="n"/>
      <c r="X218" s="37" t="n"/>
      <c r="Y218" s="37" t="n"/>
      <c r="Z218" s="37" t="n"/>
      <c r="AA218" s="37" t="n"/>
      <c r="AB218" s="37" t="n"/>
      <c r="AC218" s="37" t="n"/>
      <c r="AD218" s="37" t="n"/>
      <c r="AE218" s="37" t="n"/>
      <c r="AF218" s="37" t="n"/>
      <c r="AG218" s="37" t="n"/>
      <c r="AH218" s="37" t="n"/>
      <c r="AI218" s="37" t="n"/>
      <c r="AJ218" s="37" t="n"/>
      <c r="AK218" s="37" t="n"/>
      <c r="AL218" s="37" t="n"/>
      <c r="AM218" s="37" t="n"/>
      <c r="AN218" s="37" t="n"/>
      <c r="AO218" s="37" t="n"/>
      <c r="AP218" s="37" t="n"/>
      <c r="AQ218" s="37" t="n"/>
      <c r="AR218" s="37" t="n"/>
      <c r="AS218" s="37" t="n"/>
      <c r="AT218" s="37" t="n"/>
      <c r="AU218" s="37" t="n"/>
      <c r="AV218" s="37" t="n"/>
      <c r="AW218" s="14" t="n"/>
    </row>
    <row r="219" ht="14.25" customHeight="1">
      <c r="A219" s="169" t="inlineStr">
        <is>
          <t>دار تراتيل الصباحية</t>
        </is>
      </c>
      <c r="B219" s="176" t="inlineStr">
        <is>
          <t>ام حرام بنت ملحان</t>
        </is>
      </c>
      <c r="C219" s="176" t="inlineStr">
        <is>
          <t>جميلة عبد الله عبد الكريم الجمل</t>
        </is>
      </c>
      <c r="D219" s="107" t="inlineStr">
        <is>
          <t>منيرة محمد ناصرالبخيت</t>
        </is>
      </c>
      <c r="E219" s="299" t="n">
        <v>1014038622</v>
      </c>
      <c r="F219" s="172" t="inlineStr">
        <is>
          <t>متعلمات</t>
        </is>
      </c>
      <c r="G219" s="178" t="n">
        <v>3</v>
      </c>
      <c r="H219" s="178" t="n">
        <v>13</v>
      </c>
      <c r="I219" s="179" t="inlineStr">
        <is>
          <t>ترغب  بالتعاهد</t>
        </is>
      </c>
      <c r="J219" s="247" t="inlineStr">
        <is>
          <t>لتثبيت  خطة التعاهد الفصل الثاني</t>
        </is>
      </c>
      <c r="K219" s="15" t="n"/>
      <c r="L219" s="18" t="n"/>
      <c r="M219" s="18" t="n"/>
      <c r="N219" s="18" t="n"/>
      <c r="O219" s="18" t="n"/>
      <c r="P219" s="18" t="n"/>
      <c r="Q219" s="18" t="n"/>
      <c r="R219" s="18" t="n"/>
      <c r="S219" s="18" t="n"/>
      <c r="T219" s="18" t="n"/>
      <c r="U219" s="18" t="n"/>
      <c r="V219" s="18" t="n"/>
      <c r="W219" s="18" t="n"/>
      <c r="X219" s="18" t="n"/>
      <c r="Y219" s="18" t="n"/>
      <c r="Z219" s="18" t="n"/>
      <c r="AA219" s="18" t="n"/>
      <c r="AB219" s="18" t="n"/>
      <c r="AC219" s="18" t="n"/>
      <c r="AD219" s="18" t="n"/>
      <c r="AE219" s="18" t="n"/>
      <c r="AF219" s="18" t="n"/>
      <c r="AG219" s="18" t="n"/>
      <c r="AH219" s="18" t="n"/>
      <c r="AI219" s="18" t="n"/>
      <c r="AJ219" s="18" t="n"/>
      <c r="AK219" s="18" t="n"/>
      <c r="AL219" s="18" t="n"/>
      <c r="AM219" s="18" t="n"/>
      <c r="AN219" s="18" t="n"/>
      <c r="AO219" s="18" t="n"/>
      <c r="AP219" s="18" t="n"/>
      <c r="AQ219" s="18" t="n"/>
      <c r="AR219" s="18" t="n"/>
      <c r="AS219" s="25" t="n"/>
      <c r="AT219" s="19" t="n"/>
      <c r="AU219" s="20" t="n"/>
      <c r="AV219" s="21" t="n"/>
      <c r="AW219" s="44" t="n"/>
    </row>
    <row r="220" ht="14.25" customHeight="1">
      <c r="A220" s="211" t="inlineStr">
        <is>
          <t>دار تراتيل الصباحية</t>
        </is>
      </c>
      <c r="B220" s="56" t="inlineStr">
        <is>
          <t>جويرية بنت الحارث</t>
        </is>
      </c>
      <c r="C220" s="56" t="inlineStr">
        <is>
          <t>مريم صالح عامر السراني</t>
        </is>
      </c>
      <c r="D220" s="48" t="inlineStr">
        <is>
          <t>موضي إبراهيم محمد العاروك</t>
        </is>
      </c>
      <c r="E220" s="241" t="n">
        <v>1080295494</v>
      </c>
      <c r="F220" s="203" t="inlineStr">
        <is>
          <t>طالبات</t>
        </is>
      </c>
      <c r="G220" s="210" t="n">
        <v>1</v>
      </c>
      <c r="H220" s="210" t="n">
        <v>4</v>
      </c>
      <c r="I220" s="211" t="inlineStr">
        <is>
          <t>حفظ</t>
        </is>
      </c>
      <c r="J220" s="247" t="inlineStr">
        <is>
          <t xml:space="preserve">عدم اتمام الخطة </t>
        </is>
      </c>
      <c r="K220" s="15" t="n"/>
      <c r="L220" s="18" t="n"/>
      <c r="M220" s="18" t="n"/>
      <c r="N220" s="18" t="n"/>
      <c r="O220" s="18" t="n"/>
      <c r="P220" s="18" t="n"/>
      <c r="Q220" s="18" t="n"/>
      <c r="R220" s="18" t="n"/>
      <c r="S220" s="18" t="n"/>
      <c r="T220" s="18" t="n"/>
      <c r="U220" s="18" t="n"/>
      <c r="V220" s="18" t="n"/>
      <c r="W220" s="18" t="n"/>
      <c r="X220" s="18" t="n"/>
      <c r="Y220" s="18" t="n"/>
      <c r="Z220" s="18" t="n"/>
      <c r="AA220" s="18" t="n"/>
      <c r="AB220" s="18" t="n"/>
      <c r="AC220" s="18" t="n"/>
      <c r="AD220" s="18" t="n"/>
      <c r="AE220" s="18" t="n"/>
      <c r="AF220" s="18" t="n"/>
      <c r="AG220" s="18" t="n"/>
      <c r="AH220" s="18" t="n"/>
      <c r="AI220" s="18" t="n"/>
      <c r="AJ220" s="18" t="n"/>
      <c r="AK220" s="18" t="n"/>
      <c r="AL220" s="18" t="n"/>
      <c r="AM220" s="18" t="n"/>
      <c r="AN220" s="18" t="n"/>
      <c r="AO220" s="18" t="n"/>
      <c r="AP220" s="18" t="n"/>
      <c r="AQ220" s="18" t="n"/>
      <c r="AR220" s="18" t="n"/>
      <c r="AS220" s="15" t="n"/>
      <c r="AT220" s="15" t="n"/>
      <c r="AU220" s="15" t="n"/>
      <c r="AV220" s="15" t="n"/>
      <c r="AW220" s="44" t="n"/>
    </row>
    <row r="221" ht="14.25" customHeight="1">
      <c r="A221" s="211" t="inlineStr">
        <is>
          <t>دار تراتيل الصباحية</t>
        </is>
      </c>
      <c r="B221" s="56" t="inlineStr">
        <is>
          <t>رقية بنت محمد</t>
        </is>
      </c>
      <c r="C221" s="56" t="inlineStr">
        <is>
          <t>عائشة سايمان شداد الرشيدي</t>
        </is>
      </c>
      <c r="D221" s="48" t="inlineStr">
        <is>
          <t>موضي حماد حمد المطرودي</t>
        </is>
      </c>
      <c r="E221" s="279" t="n">
        <v>1018865020</v>
      </c>
      <c r="F221" s="212" t="inlineStr">
        <is>
          <t>متعلمات</t>
        </is>
      </c>
      <c r="G221" s="210" t="n">
        <v>4</v>
      </c>
      <c r="H221" s="210" t="n">
        <v>7</v>
      </c>
      <c r="I221" s="207" t="inlineStr">
        <is>
          <t>حفظ</t>
        </is>
      </c>
      <c r="J221" s="273" t="inlineStr">
        <is>
          <t>عدم ثبات الحفظ</t>
        </is>
      </c>
      <c r="K221" s="15" t="n"/>
      <c r="L221" s="18" t="n"/>
      <c r="M221" s="18" t="n"/>
      <c r="N221" s="18" t="n"/>
      <c r="O221" s="18" t="n"/>
      <c r="P221" s="18" t="n"/>
      <c r="Q221" s="18" t="n"/>
      <c r="R221" s="18" t="n"/>
      <c r="S221" s="18" t="n"/>
      <c r="T221" s="18" t="n"/>
      <c r="U221" s="18" t="n"/>
      <c r="V221" s="18" t="n"/>
      <c r="W221" s="18" t="n"/>
      <c r="X221" s="18" t="n"/>
      <c r="Y221" s="18" t="n"/>
      <c r="Z221" s="18" t="n"/>
      <c r="AA221" s="18" t="n"/>
      <c r="AB221" s="18" t="n"/>
      <c r="AC221" s="18" t="n"/>
      <c r="AD221" s="18" t="n"/>
      <c r="AE221" s="18" t="n"/>
      <c r="AF221" s="18" t="n"/>
      <c r="AG221" s="18" t="n"/>
      <c r="AH221" s="18" t="n"/>
      <c r="AI221" s="18" t="n"/>
      <c r="AJ221" s="18" t="n"/>
      <c r="AK221" s="18" t="n"/>
      <c r="AL221" s="18" t="n"/>
      <c r="AM221" s="18" t="n"/>
      <c r="AN221" s="18" t="n"/>
      <c r="AO221" s="18" t="n"/>
      <c r="AP221" s="18" t="n"/>
      <c r="AQ221" s="18" t="n"/>
      <c r="AR221" s="18" t="n"/>
      <c r="AS221" s="15" t="n"/>
      <c r="AT221" s="15" t="n"/>
      <c r="AU221" s="15" t="n"/>
      <c r="AV221" s="15" t="n"/>
      <c r="AW221" s="39" t="n"/>
    </row>
    <row r="222" ht="14.25" customHeight="1">
      <c r="A222" s="211" t="inlineStr">
        <is>
          <t>دار تراتيل الصباحية</t>
        </is>
      </c>
      <c r="B222" s="56" t="inlineStr">
        <is>
          <t>سودة بنت زمعه</t>
        </is>
      </c>
      <c r="C222" s="56" t="inlineStr">
        <is>
          <t>خولة عبد العزيز حمد السليم</t>
        </is>
      </c>
      <c r="D222" s="48" t="inlineStr">
        <is>
          <t>موضي عبد الله فهد الوهيبي</t>
        </is>
      </c>
      <c r="E222" s="279" t="n">
        <v>1047407141</v>
      </c>
      <c r="F222" s="212" t="inlineStr">
        <is>
          <t>متعلمات</t>
        </is>
      </c>
      <c r="G222" s="210" t="n">
        <v>2</v>
      </c>
      <c r="H222" s="210" t="n">
        <v>10</v>
      </c>
      <c r="I222" s="211" t="inlineStr">
        <is>
          <t>حفظ</t>
        </is>
      </c>
      <c r="J222" s="222" t="inlineStr">
        <is>
          <t>عدم الاختبار لظروف خاصة</t>
        </is>
      </c>
      <c r="K222" s="37" t="n"/>
      <c r="L222" s="37" t="n"/>
      <c r="M222" s="37" t="n"/>
      <c r="N222" s="37" t="n"/>
      <c r="O222" s="37" t="n"/>
      <c r="P222" s="37" t="n"/>
      <c r="Q222" s="37" t="n"/>
      <c r="R222" s="37" t="n"/>
      <c r="S222" s="37" t="n"/>
      <c r="T222" s="37" t="n"/>
      <c r="U222" s="37" t="n"/>
      <c r="V222" s="37" t="n"/>
      <c r="W222" s="37" t="n"/>
      <c r="X222" s="37" t="n"/>
      <c r="Y222" s="37" t="n"/>
      <c r="Z222" s="37" t="n"/>
      <c r="AA222" s="37" t="n"/>
      <c r="AB222" s="37" t="n"/>
      <c r="AC222" s="37" t="n"/>
      <c r="AD222" s="37" t="n"/>
      <c r="AE222" s="37" t="n"/>
      <c r="AF222" s="37" t="n"/>
      <c r="AG222" s="37" t="n"/>
      <c r="AH222" s="37" t="n"/>
      <c r="AI222" s="37" t="n"/>
      <c r="AJ222" s="37" t="n"/>
      <c r="AK222" s="37" t="n"/>
      <c r="AL222" s="37" t="n"/>
      <c r="AM222" s="37" t="n"/>
      <c r="AN222" s="37" t="n"/>
      <c r="AO222" s="37" t="n"/>
      <c r="AP222" s="37" t="n"/>
      <c r="AQ222" s="37" t="n"/>
      <c r="AR222" s="37" t="n"/>
      <c r="AS222" s="37" t="n"/>
      <c r="AT222" s="37" t="n"/>
      <c r="AU222" s="37" t="n"/>
      <c r="AV222" s="37" t="n"/>
      <c r="AW222" s="39" t="n"/>
    </row>
    <row r="223" ht="14.25" customHeight="1">
      <c r="A223" s="211" t="inlineStr">
        <is>
          <t>دار تراتيل الصباحية</t>
        </is>
      </c>
      <c r="B223" s="56" t="inlineStr">
        <is>
          <t>أم كلثوم</t>
        </is>
      </c>
      <c r="C223" s="56" t="inlineStr">
        <is>
          <t>أسماء عبد العزيز سليمان الرعوجي</t>
        </is>
      </c>
      <c r="D223" s="48" t="inlineStr">
        <is>
          <t>موضي عبد الله مشل المشل</t>
        </is>
      </c>
      <c r="E223" s="241" t="n">
        <v>1009978154</v>
      </c>
      <c r="F223" s="203" t="inlineStr">
        <is>
          <t>أميات</t>
        </is>
      </c>
      <c r="G223" s="210" t="n">
        <v>6</v>
      </c>
      <c r="H223" s="210" t="n">
        <v>3</v>
      </c>
      <c r="I223" s="207" t="inlineStr">
        <is>
          <t>حفظ</t>
        </is>
      </c>
      <c r="J223" s="247" t="inlineStr">
        <is>
          <t xml:space="preserve">عدم اتمام الخطة </t>
        </is>
      </c>
      <c r="K223" s="15" t="n"/>
      <c r="L223" s="18" t="n"/>
      <c r="M223" s="18" t="n"/>
      <c r="N223" s="18" t="n"/>
      <c r="O223" s="18" t="n"/>
      <c r="P223" s="18" t="n"/>
      <c r="Q223" s="18" t="n"/>
      <c r="R223" s="18" t="n"/>
      <c r="S223" s="18" t="n"/>
      <c r="T223" s="18" t="n"/>
      <c r="U223" s="18" t="n"/>
      <c r="V223" s="18" t="n"/>
      <c r="W223" s="18" t="n"/>
      <c r="X223" s="18" t="n"/>
      <c r="Y223" s="18" t="n"/>
      <c r="Z223" s="18" t="n"/>
      <c r="AA223" s="18" t="n"/>
      <c r="AB223" s="18" t="n"/>
      <c r="AC223" s="18" t="n"/>
      <c r="AD223" s="18" t="n"/>
      <c r="AE223" s="18" t="n"/>
      <c r="AF223" s="18" t="n"/>
      <c r="AG223" s="18" t="n"/>
      <c r="AH223" s="18" t="n"/>
      <c r="AI223" s="18" t="n"/>
      <c r="AJ223" s="18" t="n"/>
      <c r="AK223" s="18" t="n"/>
      <c r="AL223" s="18" t="n"/>
      <c r="AM223" s="18" t="n"/>
      <c r="AN223" s="18" t="n"/>
      <c r="AO223" s="18" t="n"/>
      <c r="AP223" s="18" t="n"/>
      <c r="AQ223" s="18" t="n"/>
      <c r="AR223" s="18" t="n"/>
      <c r="AS223" s="15" t="n"/>
      <c r="AT223" s="15" t="n"/>
      <c r="AU223" s="15" t="n"/>
      <c r="AV223" s="15" t="n"/>
      <c r="AW223" s="39" t="n"/>
    </row>
    <row r="224" ht="14.25" customHeight="1">
      <c r="A224" s="211" t="inlineStr">
        <is>
          <t>دار تراتيل الصباحية</t>
        </is>
      </c>
      <c r="B224" s="56" t="inlineStr">
        <is>
          <t>أروى بنت الحارث</t>
        </is>
      </c>
      <c r="C224" s="56" t="inlineStr">
        <is>
          <t>هدى عبد العزيز عبد الله الفوزان</t>
        </is>
      </c>
      <c r="D224" s="48" t="inlineStr">
        <is>
          <t>نجاة عبد العزيز إبراهيم اليحيى</t>
        </is>
      </c>
      <c r="E224" s="279" t="n">
        <v>1026771210</v>
      </c>
      <c r="F224" s="212" t="inlineStr">
        <is>
          <t>متعلمات</t>
        </is>
      </c>
      <c r="G224" s="210" t="n">
        <v>2</v>
      </c>
      <c r="H224" s="210" t="n">
        <v>17</v>
      </c>
      <c r="I224" s="211" t="inlineStr">
        <is>
          <t>حفظ</t>
        </is>
      </c>
      <c r="J224" s="247" t="inlineStr">
        <is>
          <t xml:space="preserve">غير قادرة على الاختبار بسبب التعب </t>
        </is>
      </c>
      <c r="K224" s="37" t="n"/>
      <c r="L224" s="37" t="n"/>
      <c r="M224" s="37" t="n"/>
      <c r="N224" s="37" t="n"/>
      <c r="O224" s="37" t="n"/>
      <c r="P224" s="37" t="n"/>
      <c r="Q224" s="37" t="n"/>
      <c r="R224" s="37" t="n"/>
      <c r="S224" s="37" t="n"/>
      <c r="T224" s="37" t="n"/>
      <c r="U224" s="37" t="n"/>
      <c r="V224" s="37" t="n"/>
      <c r="W224" s="37" t="n"/>
      <c r="X224" s="37" t="n"/>
      <c r="Y224" s="37" t="n"/>
      <c r="Z224" s="37" t="n"/>
      <c r="AA224" s="37" t="n"/>
      <c r="AB224" s="37" t="n"/>
      <c r="AC224" s="37" t="n"/>
      <c r="AD224" s="37" t="n"/>
      <c r="AE224" s="37" t="n"/>
      <c r="AF224" s="37" t="n"/>
      <c r="AG224" s="37" t="n"/>
      <c r="AH224" s="37" t="n"/>
      <c r="AI224" s="37" t="n"/>
      <c r="AJ224" s="37" t="n"/>
      <c r="AK224" s="37" t="n"/>
      <c r="AL224" s="37" t="n"/>
      <c r="AM224" s="37" t="n"/>
      <c r="AN224" s="37" t="n"/>
      <c r="AO224" s="37" t="n"/>
      <c r="AP224" s="37" t="n"/>
      <c r="AQ224" s="37" t="n"/>
      <c r="AR224" s="37" t="n"/>
      <c r="AS224" s="37" t="n"/>
      <c r="AT224" s="37" t="n"/>
      <c r="AU224" s="37" t="n"/>
      <c r="AV224" s="37" t="n"/>
      <c r="AW224" s="39" t="n"/>
    </row>
    <row r="225" ht="14.25" customHeight="1">
      <c r="A225" s="211" t="inlineStr">
        <is>
          <t>دار تراتيل الصباحية</t>
        </is>
      </c>
      <c r="B225" s="56" t="inlineStr">
        <is>
          <t>أم كلثوم</t>
        </is>
      </c>
      <c r="C225" s="56" t="inlineStr">
        <is>
          <t>أسماء عبد العزيز سليمان الرعوجي</t>
        </is>
      </c>
      <c r="D225" s="48" t="inlineStr">
        <is>
          <t>نورة صالح إبراهيم السليم</t>
        </is>
      </c>
      <c r="E225" s="241" t="n">
        <v>1065480319</v>
      </c>
      <c r="F225" s="203" t="inlineStr">
        <is>
          <t>أميات</t>
        </is>
      </c>
      <c r="G225" s="210" t="n">
        <v>4</v>
      </c>
      <c r="H225" s="210" t="n">
        <v>1</v>
      </c>
      <c r="I225" s="207" t="inlineStr">
        <is>
          <t>حفظ</t>
        </is>
      </c>
      <c r="J225" s="247" t="inlineStr">
        <is>
          <t xml:space="preserve">عدم اتمام الخطة  </t>
        </is>
      </c>
      <c r="K225" s="37" t="n"/>
      <c r="L225" s="37" t="n"/>
      <c r="M225" s="37" t="n"/>
      <c r="N225" s="37" t="n"/>
      <c r="O225" s="37" t="n"/>
      <c r="P225" s="37" t="n"/>
      <c r="Q225" s="37" t="n"/>
      <c r="R225" s="37" t="n"/>
      <c r="S225" s="37" t="n"/>
      <c r="T225" s="37" t="n"/>
      <c r="U225" s="37" t="n"/>
      <c r="V225" s="37" t="n"/>
      <c r="W225" s="37" t="n"/>
      <c r="X225" s="37" t="n"/>
      <c r="Y225" s="37" t="n"/>
      <c r="Z225" s="37" t="n"/>
      <c r="AA225" s="37" t="n"/>
      <c r="AB225" s="37" t="n"/>
      <c r="AC225" s="37" t="n"/>
      <c r="AD225" s="37" t="n"/>
      <c r="AE225" s="37" t="n"/>
      <c r="AF225" s="37" t="n"/>
      <c r="AG225" s="37" t="n"/>
      <c r="AH225" s="37" t="n"/>
      <c r="AI225" s="37" t="n"/>
      <c r="AJ225" s="37" t="n"/>
      <c r="AK225" s="37" t="n"/>
      <c r="AL225" s="37" t="n"/>
      <c r="AM225" s="37" t="n"/>
      <c r="AN225" s="37" t="n"/>
      <c r="AO225" s="37" t="n"/>
      <c r="AP225" s="37" t="n"/>
      <c r="AQ225" s="37" t="n"/>
      <c r="AR225" s="37" t="n"/>
      <c r="AS225" s="37" t="n"/>
      <c r="AT225" s="37" t="n"/>
      <c r="AU225" s="37" t="n"/>
      <c r="AV225" s="37" t="n"/>
      <c r="AW225" s="14" t="n"/>
    </row>
    <row r="226" ht="14.25" customHeight="1">
      <c r="A226" s="169" t="inlineStr">
        <is>
          <t>دار تراتيل الصباحية</t>
        </is>
      </c>
      <c r="B226" s="176" t="inlineStr">
        <is>
          <t>اروى بنت الحارث</t>
        </is>
      </c>
      <c r="C226" s="176" t="inlineStr">
        <is>
          <t>هدى عبدالعزيز عبد الله الفوزان</t>
        </is>
      </c>
      <c r="D226" s="107" t="inlineStr">
        <is>
          <t>نورة عبد الله إبراهيم البريكان</t>
        </is>
      </c>
      <c r="E226" s="282" t="n">
        <v>1051188355</v>
      </c>
      <c r="F226" s="172" t="inlineStr">
        <is>
          <t>متعلمات</t>
        </is>
      </c>
      <c r="G226" s="178" t="n">
        <v>2</v>
      </c>
      <c r="H226" s="178" t="n">
        <v>10</v>
      </c>
      <c r="I226" s="179" t="inlineStr">
        <is>
          <t>ترغب  بالتعاهد</t>
        </is>
      </c>
      <c r="J226" s="247" t="inlineStr">
        <is>
          <t>لتثبيت  خطة التعاهد الفصل الثاني</t>
        </is>
      </c>
      <c r="K226" s="74" t="n"/>
      <c r="L226" s="15" t="n"/>
      <c r="M226" s="18" t="n"/>
      <c r="N226" s="18" t="n"/>
      <c r="O226" s="18" t="n"/>
      <c r="P226" s="18" t="n"/>
      <c r="Q226" s="18" t="n"/>
      <c r="R226" s="18" t="n"/>
      <c r="S226" s="18" t="n"/>
      <c r="T226" s="18" t="n"/>
      <c r="U226" s="18" t="n"/>
      <c r="V226" s="18" t="n"/>
      <c r="W226" s="18" t="n"/>
      <c r="X226" s="18" t="n"/>
      <c r="Y226" s="18" t="n"/>
      <c r="Z226" s="18" t="n"/>
      <c r="AA226" s="18" t="n"/>
      <c r="AB226" s="18" t="n"/>
      <c r="AC226" s="18" t="n"/>
      <c r="AD226" s="18" t="n"/>
      <c r="AE226" s="18" t="n"/>
      <c r="AF226" s="18" t="n"/>
      <c r="AG226" s="18" t="n"/>
      <c r="AH226" s="18" t="n"/>
      <c r="AI226" s="18" t="n"/>
      <c r="AJ226" s="18" t="n"/>
      <c r="AK226" s="18" t="n"/>
      <c r="AL226" s="18" t="n"/>
      <c r="AM226" s="18" t="n"/>
      <c r="AN226" s="18" t="n"/>
      <c r="AO226" s="18" t="n"/>
      <c r="AP226" s="18" t="n"/>
      <c r="AQ226" s="18" t="n"/>
      <c r="AR226" s="18" t="n"/>
      <c r="AS226" s="15" t="n"/>
      <c r="AT226" s="15" t="n"/>
      <c r="AU226" s="15" t="n"/>
      <c r="AV226" s="15" t="n"/>
      <c r="AW226" s="14" t="n"/>
    </row>
    <row r="227" ht="14.25" customHeight="1">
      <c r="A227" s="211" t="inlineStr">
        <is>
          <t>دار تراتيل الصباحية</t>
        </is>
      </c>
      <c r="B227" s="56" t="inlineStr">
        <is>
          <t>أم كلثوم</t>
        </is>
      </c>
      <c r="C227" s="56" t="inlineStr">
        <is>
          <t>أسماء عبد العزيز سليمان الرعوجي</t>
        </is>
      </c>
      <c r="D227" s="48" t="inlineStr">
        <is>
          <t>نورة عبدالكريم محمد المنيع</t>
        </is>
      </c>
      <c r="E227" s="279" t="n">
        <v>1004318695</v>
      </c>
      <c r="F227" s="203" t="inlineStr">
        <is>
          <t>أميات</t>
        </is>
      </c>
      <c r="G227" s="210" t="n">
        <v>4</v>
      </c>
      <c r="H227" s="210" t="n">
        <v>12</v>
      </c>
      <c r="I227" s="203" t="inlineStr">
        <is>
          <t>مكملة</t>
        </is>
      </c>
      <c r="J227" s="247" t="inlineStr">
        <is>
          <t xml:space="preserve">عدم اتمام الخطة </t>
        </is>
      </c>
      <c r="K227" s="15" t="n"/>
      <c r="L227" s="18" t="n"/>
      <c r="M227" s="18" t="n"/>
      <c r="N227" s="18" t="n"/>
      <c r="O227" s="18" t="n"/>
      <c r="P227" s="18" t="n"/>
      <c r="Q227" s="18" t="n"/>
      <c r="R227" s="18" t="n"/>
      <c r="S227" s="18" t="n"/>
      <c r="T227" s="18" t="n"/>
      <c r="U227" s="18" t="n"/>
      <c r="V227" s="18" t="n"/>
      <c r="W227" s="18" t="n"/>
      <c r="X227" s="18" t="n"/>
      <c r="Y227" s="18" t="n"/>
      <c r="Z227" s="18" t="n"/>
      <c r="AA227" s="18" t="n"/>
      <c r="AB227" s="18" t="n"/>
      <c r="AC227" s="18" t="n"/>
      <c r="AD227" s="18" t="n"/>
      <c r="AE227" s="18" t="n"/>
      <c r="AF227" s="18" t="n"/>
      <c r="AG227" s="18" t="n"/>
      <c r="AH227" s="18" t="n"/>
      <c r="AI227" s="18" t="n"/>
      <c r="AJ227" s="18" t="n"/>
      <c r="AK227" s="18" t="n"/>
      <c r="AL227" s="18" t="n"/>
      <c r="AM227" s="18" t="n"/>
      <c r="AN227" s="18" t="n"/>
      <c r="AO227" s="18" t="n"/>
      <c r="AP227" s="18" t="n"/>
      <c r="AQ227" s="18" t="n"/>
      <c r="AR227" s="18" t="n"/>
      <c r="AS227" s="19">
        <f>K227</f>
        <v/>
      </c>
      <c r="AT227" s="19">
        <f>K227</f>
        <v/>
      </c>
      <c r="AU227" s="20">
        <f>AVERAGE(AS227:AT227)</f>
        <v/>
      </c>
      <c r="AV227" s="21">
        <f>IF(AU227= "", "", IF(AU227&gt;= 89.5, "ممتاز", IF(AU227&gt;= 79.5, "جيد جدا", IF(AU227&gt;= 69.5, "جيد", "راسب"))))</f>
        <v/>
      </c>
      <c r="AW227" s="39" t="n"/>
    </row>
    <row r="228" ht="14.25" customHeight="1">
      <c r="A228" s="169" t="inlineStr">
        <is>
          <t>دار تراتيل الصباحية</t>
        </is>
      </c>
      <c r="B228" s="176" t="inlineStr">
        <is>
          <t>اروى بنت الحارث</t>
        </is>
      </c>
      <c r="C228" s="176" t="inlineStr">
        <is>
          <t>هدى عبدالعزيز عبد الله الفوزان</t>
        </is>
      </c>
      <c r="D228" s="107" t="inlineStr">
        <is>
          <t>وضحاء عبد الله محمد السبيل</t>
        </is>
      </c>
      <c r="E228" s="299" t="n">
        <v>1027392248</v>
      </c>
      <c r="F228" s="172" t="inlineStr">
        <is>
          <t>متعلمات</t>
        </is>
      </c>
      <c r="G228" s="178" t="n">
        <v>2</v>
      </c>
      <c r="H228" s="178" t="n">
        <v>15</v>
      </c>
      <c r="I228" s="179" t="inlineStr">
        <is>
          <t>ترغب  بالتعاهد</t>
        </is>
      </c>
      <c r="J228" s="247" t="inlineStr">
        <is>
          <t>لتثبيت  خطة التعاهد الفصل الثاني</t>
        </is>
      </c>
      <c r="K228" s="37" t="n"/>
      <c r="L228" s="37" t="n"/>
      <c r="M228" s="37" t="n"/>
      <c r="N228" s="37" t="n"/>
      <c r="O228" s="37" t="n"/>
      <c r="P228" s="37" t="n"/>
      <c r="Q228" s="37" t="n"/>
      <c r="R228" s="37" t="n"/>
      <c r="S228" s="37" t="n"/>
      <c r="T228" s="37" t="n"/>
      <c r="U228" s="37" t="n"/>
      <c r="V228" s="37" t="n"/>
      <c r="W228" s="37" t="n"/>
      <c r="X228" s="37" t="n"/>
      <c r="Y228" s="37" t="n"/>
      <c r="Z228" s="37" t="n"/>
      <c r="AA228" s="37" t="n"/>
      <c r="AB228" s="37" t="n"/>
      <c r="AC228" s="37" t="n"/>
      <c r="AD228" s="37" t="n"/>
      <c r="AE228" s="37" t="n"/>
      <c r="AF228" s="37" t="n"/>
      <c r="AG228" s="37" t="n"/>
      <c r="AH228" s="37" t="n"/>
      <c r="AI228" s="37" t="n"/>
      <c r="AJ228" s="37" t="n"/>
      <c r="AK228" s="37" t="n"/>
      <c r="AL228" s="37" t="n"/>
      <c r="AM228" s="37" t="n"/>
      <c r="AN228" s="37" t="n"/>
      <c r="AO228" s="37" t="n"/>
      <c r="AP228" s="37" t="n"/>
      <c r="AQ228" s="37" t="n"/>
      <c r="AR228" s="37" t="n"/>
      <c r="AS228" s="37" t="n"/>
      <c r="AT228" s="37" t="n"/>
      <c r="AU228" s="37" t="n"/>
      <c r="AV228" s="37" t="n"/>
      <c r="AW228" s="14" t="n"/>
    </row>
    <row r="229" ht="14.25" customHeight="1">
      <c r="A229" s="234" t="inlineStr">
        <is>
          <t>دار تراتيل المسائية</t>
        </is>
      </c>
      <c r="B229" s="56" t="inlineStr">
        <is>
          <t>رقية بنت محمد رضي الله عنها</t>
        </is>
      </c>
      <c r="C229" s="56" t="inlineStr">
        <is>
          <t>رنا عبد الله علي الزنيدي</t>
        </is>
      </c>
      <c r="D229" s="77" t="inlineStr">
        <is>
          <t>أروى سعد محمد السرهيد</t>
        </is>
      </c>
      <c r="E229" s="232" t="n">
        <v>1088107220</v>
      </c>
      <c r="F229" s="203" t="inlineStr">
        <is>
          <t>طالبات</t>
        </is>
      </c>
      <c r="G229" s="233" t="n">
        <v>1</v>
      </c>
      <c r="H229" s="233" t="n">
        <v>5</v>
      </c>
      <c r="I229" s="234" t="inlineStr">
        <is>
          <t>معيدة</t>
        </is>
      </c>
      <c r="J229" s="247" t="inlineStr">
        <is>
          <t xml:space="preserve">عدم اتمام الخطة </t>
        </is>
      </c>
      <c r="K229" s="37" t="n"/>
      <c r="L229" s="37" t="n"/>
      <c r="M229" s="37" t="n"/>
      <c r="N229" s="37" t="n"/>
      <c r="O229" s="37" t="n"/>
      <c r="P229" s="37" t="n"/>
      <c r="Q229" s="37" t="n"/>
      <c r="R229" s="37" t="n"/>
      <c r="S229" s="37" t="n"/>
      <c r="T229" s="37" t="n"/>
      <c r="U229" s="37" t="n"/>
      <c r="V229" s="37" t="n"/>
      <c r="W229" s="37" t="n"/>
      <c r="X229" s="37" t="n"/>
      <c r="Y229" s="37" t="n"/>
      <c r="Z229" s="37" t="n"/>
      <c r="AA229" s="37" t="n"/>
      <c r="AB229" s="37" t="n"/>
      <c r="AC229" s="37" t="n"/>
      <c r="AD229" s="37" t="n"/>
      <c r="AE229" s="37" t="n"/>
      <c r="AF229" s="37" t="n"/>
      <c r="AG229" s="37" t="n"/>
      <c r="AH229" s="37" t="n"/>
      <c r="AI229" s="37" t="n"/>
      <c r="AJ229" s="37" t="n"/>
      <c r="AK229" s="37" t="n"/>
      <c r="AL229" s="37" t="n"/>
      <c r="AM229" s="37" t="n"/>
      <c r="AN229" s="37" t="n"/>
      <c r="AO229" s="37" t="n"/>
      <c r="AP229" s="37" t="n"/>
      <c r="AQ229" s="37" t="n"/>
      <c r="AR229" s="37" t="n"/>
      <c r="AS229" s="37" t="n"/>
      <c r="AT229" s="37" t="n"/>
      <c r="AU229" s="37" t="n"/>
      <c r="AV229" s="37" t="n"/>
      <c r="AW229" s="39" t="n"/>
    </row>
    <row r="230" ht="14.25" customHeight="1">
      <c r="A230" s="205" t="inlineStr">
        <is>
          <t>دار تراتيل المسائية</t>
        </is>
      </c>
      <c r="B230" s="56" t="inlineStr">
        <is>
          <t>حفصة بنت عمر رضي الله عنها</t>
        </is>
      </c>
      <c r="C230" s="56" t="inlineStr">
        <is>
          <t>ريا سعود  غزاي الحربي</t>
        </is>
      </c>
      <c r="D230" s="77" t="inlineStr">
        <is>
          <t>أسرار علي محمد المحيميد</t>
        </is>
      </c>
      <c r="E230" s="279" t="n">
        <v>1087397038</v>
      </c>
      <c r="F230" s="212" t="inlineStr">
        <is>
          <t>متعلمات</t>
        </is>
      </c>
      <c r="G230" s="233" t="n">
        <v>2</v>
      </c>
      <c r="H230" s="233" t="n">
        <v>1</v>
      </c>
      <c r="I230" s="234" t="inlineStr">
        <is>
          <t>مستجده</t>
        </is>
      </c>
      <c r="J230" s="247" t="inlineStr">
        <is>
          <t xml:space="preserve">عدم اتمام الخطة </t>
        </is>
      </c>
      <c r="K230" s="15" t="n"/>
      <c r="L230" s="18" t="n"/>
      <c r="M230" s="18" t="n"/>
      <c r="N230" s="18" t="n"/>
      <c r="O230" s="18" t="n"/>
      <c r="P230" s="18" t="n"/>
      <c r="Q230" s="18" t="n"/>
      <c r="R230" s="18" t="n"/>
      <c r="S230" s="18" t="n"/>
      <c r="T230" s="18" t="n"/>
      <c r="U230" s="18" t="n"/>
      <c r="V230" s="18" t="n"/>
      <c r="W230" s="18" t="n"/>
      <c r="X230" s="18" t="n"/>
      <c r="Y230" s="18" t="n"/>
      <c r="Z230" s="18" t="n"/>
      <c r="AA230" s="18" t="n"/>
      <c r="AB230" s="18" t="n"/>
      <c r="AC230" s="18" t="n"/>
      <c r="AD230" s="18" t="n"/>
      <c r="AE230" s="18" t="n"/>
      <c r="AF230" s="18" t="n"/>
      <c r="AG230" s="18" t="n"/>
      <c r="AH230" s="18" t="n"/>
      <c r="AI230" s="18" t="n"/>
      <c r="AJ230" s="18" t="n"/>
      <c r="AK230" s="18" t="n"/>
      <c r="AL230" s="18" t="n"/>
      <c r="AM230" s="18" t="n"/>
      <c r="AN230" s="18" t="n"/>
      <c r="AO230" s="18" t="n"/>
      <c r="AP230" s="18" t="n"/>
      <c r="AQ230" s="18" t="n"/>
      <c r="AR230" s="18" t="n"/>
      <c r="AS230" s="15" t="n"/>
      <c r="AT230" s="15" t="n"/>
      <c r="AU230" s="15" t="n"/>
      <c r="AV230" s="15" t="n"/>
      <c r="AW230" s="14" t="n"/>
    </row>
    <row r="231" ht="14.25" customHeight="1">
      <c r="A231" s="234" t="inlineStr">
        <is>
          <t>دار تراتيل المسائية</t>
        </is>
      </c>
      <c r="B231" s="56" t="inlineStr">
        <is>
          <t>ميمونه بنت الحارث رضي الله عنها</t>
        </is>
      </c>
      <c r="C231" s="56" t="inlineStr">
        <is>
          <t>أسماء عبد الرحمن سليمان السلمان</t>
        </is>
      </c>
      <c r="D231" s="77" t="inlineStr">
        <is>
          <t>آمنة محمد عبد الله الشحية</t>
        </is>
      </c>
      <c r="E231" s="232" t="n">
        <v>9391949</v>
      </c>
      <c r="F231" s="203" t="inlineStr">
        <is>
          <t>طالبات</t>
        </is>
      </c>
      <c r="G231" s="233" t="n">
        <v>4</v>
      </c>
      <c r="H231" s="233" t="n">
        <v>1</v>
      </c>
      <c r="I231" s="234" t="inlineStr">
        <is>
          <t>مستجده</t>
        </is>
      </c>
      <c r="J231" s="235" t="inlineStr">
        <is>
          <t xml:space="preserve"> </t>
        </is>
      </c>
      <c r="K231" s="15" t="n"/>
      <c r="L231" s="18" t="n"/>
      <c r="M231" s="18" t="n"/>
      <c r="N231" s="18" t="n"/>
      <c r="O231" s="18" t="n"/>
      <c r="P231" s="18" t="n"/>
      <c r="Q231" s="18" t="n"/>
      <c r="R231" s="18" t="n"/>
      <c r="S231" s="18" t="n"/>
      <c r="T231" s="18" t="n"/>
      <c r="U231" s="18" t="n"/>
      <c r="V231" s="18" t="n"/>
      <c r="W231" s="18" t="n"/>
      <c r="X231" s="18" t="n"/>
      <c r="Y231" s="18" t="n"/>
      <c r="Z231" s="18" t="n"/>
      <c r="AA231" s="18" t="n"/>
      <c r="AB231" s="18" t="n"/>
      <c r="AC231" s="18" t="n"/>
      <c r="AD231" s="18" t="n"/>
      <c r="AE231" s="18" t="n"/>
      <c r="AF231" s="18" t="n"/>
      <c r="AG231" s="18" t="n"/>
      <c r="AH231" s="18" t="n"/>
      <c r="AI231" s="18" t="n"/>
      <c r="AJ231" s="18" t="n"/>
      <c r="AK231" s="18" t="n"/>
      <c r="AL231" s="18" t="n"/>
      <c r="AM231" s="18" t="n"/>
      <c r="AN231" s="18" t="n"/>
      <c r="AO231" s="18" t="n"/>
      <c r="AP231" s="18" t="n"/>
      <c r="AQ231" s="18" t="n"/>
      <c r="AR231" s="18" t="n"/>
      <c r="AS231" s="25">
        <f>AVERAGE(L231:AR231)</f>
        <v/>
      </c>
      <c r="AT231" s="19">
        <f>K231</f>
        <v/>
      </c>
      <c r="AU231" s="20">
        <f>AVERAGE(AS231:AT231)</f>
        <v/>
      </c>
      <c r="AV231" s="21">
        <f>IF(AU231= "", "", IF(AU231&gt;= 89.5, "ممتاز", IF(AU231&gt;= 79.5, "جيد جدا", IF(AU231&gt;= 69.5, "جيد", "راسب"))))</f>
        <v/>
      </c>
      <c r="AW231" s="14" t="n"/>
    </row>
    <row r="232" ht="14.25" customHeight="1">
      <c r="A232" s="215" t="inlineStr">
        <is>
          <t>دار تراتيل المسائية</t>
        </is>
      </c>
      <c r="B232" s="215" t="inlineStr">
        <is>
          <t>عائشة بنت ابي بكر رضي الله عنها</t>
        </is>
      </c>
      <c r="C232" s="56" t="inlineStr">
        <is>
          <t>اللولو عبد العزيز عبد الله النتيفي</t>
        </is>
      </c>
      <c r="D232" s="228" t="inlineStr">
        <is>
          <t>باسمه صالح ابراهيم المحيسن</t>
        </is>
      </c>
      <c r="E232" s="279" t="n">
        <v>1002310439</v>
      </c>
      <c r="F232" s="203" t="inlineStr">
        <is>
          <t>طالبات</t>
        </is>
      </c>
      <c r="G232" s="224" t="n">
        <v>4</v>
      </c>
      <c r="H232" s="224" t="n">
        <v>9</v>
      </c>
      <c r="I232" s="234" t="inlineStr">
        <is>
          <t>حفظ</t>
        </is>
      </c>
      <c r="J232" s="247" t="inlineStr">
        <is>
          <t xml:space="preserve">عدم اتمام الخطة </t>
        </is>
      </c>
      <c r="K232" s="15" t="n"/>
      <c r="L232" s="18" t="n"/>
      <c r="M232" s="18" t="n"/>
      <c r="N232" s="18" t="n"/>
      <c r="O232" s="18" t="n"/>
      <c r="P232" s="18" t="n"/>
      <c r="Q232" s="18" t="n"/>
      <c r="R232" s="18" t="n"/>
      <c r="S232" s="18" t="n"/>
      <c r="T232" s="18" t="n"/>
      <c r="U232" s="18" t="n"/>
      <c r="V232" s="18" t="n"/>
      <c r="W232" s="18" t="n"/>
      <c r="X232" s="18" t="n"/>
      <c r="Y232" s="18" t="n"/>
      <c r="Z232" s="18" t="n"/>
      <c r="AA232" s="18" t="n"/>
      <c r="AB232" s="18" t="n"/>
      <c r="AC232" s="18" t="n"/>
      <c r="AD232" s="18" t="n"/>
      <c r="AE232" s="18" t="n"/>
      <c r="AF232" s="18" t="n"/>
      <c r="AG232" s="18" t="n"/>
      <c r="AH232" s="18" t="n"/>
      <c r="AI232" s="18" t="n"/>
      <c r="AJ232" s="18" t="n"/>
      <c r="AK232" s="18" t="n"/>
      <c r="AL232" s="18" t="n"/>
      <c r="AM232" s="18" t="n"/>
      <c r="AN232" s="18" t="n"/>
      <c r="AO232" s="18" t="n"/>
      <c r="AP232" s="18" t="n"/>
      <c r="AQ232" s="18" t="n"/>
      <c r="AR232" s="18" t="n"/>
      <c r="AS232" s="25">
        <f>AVERAGE(L232:AR232)</f>
        <v/>
      </c>
      <c r="AT232" s="19">
        <f>K232</f>
        <v/>
      </c>
      <c r="AU232" s="20">
        <f>AVERAGE(AS232:AT232)</f>
        <v/>
      </c>
      <c r="AV232" s="21">
        <f>IF(AU232= "", "", IF(AU232&gt;= 89.5, "ممتاز", IF(AU232&gt;= 79.5, "جيد جدا", IF(AU232&gt;= 69.5, "جيد", "راسب"))))</f>
        <v/>
      </c>
      <c r="AW232" s="14" t="n"/>
    </row>
    <row r="233" ht="14.25" customHeight="1">
      <c r="A233" s="234" t="inlineStr">
        <is>
          <t>دار تراتيل المسائية</t>
        </is>
      </c>
      <c r="B233" s="56" t="inlineStr">
        <is>
          <t>صفية رضي الله عنها</t>
        </is>
      </c>
      <c r="C233" s="56" t="inlineStr">
        <is>
          <t>بلسم عبد الرحمن عبد العزيز البطي</t>
        </is>
      </c>
      <c r="D233" s="77" t="inlineStr">
        <is>
          <t>بسمة يوسف عبد الرحمن القرعاوي</t>
        </is>
      </c>
      <c r="E233" s="232" t="n">
        <v>1073929240</v>
      </c>
      <c r="F233" s="203" t="inlineStr">
        <is>
          <t>طالبات</t>
        </is>
      </c>
      <c r="G233" s="233" t="n">
        <v>2</v>
      </c>
      <c r="H233" s="233" t="n">
        <v>2</v>
      </c>
      <c r="I233" s="234" t="inlineStr">
        <is>
          <t>حفظ</t>
        </is>
      </c>
      <c r="J233" s="247" t="inlineStr">
        <is>
          <t xml:space="preserve">عدم اتمام الخطة </t>
        </is>
      </c>
      <c r="K233" s="37" t="n"/>
      <c r="L233" s="37" t="n"/>
      <c r="M233" s="37" t="n"/>
      <c r="N233" s="37" t="n"/>
      <c r="O233" s="37" t="n"/>
      <c r="P233" s="37" t="n"/>
      <c r="Q233" s="37" t="n"/>
      <c r="R233" s="37" t="n"/>
      <c r="S233" s="37" t="n"/>
      <c r="T233" s="37" t="n"/>
      <c r="U233" s="37" t="n"/>
      <c r="V233" s="37" t="n"/>
      <c r="W233" s="37" t="n"/>
      <c r="X233" s="37" t="n"/>
      <c r="Y233" s="37" t="n"/>
      <c r="Z233" s="37" t="n"/>
      <c r="AA233" s="37" t="n"/>
      <c r="AB233" s="37" t="n"/>
      <c r="AC233" s="37" t="n"/>
      <c r="AD233" s="37" t="n"/>
      <c r="AE233" s="37" t="n"/>
      <c r="AF233" s="37" t="n"/>
      <c r="AG233" s="37" t="n"/>
      <c r="AH233" s="37" t="n"/>
      <c r="AI233" s="37" t="n"/>
      <c r="AJ233" s="37" t="n"/>
      <c r="AK233" s="37" t="n"/>
      <c r="AL233" s="37" t="n"/>
      <c r="AM233" s="37" t="n"/>
      <c r="AN233" s="37" t="n"/>
      <c r="AO233" s="37" t="n"/>
      <c r="AP233" s="37" t="n"/>
      <c r="AQ233" s="37" t="n"/>
      <c r="AR233" s="37" t="n"/>
      <c r="AS233" s="37" t="n"/>
      <c r="AT233" s="37" t="n"/>
      <c r="AU233" s="37" t="n"/>
      <c r="AV233" s="37" t="n"/>
      <c r="AW233" s="14" t="n"/>
    </row>
    <row r="234" ht="14.25" customHeight="1">
      <c r="A234" s="234" t="inlineStr">
        <is>
          <t>دار تراتيل المسائية</t>
        </is>
      </c>
      <c r="B234" s="56" t="inlineStr">
        <is>
          <t>عائشة بنت ابي بكر رضي الله عنها</t>
        </is>
      </c>
      <c r="C234" s="56" t="inlineStr">
        <is>
          <t>اللولو عبد العزيز عبد الله النتيفي</t>
        </is>
      </c>
      <c r="D234" s="77" t="inlineStr">
        <is>
          <t>جميلة شليل جنيح العتيبي</t>
        </is>
      </c>
      <c r="E234" s="232" t="n">
        <v>1042148690</v>
      </c>
      <c r="F234" s="203" t="inlineStr">
        <is>
          <t>أميات</t>
        </is>
      </c>
      <c r="G234" s="233" t="n">
        <v>4</v>
      </c>
      <c r="H234" s="233" t="n">
        <v>5</v>
      </c>
      <c r="I234" s="62" t="inlineStr">
        <is>
          <t>حفظ</t>
        </is>
      </c>
      <c r="J234" s="265" t="inlineStr">
        <is>
          <t xml:space="preserve">عدم اتمام الخطة </t>
        </is>
      </c>
      <c r="K234" s="15" t="n"/>
      <c r="L234" s="18" t="n"/>
      <c r="M234" s="18" t="n"/>
      <c r="N234" s="18" t="n"/>
      <c r="O234" s="18" t="n"/>
      <c r="P234" s="18" t="n"/>
      <c r="Q234" s="18" t="n"/>
      <c r="R234" s="18" t="n"/>
      <c r="S234" s="18" t="n"/>
      <c r="T234" s="18" t="n"/>
      <c r="U234" s="18" t="n"/>
      <c r="V234" s="18" t="n"/>
      <c r="W234" s="18" t="n"/>
      <c r="X234" s="18" t="n"/>
      <c r="Y234" s="18" t="n"/>
      <c r="Z234" s="18" t="n"/>
      <c r="AA234" s="18" t="n"/>
      <c r="AB234" s="18" t="n"/>
      <c r="AC234" s="18" t="n"/>
      <c r="AD234" s="18" t="n"/>
      <c r="AE234" s="18" t="n"/>
      <c r="AF234" s="18" t="n"/>
      <c r="AG234" s="18" t="n"/>
      <c r="AH234" s="18" t="n"/>
      <c r="AI234" s="18" t="n"/>
      <c r="AJ234" s="18" t="n"/>
      <c r="AK234" s="18" t="n"/>
      <c r="AL234" s="18" t="n"/>
      <c r="AM234" s="18" t="n"/>
      <c r="AN234" s="18" t="n"/>
      <c r="AO234" s="18" t="n"/>
      <c r="AP234" s="18" t="n"/>
      <c r="AQ234" s="18" t="n"/>
      <c r="AR234" s="18" t="n"/>
      <c r="AS234" s="15" t="n"/>
      <c r="AT234" s="15" t="n"/>
      <c r="AU234" s="15" t="n"/>
      <c r="AV234" s="15" t="n"/>
      <c r="AW234" s="39" t="n"/>
    </row>
    <row r="235" ht="14.25" customHeight="1">
      <c r="A235" s="234" t="inlineStr">
        <is>
          <t>دار تراتيل المسائية</t>
        </is>
      </c>
      <c r="B235" s="56" t="inlineStr">
        <is>
          <t>ام كلثوم رضي الله عنها</t>
        </is>
      </c>
      <c r="C235" s="56" t="inlineStr">
        <is>
          <t>خولة عبد الله خان محمد</t>
        </is>
      </c>
      <c r="D235" s="77" t="inlineStr">
        <is>
          <t>جود عادل عبد الرب الغباري</t>
        </is>
      </c>
      <c r="E235" s="232" t="n">
        <v>2166251302</v>
      </c>
      <c r="F235" s="78" t="inlineStr">
        <is>
          <t>طالبات</t>
        </is>
      </c>
      <c r="G235" s="233" t="n">
        <v>4</v>
      </c>
      <c r="H235" s="233" t="n">
        <v>6</v>
      </c>
      <c r="I235" s="62" t="inlineStr">
        <is>
          <t>حفظ</t>
        </is>
      </c>
      <c r="J235" s="265" t="inlineStr">
        <is>
          <t xml:space="preserve">عدم اتمام الخطة </t>
        </is>
      </c>
      <c r="K235" s="15" t="n"/>
      <c r="L235" s="18" t="n"/>
      <c r="M235" s="18" t="n"/>
      <c r="N235" s="18" t="n"/>
      <c r="O235" s="18" t="n"/>
      <c r="P235" s="18" t="n"/>
      <c r="Q235" s="18" t="n"/>
      <c r="R235" s="18" t="n"/>
      <c r="S235" s="18" t="n"/>
      <c r="T235" s="18" t="n"/>
      <c r="U235" s="18" t="n"/>
      <c r="V235" s="18" t="n"/>
      <c r="W235" s="18" t="n"/>
      <c r="X235" s="18" t="n"/>
      <c r="Y235" s="18" t="n"/>
      <c r="Z235" s="18" t="n"/>
      <c r="AA235" s="18" t="n"/>
      <c r="AB235" s="18" t="n"/>
      <c r="AC235" s="18" t="n"/>
      <c r="AD235" s="18" t="n"/>
      <c r="AE235" s="18" t="n"/>
      <c r="AF235" s="18" t="n"/>
      <c r="AG235" s="18" t="n"/>
      <c r="AH235" s="18" t="n"/>
      <c r="AI235" s="18" t="n"/>
      <c r="AJ235" s="18" t="n"/>
      <c r="AK235" s="18" t="n"/>
      <c r="AL235" s="18" t="n"/>
      <c r="AM235" s="18" t="n"/>
      <c r="AN235" s="18" t="n"/>
      <c r="AO235" s="18" t="n"/>
      <c r="AP235" s="18" t="n"/>
      <c r="AQ235" s="18" t="n"/>
      <c r="AR235" s="18" t="n"/>
      <c r="AS235" s="15" t="n"/>
      <c r="AT235" s="15" t="n"/>
      <c r="AU235" s="15" t="n"/>
      <c r="AV235" s="15" t="n"/>
      <c r="AW235" s="39" t="n"/>
    </row>
    <row r="236" ht="14.25" customHeight="1">
      <c r="A236" s="234" t="inlineStr">
        <is>
          <t>دار تراتيل المسائية</t>
        </is>
      </c>
      <c r="B236" s="56" t="inlineStr">
        <is>
          <t>ام كلثوم رضي الله عنها</t>
        </is>
      </c>
      <c r="C236" s="56" t="inlineStr">
        <is>
          <t>خولة عبد الله خان محمد</t>
        </is>
      </c>
      <c r="D236" s="77" t="inlineStr">
        <is>
          <t>جوري طارق محمد الرشد</t>
        </is>
      </c>
      <c r="E236" s="232" t="n">
        <v>1141028686</v>
      </c>
      <c r="F236" s="203" t="inlineStr">
        <is>
          <t>طالبات</t>
        </is>
      </c>
      <c r="G236" s="233" t="n">
        <v>2</v>
      </c>
      <c r="H236" s="233" t="n">
        <v>2</v>
      </c>
      <c r="I236" s="62" t="inlineStr">
        <is>
          <t>حفظ</t>
        </is>
      </c>
      <c r="J236" s="265" t="inlineStr">
        <is>
          <t xml:space="preserve">عدم اتمام الخطة </t>
        </is>
      </c>
      <c r="K236" s="15" t="n"/>
      <c r="L236" s="18" t="n"/>
      <c r="M236" s="18" t="n"/>
      <c r="N236" s="18" t="n"/>
      <c r="O236" s="18" t="n"/>
      <c r="P236" s="18" t="n"/>
      <c r="Q236" s="18" t="n"/>
      <c r="R236" s="18" t="n"/>
      <c r="S236" s="18" t="n"/>
      <c r="T236" s="18" t="n"/>
      <c r="U236" s="18" t="n"/>
      <c r="V236" s="18" t="n"/>
      <c r="W236" s="18" t="n"/>
      <c r="X236" s="18" t="n"/>
      <c r="Y236" s="18" t="n"/>
      <c r="Z236" s="18" t="n"/>
      <c r="AA236" s="18" t="n"/>
      <c r="AB236" s="18" t="n"/>
      <c r="AC236" s="18" t="n"/>
      <c r="AD236" s="18" t="n"/>
      <c r="AE236" s="18" t="n"/>
      <c r="AF236" s="18" t="n"/>
      <c r="AG236" s="18" t="n"/>
      <c r="AH236" s="18" t="n"/>
      <c r="AI236" s="18" t="n"/>
      <c r="AJ236" s="18" t="n"/>
      <c r="AK236" s="18" t="n"/>
      <c r="AL236" s="18" t="n"/>
      <c r="AM236" s="18" t="n"/>
      <c r="AN236" s="18" t="n"/>
      <c r="AO236" s="18" t="n"/>
      <c r="AP236" s="18" t="n"/>
      <c r="AQ236" s="18" t="n"/>
      <c r="AR236" s="18" t="n"/>
      <c r="AS236" s="15" t="n"/>
      <c r="AT236" s="15" t="n"/>
      <c r="AU236" s="15" t="n"/>
      <c r="AV236" s="15" t="n"/>
      <c r="AW236" s="39" t="n"/>
    </row>
    <row r="237" ht="14.25" customHeight="1">
      <c r="A237" s="234" t="inlineStr">
        <is>
          <t>دار تراتيل المسائية</t>
        </is>
      </c>
      <c r="B237" s="56" t="inlineStr">
        <is>
          <t>صفية رضي الله عنها</t>
        </is>
      </c>
      <c r="C237" s="56" t="inlineStr">
        <is>
          <t>بلسم عبد الرحمن عبد العزيز البطي</t>
        </is>
      </c>
      <c r="D237" s="77" t="inlineStr">
        <is>
          <t>حصة محمد رجب المانع</t>
        </is>
      </c>
      <c r="E237" s="279" t="n">
        <v>1101275160</v>
      </c>
      <c r="F237" s="212" t="inlineStr">
        <is>
          <t>متعلمات</t>
        </is>
      </c>
      <c r="G237" s="233" t="n">
        <v>4</v>
      </c>
      <c r="H237" s="233" t="n">
        <v>11</v>
      </c>
      <c r="I237" s="234" t="inlineStr">
        <is>
          <t>حفظ</t>
        </is>
      </c>
      <c r="J237" s="266" t="inlineStr">
        <is>
          <t xml:space="preserve">عدم اتمام الخطة </t>
        </is>
      </c>
      <c r="K237" s="15" t="n"/>
      <c r="L237" s="18" t="n"/>
      <c r="M237" s="18" t="n"/>
      <c r="N237" s="18" t="n"/>
      <c r="O237" s="18" t="n"/>
      <c r="P237" s="18" t="n"/>
      <c r="Q237" s="18" t="n"/>
      <c r="R237" s="18" t="n"/>
      <c r="S237" s="18" t="n"/>
      <c r="T237" s="18" t="n"/>
      <c r="U237" s="18" t="n"/>
      <c r="V237" s="18" t="n"/>
      <c r="W237" s="18" t="n"/>
      <c r="X237" s="18" t="n"/>
      <c r="Y237" s="18" t="n"/>
      <c r="Z237" s="18" t="n"/>
      <c r="AA237" s="18" t="n"/>
      <c r="AB237" s="18" t="n"/>
      <c r="AC237" s="18" t="n"/>
      <c r="AD237" s="18" t="n"/>
      <c r="AE237" s="18" t="n"/>
      <c r="AF237" s="18" t="n"/>
      <c r="AG237" s="18" t="n"/>
      <c r="AH237" s="18" t="n"/>
      <c r="AI237" s="18" t="n"/>
      <c r="AJ237" s="18" t="n"/>
      <c r="AK237" s="18" t="n"/>
      <c r="AL237" s="18" t="n"/>
      <c r="AM237" s="18" t="n"/>
      <c r="AN237" s="18" t="n"/>
      <c r="AO237" s="18" t="n"/>
      <c r="AP237" s="18" t="n"/>
      <c r="AQ237" s="18" t="n"/>
      <c r="AR237" s="18" t="n"/>
      <c r="AS237" s="15" t="n"/>
      <c r="AT237" s="15" t="n"/>
      <c r="AU237" s="15" t="n"/>
      <c r="AV237" s="15" t="n"/>
      <c r="AW237" s="39" t="n"/>
    </row>
    <row r="238" ht="14.25" customHeight="1">
      <c r="A238" s="234" t="inlineStr">
        <is>
          <t>دار تراتيل المسائية</t>
        </is>
      </c>
      <c r="B238" s="56" t="inlineStr">
        <is>
          <t>رقية بنت محمد رضي الله عنها</t>
        </is>
      </c>
      <c r="C238" s="56" t="inlineStr">
        <is>
          <t>رنا عبد الله علي الزنيدي</t>
        </is>
      </c>
      <c r="D238" s="77" t="inlineStr">
        <is>
          <t>حصه خالد صالح الصعيب</t>
        </is>
      </c>
      <c r="E238" s="232" t="n">
        <v>1094479019</v>
      </c>
      <c r="F238" s="203" t="inlineStr">
        <is>
          <t>طالبات</t>
        </is>
      </c>
      <c r="G238" s="233" t="n">
        <v>1</v>
      </c>
      <c r="H238" s="233" t="n">
        <v>1</v>
      </c>
      <c r="I238" s="234" t="inlineStr">
        <is>
          <t>مستجده</t>
        </is>
      </c>
      <c r="J238" s="266" t="inlineStr">
        <is>
          <t xml:space="preserve">عدم اتمام الخطة </t>
        </is>
      </c>
      <c r="K238" s="15" t="n"/>
      <c r="L238" s="18" t="n"/>
      <c r="M238" s="18" t="n"/>
      <c r="N238" s="18" t="n"/>
      <c r="O238" s="18" t="n"/>
      <c r="P238" s="18" t="n"/>
      <c r="Q238" s="18" t="n"/>
      <c r="R238" s="18" t="n"/>
      <c r="S238" s="18" t="n"/>
      <c r="T238" s="18" t="n"/>
      <c r="U238" s="18" t="n"/>
      <c r="V238" s="18" t="n"/>
      <c r="W238" s="18" t="n"/>
      <c r="X238" s="18" t="n"/>
      <c r="Y238" s="18" t="n"/>
      <c r="Z238" s="18" t="n"/>
      <c r="AA238" s="18" t="n"/>
      <c r="AB238" s="18" t="n"/>
      <c r="AC238" s="18" t="n"/>
      <c r="AD238" s="18" t="n"/>
      <c r="AE238" s="18" t="n"/>
      <c r="AF238" s="18" t="n"/>
      <c r="AG238" s="18" t="n"/>
      <c r="AH238" s="18" t="n"/>
      <c r="AI238" s="18" t="n"/>
      <c r="AJ238" s="18" t="n"/>
      <c r="AK238" s="18" t="n"/>
      <c r="AL238" s="18" t="n"/>
      <c r="AM238" s="18" t="n"/>
      <c r="AN238" s="18" t="n"/>
      <c r="AO238" s="18" t="n"/>
      <c r="AP238" s="18" t="n"/>
      <c r="AQ238" s="18" t="n"/>
      <c r="AR238" s="18" t="n"/>
      <c r="AS238" s="15" t="n"/>
      <c r="AT238" s="15" t="n"/>
      <c r="AU238" s="15" t="n"/>
      <c r="AV238" s="15" t="n"/>
      <c r="AW238" s="39" t="n"/>
    </row>
    <row r="239" ht="14.25" customHeight="1">
      <c r="A239" s="234" t="inlineStr">
        <is>
          <t>دار تراتيل المسائية</t>
        </is>
      </c>
      <c r="B239" s="56" t="inlineStr">
        <is>
          <t>ام كلثوم رضي الله عنها</t>
        </is>
      </c>
      <c r="C239" s="56" t="inlineStr">
        <is>
          <t>خولة عبد الله خان محمد</t>
        </is>
      </c>
      <c r="D239" s="77" t="inlineStr">
        <is>
          <t>حلا فيصل عبد الله المدلج</t>
        </is>
      </c>
      <c r="E239" s="232" t="n">
        <v>1171985615</v>
      </c>
      <c r="F239" s="168" t="inlineStr">
        <is>
          <t>طالبات</t>
        </is>
      </c>
      <c r="G239" s="233" t="n">
        <v>4</v>
      </c>
      <c r="H239" s="233" t="n">
        <v>2</v>
      </c>
      <c r="I239" s="62" t="inlineStr">
        <is>
          <t>حفظ</t>
        </is>
      </c>
      <c r="J239" s="266" t="inlineStr">
        <is>
          <t xml:space="preserve">عدم اتمام الخطة </t>
        </is>
      </c>
      <c r="K239" s="15" t="n"/>
      <c r="L239" s="18" t="n"/>
      <c r="M239" s="18" t="n"/>
      <c r="N239" s="18" t="n"/>
      <c r="O239" s="18" t="n"/>
      <c r="P239" s="18" t="n"/>
      <c r="Q239" s="18" t="n"/>
      <c r="R239" s="18" t="n"/>
      <c r="S239" s="18" t="n"/>
      <c r="T239" s="18" t="n"/>
      <c r="U239" s="18" t="n"/>
      <c r="V239" s="18" t="n"/>
      <c r="W239" s="18" t="n"/>
      <c r="X239" s="18" t="n"/>
      <c r="Y239" s="18" t="n"/>
      <c r="Z239" s="18" t="n"/>
      <c r="AA239" s="18" t="n"/>
      <c r="AB239" s="18" t="n"/>
      <c r="AC239" s="18" t="n"/>
      <c r="AD239" s="18" t="n"/>
      <c r="AE239" s="18" t="n"/>
      <c r="AF239" s="18" t="n"/>
      <c r="AG239" s="18" t="n"/>
      <c r="AH239" s="18" t="n"/>
      <c r="AI239" s="18" t="n"/>
      <c r="AJ239" s="18" t="n"/>
      <c r="AK239" s="18" t="n"/>
      <c r="AL239" s="18" t="n"/>
      <c r="AM239" s="18" t="n"/>
      <c r="AN239" s="18" t="n"/>
      <c r="AO239" s="18" t="n"/>
      <c r="AP239" s="18" t="n"/>
      <c r="AQ239" s="18" t="n"/>
      <c r="AR239" s="18" t="n"/>
      <c r="AS239" s="15" t="n"/>
      <c r="AT239" s="15" t="n"/>
      <c r="AU239" s="15" t="n"/>
      <c r="AV239" s="15" t="n"/>
      <c r="AW239" s="14" t="n"/>
    </row>
    <row r="240" ht="14.25" customHeight="1">
      <c r="A240" s="234" t="inlineStr">
        <is>
          <t>دار تراتيل المسائية</t>
        </is>
      </c>
      <c r="B240" s="56" t="inlineStr">
        <is>
          <t>حفصة بنت عمر رضي الله عنها</t>
        </is>
      </c>
      <c r="C240" s="56" t="inlineStr">
        <is>
          <t>ريا سعود  غزاي الحربي</t>
        </is>
      </c>
      <c r="D240" s="77" t="inlineStr">
        <is>
          <t>حليمة حسين ادريس محمد حامد</t>
        </is>
      </c>
      <c r="E240" s="232" t="n">
        <v>2152212482</v>
      </c>
      <c r="F240" s="203" t="inlineStr">
        <is>
          <t>أميات</t>
        </is>
      </c>
      <c r="G240" s="233" t="n">
        <v>3</v>
      </c>
      <c r="H240" s="233" t="n">
        <v>4</v>
      </c>
      <c r="I240" s="62" t="inlineStr">
        <is>
          <t>حفظ</t>
        </is>
      </c>
      <c r="J240" s="247" t="inlineStr">
        <is>
          <t xml:space="preserve">عدم اتمام الخطة </t>
        </is>
      </c>
      <c r="K240" s="15" t="n"/>
      <c r="L240" s="18" t="n"/>
      <c r="M240" s="18" t="n"/>
      <c r="N240" s="18" t="n"/>
      <c r="O240" s="18" t="n"/>
      <c r="P240" s="18" t="n"/>
      <c r="Q240" s="18" t="n"/>
      <c r="R240" s="18" t="n"/>
      <c r="S240" s="18" t="n"/>
      <c r="T240" s="18" t="n"/>
      <c r="U240" s="18" t="n"/>
      <c r="V240" s="18" t="n"/>
      <c r="W240" s="18" t="n"/>
      <c r="X240" s="18" t="n"/>
      <c r="Y240" s="18" t="n"/>
      <c r="Z240" s="18" t="n"/>
      <c r="AA240" s="18" t="n"/>
      <c r="AB240" s="18" t="n"/>
      <c r="AC240" s="18" t="n"/>
      <c r="AD240" s="18" t="n"/>
      <c r="AE240" s="18" t="n"/>
      <c r="AF240" s="18" t="n"/>
      <c r="AG240" s="18" t="n"/>
      <c r="AH240" s="18" t="n"/>
      <c r="AI240" s="18" t="n"/>
      <c r="AJ240" s="18" t="n"/>
      <c r="AK240" s="18" t="n"/>
      <c r="AL240" s="18" t="n"/>
      <c r="AM240" s="18" t="n"/>
      <c r="AN240" s="18" t="n"/>
      <c r="AO240" s="18" t="n"/>
      <c r="AP240" s="18" t="n"/>
      <c r="AQ240" s="18" t="n"/>
      <c r="AR240" s="18" t="n"/>
      <c r="AS240" s="15" t="n"/>
      <c r="AT240" s="15" t="n"/>
      <c r="AU240" s="15" t="n"/>
      <c r="AV240" s="15" t="n"/>
      <c r="AW240" s="14" t="n"/>
    </row>
    <row r="241" ht="14.25" customHeight="1">
      <c r="A241" s="234" t="inlineStr">
        <is>
          <t>دار تراتيل المسائية</t>
        </is>
      </c>
      <c r="B241" s="56" t="inlineStr">
        <is>
          <t>ام كلثوم رضي الله عنها</t>
        </is>
      </c>
      <c r="C241" s="56" t="inlineStr">
        <is>
          <t>خولة عبد الله خان محمد</t>
        </is>
      </c>
      <c r="D241" s="77" t="inlineStr">
        <is>
          <t>حنين بدر هلال العتيبي</t>
        </is>
      </c>
      <c r="E241" s="232" t="n">
        <v>1175961778</v>
      </c>
      <c r="F241" s="78" t="inlineStr">
        <is>
          <t>طالبات</t>
        </is>
      </c>
      <c r="G241" s="233" t="n">
        <v>4</v>
      </c>
      <c r="H241" s="233" t="n">
        <v>2</v>
      </c>
      <c r="I241" s="62" t="inlineStr">
        <is>
          <t>حفظ</t>
        </is>
      </c>
      <c r="J241" s="247" t="inlineStr">
        <is>
          <t xml:space="preserve">عدم اتمام الخطة </t>
        </is>
      </c>
      <c r="K241" s="15" t="n"/>
      <c r="L241" s="18" t="n"/>
      <c r="M241" s="18" t="n"/>
      <c r="N241" s="18" t="n"/>
      <c r="O241" s="18" t="n"/>
      <c r="P241" s="18" t="n"/>
      <c r="Q241" s="18" t="n"/>
      <c r="R241" s="18" t="n"/>
      <c r="S241" s="18" t="n"/>
      <c r="T241" s="18" t="n"/>
      <c r="U241" s="18" t="n"/>
      <c r="V241" s="18" t="n"/>
      <c r="W241" s="18" t="n"/>
      <c r="X241" s="18" t="n"/>
      <c r="Y241" s="18" t="n"/>
      <c r="Z241" s="18" t="n"/>
      <c r="AA241" s="18" t="n"/>
      <c r="AB241" s="18" t="n"/>
      <c r="AC241" s="18" t="n"/>
      <c r="AD241" s="18" t="n"/>
      <c r="AE241" s="18" t="n"/>
      <c r="AF241" s="18" t="n"/>
      <c r="AG241" s="18" t="n"/>
      <c r="AH241" s="18" t="n"/>
      <c r="AI241" s="18" t="n"/>
      <c r="AJ241" s="18" t="n"/>
      <c r="AK241" s="18" t="n"/>
      <c r="AL241" s="18" t="n"/>
      <c r="AM241" s="18" t="n"/>
      <c r="AN241" s="18" t="n"/>
      <c r="AO241" s="18" t="n"/>
      <c r="AP241" s="18" t="n"/>
      <c r="AQ241" s="18" t="n"/>
      <c r="AR241" s="18" t="n"/>
      <c r="AS241" s="25" t="n"/>
      <c r="AT241" s="19" t="n"/>
      <c r="AU241" s="20" t="n"/>
      <c r="AV241" s="21" t="n"/>
      <c r="AW241" s="44" t="n"/>
    </row>
    <row r="242" ht="14.25" customHeight="1">
      <c r="A242" s="234" t="inlineStr">
        <is>
          <t>دار تراتيل المسائية</t>
        </is>
      </c>
      <c r="B242" s="56" t="inlineStr">
        <is>
          <t>ميمونه بنت الحارث رضي الله عنها</t>
        </is>
      </c>
      <c r="C242" s="56" t="inlineStr">
        <is>
          <t>أسماء عبد الرحمن سليمان السلمان</t>
        </is>
      </c>
      <c r="D242" s="77" t="inlineStr">
        <is>
          <t>خولة سعيد محمد قايد</t>
        </is>
      </c>
      <c r="E242" s="279" t="n">
        <v>2041899397</v>
      </c>
      <c r="F242" s="212" t="inlineStr">
        <is>
          <t>متعلمات</t>
        </is>
      </c>
      <c r="G242" s="233" t="n">
        <v>2</v>
      </c>
      <c r="H242" s="233" t="n">
        <v>16</v>
      </c>
      <c r="I242" s="234" t="inlineStr">
        <is>
          <t>حفظ</t>
        </is>
      </c>
      <c r="J242" s="235" t="inlineStr">
        <is>
          <t xml:space="preserve"> </t>
        </is>
      </c>
      <c r="K242" s="15" t="n"/>
      <c r="L242" s="18" t="n"/>
      <c r="M242" s="18" t="n"/>
      <c r="N242" s="18" t="n"/>
      <c r="O242" s="18" t="n"/>
      <c r="P242" s="18" t="n"/>
      <c r="Q242" s="18" t="n"/>
      <c r="R242" s="18" t="n"/>
      <c r="S242" s="18" t="n"/>
      <c r="T242" s="18" t="n"/>
      <c r="U242" s="18" t="n"/>
      <c r="V242" s="18" t="n"/>
      <c r="W242" s="18" t="n"/>
      <c r="X242" s="18" t="n"/>
      <c r="Y242" s="18" t="n"/>
      <c r="Z242" s="18" t="n"/>
      <c r="AA242" s="18" t="n"/>
      <c r="AB242" s="18" t="n"/>
      <c r="AC242" s="18" t="n"/>
      <c r="AD242" s="18" t="n"/>
      <c r="AE242" s="18" t="n"/>
      <c r="AF242" s="18" t="n"/>
      <c r="AG242" s="18" t="n"/>
      <c r="AH242" s="18" t="n"/>
      <c r="AI242" s="18" t="n"/>
      <c r="AJ242" s="18" t="n"/>
      <c r="AK242" s="18" t="n"/>
      <c r="AL242" s="18" t="n"/>
      <c r="AM242" s="18" t="n"/>
      <c r="AN242" s="18" t="n"/>
      <c r="AO242" s="18" t="n"/>
      <c r="AP242" s="18" t="n"/>
      <c r="AQ242" s="18" t="n"/>
      <c r="AR242" s="18" t="n"/>
      <c r="AS242" s="15" t="n"/>
      <c r="AT242" s="15" t="n"/>
      <c r="AU242" s="15" t="n"/>
      <c r="AV242" s="15" t="n"/>
      <c r="AW242" s="44" t="n"/>
    </row>
    <row r="243" ht="14.25" customHeight="1">
      <c r="A243" s="234" t="inlineStr">
        <is>
          <t>دار تراتيل المسائية</t>
        </is>
      </c>
      <c r="B243" s="56" t="inlineStr">
        <is>
          <t>ام حرام بنت ملحان رضي الله عنها</t>
        </is>
      </c>
      <c r="C243" s="56" t="inlineStr">
        <is>
          <t>مواهب عبد الرحمن سليمان الطلق</t>
        </is>
      </c>
      <c r="D243" s="77" t="inlineStr">
        <is>
          <t>رانيا محمد ناجي العبد الله العليوي</t>
        </is>
      </c>
      <c r="E243" s="279" t="n">
        <v>2116123270</v>
      </c>
      <c r="F243" s="212" t="inlineStr">
        <is>
          <t>متعلمات</t>
        </is>
      </c>
      <c r="G243" s="233" t="n">
        <v>2</v>
      </c>
      <c r="H243" s="233" t="n">
        <v>6</v>
      </c>
      <c r="I243" s="234" t="inlineStr">
        <is>
          <t>حفظ</t>
        </is>
      </c>
      <c r="J243" s="266" t="inlineStr">
        <is>
          <t xml:space="preserve">عدم اتمام الخطة </t>
        </is>
      </c>
      <c r="K243" s="15" t="n"/>
      <c r="L243" s="18" t="n"/>
      <c r="M243" s="18" t="n"/>
      <c r="N243" s="18" t="n"/>
      <c r="O243" s="18" t="n"/>
      <c r="P243" s="18" t="n"/>
      <c r="Q243" s="18" t="n"/>
      <c r="R243" s="18" t="n"/>
      <c r="S243" s="18" t="n"/>
      <c r="T243" s="18" t="n"/>
      <c r="U243" s="18" t="n"/>
      <c r="V243" s="18" t="n"/>
      <c r="W243" s="18" t="n"/>
      <c r="X243" s="18" t="n"/>
      <c r="Y243" s="18" t="n"/>
      <c r="Z243" s="18" t="n"/>
      <c r="AA243" s="18" t="n"/>
      <c r="AB243" s="18" t="n"/>
      <c r="AC243" s="18" t="n"/>
      <c r="AD243" s="18" t="n"/>
      <c r="AE243" s="18" t="n"/>
      <c r="AF243" s="18" t="n"/>
      <c r="AG243" s="18" t="n"/>
      <c r="AH243" s="18" t="n"/>
      <c r="AI243" s="18" t="n"/>
      <c r="AJ243" s="18" t="n"/>
      <c r="AK243" s="18" t="n"/>
      <c r="AL243" s="18" t="n"/>
      <c r="AM243" s="18" t="n"/>
      <c r="AN243" s="18" t="n"/>
      <c r="AO243" s="18" t="n"/>
      <c r="AP243" s="18" t="n"/>
      <c r="AQ243" s="18" t="n"/>
      <c r="AR243" s="18" t="n"/>
      <c r="AS243" s="15" t="n"/>
      <c r="AT243" s="15" t="n"/>
      <c r="AU243" s="15" t="n"/>
      <c r="AV243" s="15" t="n"/>
      <c r="AW243" s="14" t="n"/>
    </row>
    <row r="244" ht="14.25" customHeight="1">
      <c r="A244" s="234" t="inlineStr">
        <is>
          <t>دار تراتيل المسائية</t>
        </is>
      </c>
      <c r="B244" s="56" t="inlineStr">
        <is>
          <t>حفصة بنت عمر رضي الله عنها</t>
        </is>
      </c>
      <c r="C244" s="56" t="inlineStr">
        <is>
          <t>ريا سعود  غزاي الحربي</t>
        </is>
      </c>
      <c r="D244" s="77" t="inlineStr">
        <is>
          <t>رزقاء صقر حويان المطيري</t>
        </is>
      </c>
      <c r="E244" s="232" t="n">
        <v>1057593418</v>
      </c>
      <c r="F244" s="203" t="inlineStr">
        <is>
          <t>أميات</t>
        </is>
      </c>
      <c r="G244" s="233" t="n">
        <v>4</v>
      </c>
      <c r="H244" s="233" t="n">
        <v>25</v>
      </c>
      <c r="I244" s="234" t="inlineStr">
        <is>
          <t>حفظ</t>
        </is>
      </c>
      <c r="J244" s="247" t="inlineStr">
        <is>
          <t>عدم الانتهاء من خطة المراجعه</t>
        </is>
      </c>
      <c r="K244" s="15" t="n"/>
      <c r="L244" s="18" t="n"/>
      <c r="M244" s="18" t="n"/>
      <c r="N244" s="18" t="n"/>
      <c r="O244" s="18" t="n"/>
      <c r="P244" s="18" t="n"/>
      <c r="Q244" s="18" t="n"/>
      <c r="R244" s="18" t="n"/>
      <c r="S244" s="18" t="n"/>
      <c r="T244" s="18" t="n"/>
      <c r="U244" s="18" t="n"/>
      <c r="V244" s="18" t="n"/>
      <c r="W244" s="18" t="n"/>
      <c r="X244" s="18" t="n"/>
      <c r="Y244" s="18" t="n"/>
      <c r="Z244" s="18" t="n"/>
      <c r="AA244" s="18" t="n"/>
      <c r="AB244" s="18" t="n"/>
      <c r="AC244" s="18" t="n"/>
      <c r="AD244" s="18" t="n"/>
      <c r="AE244" s="18" t="n"/>
      <c r="AF244" s="18" t="n"/>
      <c r="AG244" s="18" t="n"/>
      <c r="AH244" s="18" t="n"/>
      <c r="AI244" s="18" t="n"/>
      <c r="AJ244" s="18" t="n"/>
      <c r="AK244" s="18" t="n"/>
      <c r="AL244" s="18" t="n"/>
      <c r="AM244" s="18" t="n"/>
      <c r="AN244" s="18" t="n"/>
      <c r="AO244" s="18" t="n"/>
      <c r="AP244" s="18" t="n"/>
      <c r="AQ244" s="18" t="n"/>
      <c r="AR244" s="18" t="n"/>
      <c r="AS244" s="15" t="n"/>
      <c r="AT244" s="15" t="n"/>
      <c r="AU244" s="15" t="n"/>
      <c r="AV244" s="15" t="n"/>
      <c r="AW244" s="44" t="n"/>
    </row>
    <row r="245" ht="14.25" customHeight="1">
      <c r="A245" s="234" t="inlineStr">
        <is>
          <t>دار تراتيل المسائية</t>
        </is>
      </c>
      <c r="B245" s="56" t="inlineStr">
        <is>
          <t>درة بنت ابي لهب رضي الله عنها</t>
        </is>
      </c>
      <c r="C245" s="56" t="inlineStr">
        <is>
          <t>سعاد عبد الله مرعي القحطاني</t>
        </is>
      </c>
      <c r="D245" s="77" t="inlineStr">
        <is>
          <t>رقية محمد عبد الله المطر</t>
        </is>
      </c>
      <c r="E245" s="232" t="n">
        <v>1014525123</v>
      </c>
      <c r="F245" s="203" t="inlineStr">
        <is>
          <t>أميات</t>
        </is>
      </c>
      <c r="G245" s="233" t="n">
        <v>4</v>
      </c>
      <c r="H245" s="233" t="n">
        <v>2</v>
      </c>
      <c r="I245" s="234" t="inlineStr">
        <is>
          <t>حفظ</t>
        </is>
      </c>
      <c r="J245" s="247" t="inlineStr">
        <is>
          <t xml:space="preserve">عدم اتمام  الخطة </t>
        </is>
      </c>
      <c r="K245" s="15" t="n"/>
      <c r="L245" s="18" t="n"/>
      <c r="M245" s="18" t="n"/>
      <c r="N245" s="18" t="n"/>
      <c r="O245" s="18" t="n"/>
      <c r="P245" s="18" t="n"/>
      <c r="Q245" s="18" t="n"/>
      <c r="R245" s="18" t="n"/>
      <c r="S245" s="18" t="n"/>
      <c r="T245" s="18" t="n"/>
      <c r="U245" s="18" t="n"/>
      <c r="V245" s="18" t="n"/>
      <c r="W245" s="18" t="n"/>
      <c r="X245" s="18" t="n"/>
      <c r="Y245" s="18" t="n"/>
      <c r="Z245" s="18" t="n"/>
      <c r="AA245" s="18" t="n"/>
      <c r="AB245" s="18" t="n"/>
      <c r="AC245" s="18" t="n"/>
      <c r="AD245" s="18" t="n"/>
      <c r="AE245" s="18" t="n"/>
      <c r="AF245" s="18" t="n"/>
      <c r="AG245" s="18" t="n"/>
      <c r="AH245" s="18" t="n"/>
      <c r="AI245" s="18" t="n"/>
      <c r="AJ245" s="18" t="n"/>
      <c r="AK245" s="18" t="n"/>
      <c r="AL245" s="18" t="n"/>
      <c r="AM245" s="18" t="n"/>
      <c r="AN245" s="18" t="n"/>
      <c r="AO245" s="18" t="n"/>
      <c r="AP245" s="18" t="n"/>
      <c r="AQ245" s="18" t="n"/>
      <c r="AR245" s="18" t="n"/>
      <c r="AS245" s="15" t="n"/>
      <c r="AT245" s="15" t="n"/>
      <c r="AU245" s="15" t="n"/>
      <c r="AV245" s="15" t="n"/>
      <c r="AW245" s="44" t="n"/>
    </row>
    <row r="246" ht="14.25" customHeight="1">
      <c r="A246" s="169" t="inlineStr">
        <is>
          <t>دار تراتيل المسائية</t>
        </is>
      </c>
      <c r="B246" s="176" t="inlineStr">
        <is>
          <t>خديجة بنت خويلد رضي الله عنها</t>
        </is>
      </c>
      <c r="C246" s="176" t="inlineStr">
        <is>
          <t>فاطمة عبدالرحمن صالح الدهش</t>
        </is>
      </c>
      <c r="D246" s="107" t="inlineStr">
        <is>
          <t>سدرة محمد عبدالله صديقي</t>
        </is>
      </c>
      <c r="E246" s="280" t="n">
        <v>2227372402</v>
      </c>
      <c r="F246" s="172" t="inlineStr">
        <is>
          <t>طالبات</t>
        </is>
      </c>
      <c r="G246" s="257" t="n">
        <v>3</v>
      </c>
      <c r="H246" s="257" t="n">
        <v>9</v>
      </c>
      <c r="I246" s="179" t="inlineStr">
        <is>
          <t>ترغب  بالتعاهد</t>
        </is>
      </c>
      <c r="J246" s="267" t="inlineStr">
        <is>
          <t>لتثبيت خطة التعاهد</t>
        </is>
      </c>
      <c r="K246" s="15" t="n"/>
      <c r="L246" s="18" t="n"/>
      <c r="M246" s="18" t="n"/>
      <c r="N246" s="18" t="n"/>
      <c r="O246" s="18" t="n"/>
      <c r="P246" s="18" t="n"/>
      <c r="Q246" s="18" t="n"/>
      <c r="R246" s="18" t="n"/>
      <c r="S246" s="18" t="n"/>
      <c r="T246" s="18" t="n"/>
      <c r="U246" s="18" t="n"/>
      <c r="V246" s="18" t="n"/>
      <c r="W246" s="18" t="n"/>
      <c r="X246" s="18" t="n"/>
      <c r="Y246" s="18" t="n"/>
      <c r="Z246" s="18" t="n"/>
      <c r="AA246" s="18" t="n"/>
      <c r="AB246" s="18" t="n"/>
      <c r="AC246" s="18" t="n"/>
      <c r="AD246" s="18" t="n"/>
      <c r="AE246" s="18" t="n"/>
      <c r="AF246" s="18" t="n"/>
      <c r="AG246" s="18" t="n"/>
      <c r="AH246" s="18" t="n"/>
      <c r="AI246" s="18" t="n"/>
      <c r="AJ246" s="18" t="n"/>
      <c r="AK246" s="18" t="n"/>
      <c r="AL246" s="18" t="n"/>
      <c r="AM246" s="18" t="n"/>
      <c r="AN246" s="18" t="n"/>
      <c r="AO246" s="18" t="n"/>
      <c r="AP246" s="18" t="n"/>
      <c r="AQ246" s="18" t="n"/>
      <c r="AR246" s="18" t="n"/>
      <c r="AS246" s="25">
        <f>AVERAGE(L246:AR246)</f>
        <v/>
      </c>
      <c r="AT246" s="19">
        <f>K246</f>
        <v/>
      </c>
      <c r="AU246" s="20">
        <f>AVERAGE(AS246:AT246)</f>
        <v/>
      </c>
      <c r="AV246" s="21">
        <f>IF(AU246= "", "", IF(AU246&gt;= 89.5, "ممتاز", IF(AU246&gt;= 79.5, "جيد جدا", IF(AU246&gt;= 69.5, "جيد", "راسب"))))</f>
        <v/>
      </c>
      <c r="AW246" s="44" t="n"/>
    </row>
    <row r="247" ht="14.25" customHeight="1">
      <c r="A247" s="234" t="inlineStr">
        <is>
          <t>دار تراتيل المسائية</t>
        </is>
      </c>
      <c r="B247" s="56" t="inlineStr">
        <is>
          <t>ام كلثوم رضي الله عنها</t>
        </is>
      </c>
      <c r="C247" s="56" t="inlineStr">
        <is>
          <t>خولة عبد الله خان محمد</t>
        </is>
      </c>
      <c r="D247" s="77" t="inlineStr">
        <is>
          <t>سديم سعد محمد الحميضان</t>
        </is>
      </c>
      <c r="E247" s="232" t="n">
        <v>1121263295</v>
      </c>
      <c r="F247" s="203" t="inlineStr">
        <is>
          <t>طالبات</t>
        </is>
      </c>
      <c r="G247" s="233" t="n">
        <v>4</v>
      </c>
      <c r="H247" s="233" t="n">
        <v>3</v>
      </c>
      <c r="I247" s="62" t="inlineStr">
        <is>
          <t>حفظ</t>
        </is>
      </c>
      <c r="J247" s="247" t="inlineStr">
        <is>
          <t xml:space="preserve">عدم اتمام الخطة </t>
        </is>
      </c>
      <c r="K247" s="15" t="n"/>
      <c r="L247" s="18" t="n"/>
      <c r="M247" s="18" t="n"/>
      <c r="N247" s="18" t="n"/>
      <c r="O247" s="18" t="n"/>
      <c r="P247" s="18" t="n"/>
      <c r="Q247" s="18" t="n"/>
      <c r="R247" s="18" t="n"/>
      <c r="S247" s="18" t="n"/>
      <c r="T247" s="18" t="n"/>
      <c r="U247" s="18" t="n"/>
      <c r="V247" s="18" t="n"/>
      <c r="W247" s="18" t="n"/>
      <c r="X247" s="18" t="n"/>
      <c r="Y247" s="18" t="n"/>
      <c r="Z247" s="18" t="n"/>
      <c r="AA247" s="18" t="n"/>
      <c r="AB247" s="18" t="n"/>
      <c r="AC247" s="18" t="n"/>
      <c r="AD247" s="18" t="n"/>
      <c r="AE247" s="18" t="n"/>
      <c r="AF247" s="18" t="n"/>
      <c r="AG247" s="18" t="n"/>
      <c r="AH247" s="18" t="n"/>
      <c r="AI247" s="18" t="n"/>
      <c r="AJ247" s="18" t="n"/>
      <c r="AK247" s="18" t="n"/>
      <c r="AL247" s="18" t="n"/>
      <c r="AM247" s="18" t="n"/>
      <c r="AN247" s="18" t="n"/>
      <c r="AO247" s="18" t="n"/>
      <c r="AP247" s="18" t="n"/>
      <c r="AQ247" s="18" t="n"/>
      <c r="AR247" s="18" t="n"/>
      <c r="AS247" s="15" t="n"/>
      <c r="AT247" s="15" t="n"/>
      <c r="AU247" s="15" t="n"/>
      <c r="AV247" s="15" t="n"/>
      <c r="AW247" s="14" t="n"/>
    </row>
    <row r="248" ht="14.25" customHeight="1">
      <c r="A248" s="234" t="inlineStr">
        <is>
          <t>دار تراتيل المسائية</t>
        </is>
      </c>
      <c r="B248" s="56" t="inlineStr">
        <is>
          <t>ام كلثوم رضي الله عنها</t>
        </is>
      </c>
      <c r="C248" s="56" t="inlineStr">
        <is>
          <t>خولة عبد الله خان محمد</t>
        </is>
      </c>
      <c r="D248" s="77" t="inlineStr">
        <is>
          <t>شذى عبد الرحمن عبد الله الحربي</t>
        </is>
      </c>
      <c r="E248" s="232" t="n">
        <v>1137208482</v>
      </c>
      <c r="F248" s="203" t="inlineStr">
        <is>
          <t>طالبات</t>
        </is>
      </c>
      <c r="G248" s="233" t="n">
        <v>1</v>
      </c>
      <c r="H248" s="233" t="n">
        <v>1</v>
      </c>
      <c r="I248" s="234" t="inlineStr">
        <is>
          <t>مستجده</t>
        </is>
      </c>
      <c r="J248" s="247" t="inlineStr">
        <is>
          <t xml:space="preserve">عدم اتمام الخطة </t>
        </is>
      </c>
      <c r="K248" s="15" t="n"/>
      <c r="L248" s="18" t="n"/>
      <c r="M248" s="18" t="n"/>
      <c r="N248" s="18" t="n"/>
      <c r="O248" s="18" t="n"/>
      <c r="P248" s="18" t="n"/>
      <c r="Q248" s="18" t="n"/>
      <c r="R248" s="18" t="n"/>
      <c r="S248" s="18" t="n"/>
      <c r="T248" s="18" t="n"/>
      <c r="U248" s="18" t="n"/>
      <c r="V248" s="18" t="n"/>
      <c r="W248" s="18" t="n"/>
      <c r="X248" s="18" t="n"/>
      <c r="Y248" s="18" t="n"/>
      <c r="Z248" s="18" t="n"/>
      <c r="AA248" s="18" t="n"/>
      <c r="AB248" s="18" t="n"/>
      <c r="AC248" s="18" t="n"/>
      <c r="AD248" s="18" t="n"/>
      <c r="AE248" s="18" t="n"/>
      <c r="AF248" s="18" t="n"/>
      <c r="AG248" s="18" t="n"/>
      <c r="AH248" s="18" t="n"/>
      <c r="AI248" s="18" t="n"/>
      <c r="AJ248" s="18" t="n"/>
      <c r="AK248" s="18" t="n"/>
      <c r="AL248" s="18" t="n"/>
      <c r="AM248" s="18" t="n"/>
      <c r="AN248" s="18" t="n"/>
      <c r="AO248" s="18" t="n"/>
      <c r="AP248" s="18" t="n"/>
      <c r="AQ248" s="18" t="n"/>
      <c r="AR248" s="18" t="n"/>
      <c r="AS248" s="15" t="n"/>
      <c r="AT248" s="15" t="n"/>
      <c r="AU248" s="15" t="n"/>
      <c r="AV248" s="15" t="n"/>
      <c r="AW248" s="14" t="n"/>
    </row>
    <row r="249" ht="14.25" customHeight="1">
      <c r="A249" s="234" t="inlineStr">
        <is>
          <t>دار تراتيل المسائية</t>
        </is>
      </c>
      <c r="B249" s="56" t="inlineStr">
        <is>
          <t>رقية بنت محمد رضي الله عنها</t>
        </is>
      </c>
      <c r="C249" s="56" t="inlineStr">
        <is>
          <t>رنا عبد الله علي الزنيدي</t>
        </is>
      </c>
      <c r="D249" s="77" t="inlineStr">
        <is>
          <t>شيماء عبد الله محمد سليمان</t>
        </is>
      </c>
      <c r="E249" s="232" t="n">
        <v>2206465508</v>
      </c>
      <c r="F249" s="203" t="inlineStr">
        <is>
          <t>طالبات</t>
        </is>
      </c>
      <c r="G249" s="233" t="n">
        <v>1</v>
      </c>
      <c r="H249" s="233" t="n">
        <v>2</v>
      </c>
      <c r="I249" s="62" t="inlineStr">
        <is>
          <t>حفظ</t>
        </is>
      </c>
      <c r="J249" s="247" t="inlineStr">
        <is>
          <t xml:space="preserve">عدم اتمام الخطة </t>
        </is>
      </c>
      <c r="K249" s="15" t="n"/>
      <c r="L249" s="18" t="n"/>
      <c r="M249" s="18" t="n"/>
      <c r="N249" s="18" t="n"/>
      <c r="O249" s="18" t="n"/>
      <c r="P249" s="18" t="n"/>
      <c r="Q249" s="18" t="n"/>
      <c r="R249" s="18" t="n"/>
      <c r="S249" s="18" t="n"/>
      <c r="T249" s="18" t="n"/>
      <c r="U249" s="18" t="n"/>
      <c r="V249" s="18" t="n"/>
      <c r="W249" s="18" t="n"/>
      <c r="X249" s="18" t="n"/>
      <c r="Y249" s="18" t="n"/>
      <c r="Z249" s="18" t="n"/>
      <c r="AA249" s="18" t="n"/>
      <c r="AB249" s="18" t="n"/>
      <c r="AC249" s="18" t="n"/>
      <c r="AD249" s="18" t="n"/>
      <c r="AE249" s="18" t="n"/>
      <c r="AF249" s="18" t="n"/>
      <c r="AG249" s="18" t="n"/>
      <c r="AH249" s="18" t="n"/>
      <c r="AI249" s="18" t="n"/>
      <c r="AJ249" s="18" t="n"/>
      <c r="AK249" s="18" t="n"/>
      <c r="AL249" s="18" t="n"/>
      <c r="AM249" s="18" t="n"/>
      <c r="AN249" s="18" t="n"/>
      <c r="AO249" s="18" t="n"/>
      <c r="AP249" s="18" t="n"/>
      <c r="AQ249" s="18" t="n"/>
      <c r="AR249" s="18" t="n"/>
      <c r="AS249" s="15" t="n"/>
      <c r="AT249" s="15" t="n"/>
      <c r="AU249" s="15" t="n"/>
      <c r="AV249" s="15" t="n"/>
      <c r="AW249" s="14" t="n"/>
    </row>
    <row r="250" ht="14.25" customHeight="1">
      <c r="A250" s="211" t="inlineStr">
        <is>
          <t>دار تراتيل المسائية</t>
        </is>
      </c>
      <c r="B250" s="204" t="inlineStr">
        <is>
          <t>الشيماء بنت الحارث رضي الله عنها</t>
        </is>
      </c>
      <c r="C250" s="211" t="inlineStr">
        <is>
          <t>بدور سليمان صالح السويلمي</t>
        </is>
      </c>
      <c r="D250" s="77" t="inlineStr">
        <is>
          <t>عائشة ابراهيم عبد العزيز القبيسي 1</t>
        </is>
      </c>
      <c r="E250" s="232" t="n">
        <v>1004346647</v>
      </c>
      <c r="F250" s="203" t="inlineStr">
        <is>
          <t>أميات</t>
        </is>
      </c>
      <c r="G250" s="210" t="n">
        <v>4</v>
      </c>
      <c r="H250" s="210" t="n">
        <v>28</v>
      </c>
      <c r="I250" s="207" t="inlineStr">
        <is>
          <t>حفظ</t>
        </is>
      </c>
      <c r="J250" s="247" t="inlineStr">
        <is>
          <t>ظروفها الصحية (عملية بالظهر)</t>
        </is>
      </c>
      <c r="K250" s="15" t="n"/>
      <c r="L250" s="18" t="n"/>
      <c r="M250" s="18" t="n"/>
      <c r="N250" s="18" t="n"/>
      <c r="O250" s="18" t="n"/>
      <c r="P250" s="18" t="n"/>
      <c r="Q250" s="18" t="n"/>
      <c r="R250" s="18" t="n"/>
      <c r="S250" s="18" t="n"/>
      <c r="T250" s="18" t="n"/>
      <c r="U250" s="18" t="n"/>
      <c r="V250" s="18" t="n"/>
      <c r="W250" s="18" t="n"/>
      <c r="X250" s="18" t="n"/>
      <c r="Y250" s="18" t="n"/>
      <c r="Z250" s="18" t="n"/>
      <c r="AA250" s="18" t="n"/>
      <c r="AB250" s="18" t="n"/>
      <c r="AC250" s="18" t="n"/>
      <c r="AD250" s="18" t="n"/>
      <c r="AE250" s="18" t="n"/>
      <c r="AF250" s="18" t="n"/>
      <c r="AG250" s="18" t="n"/>
      <c r="AH250" s="18" t="n"/>
      <c r="AI250" s="18" t="n"/>
      <c r="AJ250" s="18" t="n"/>
      <c r="AK250" s="18" t="n"/>
      <c r="AL250" s="18" t="n"/>
      <c r="AM250" s="18" t="n"/>
      <c r="AN250" s="18" t="n"/>
      <c r="AO250" s="18" t="n"/>
      <c r="AP250" s="18" t="n"/>
      <c r="AQ250" s="18" t="n"/>
      <c r="AR250" s="18" t="n"/>
      <c r="AS250" s="15" t="n"/>
      <c r="AT250" s="15" t="n"/>
      <c r="AU250" s="15" t="n"/>
      <c r="AV250" s="15" t="n"/>
      <c r="AW250" s="44" t="n"/>
    </row>
    <row r="251" ht="14.25" customHeight="1">
      <c r="A251" s="215" t="inlineStr">
        <is>
          <t>دار تراتيل المسائية</t>
        </is>
      </c>
      <c r="B251" s="215" t="inlineStr">
        <is>
          <t>ميمونه بنت الحارث رضي الله عنها</t>
        </is>
      </c>
      <c r="C251" s="215" t="inlineStr">
        <is>
          <t>أسماء عبد الرحمن سليمان السلمان</t>
        </is>
      </c>
      <c r="D251" s="228" t="inlineStr">
        <is>
          <t>عبير محمد عبد الله الرميح</t>
        </is>
      </c>
      <c r="E251" s="279" t="n">
        <v>1029464557</v>
      </c>
      <c r="F251" s="203" t="inlineStr">
        <is>
          <t>طالبات</t>
        </is>
      </c>
      <c r="G251" s="224" t="n">
        <v>3</v>
      </c>
      <c r="H251" s="224" t="n">
        <v>6</v>
      </c>
      <c r="I251" s="215" t="inlineStr">
        <is>
          <t>مكملة</t>
        </is>
      </c>
      <c r="J251" s="247" t="inlineStr">
        <is>
          <t xml:space="preserve">عدم اتمام الخطة </t>
        </is>
      </c>
      <c r="K251" s="15" t="n"/>
      <c r="L251" s="18" t="n"/>
      <c r="M251" s="18" t="n"/>
      <c r="N251" s="18" t="n"/>
      <c r="O251" s="18" t="n"/>
      <c r="P251" s="18" t="n"/>
      <c r="Q251" s="18" t="n"/>
      <c r="R251" s="18" t="n"/>
      <c r="S251" s="18" t="n"/>
      <c r="T251" s="18" t="n"/>
      <c r="U251" s="18" t="n"/>
      <c r="V251" s="18" t="n"/>
      <c r="W251" s="18" t="n"/>
      <c r="X251" s="18" t="n"/>
      <c r="Y251" s="18" t="n"/>
      <c r="Z251" s="18" t="n"/>
      <c r="AA251" s="18" t="n"/>
      <c r="AB251" s="18" t="n"/>
      <c r="AC251" s="18" t="n"/>
      <c r="AD251" s="18" t="n"/>
      <c r="AE251" s="18" t="n"/>
      <c r="AF251" s="18" t="n"/>
      <c r="AG251" s="18" t="n"/>
      <c r="AH251" s="18" t="n"/>
      <c r="AI251" s="18" t="n"/>
      <c r="AJ251" s="18" t="n"/>
      <c r="AK251" s="18" t="n"/>
      <c r="AL251" s="18" t="n"/>
      <c r="AM251" s="18" t="n"/>
      <c r="AN251" s="18" t="n"/>
      <c r="AO251" s="18" t="n"/>
      <c r="AP251" s="18" t="n"/>
      <c r="AQ251" s="18" t="n"/>
      <c r="AR251" s="18" t="n"/>
      <c r="AS251" s="15" t="n"/>
      <c r="AT251" s="15" t="n"/>
      <c r="AU251" s="15" t="n"/>
      <c r="AV251" s="15" t="n"/>
      <c r="AW251" s="39" t="n"/>
    </row>
    <row r="252" ht="14.25" customHeight="1">
      <c r="A252" s="234" t="inlineStr">
        <is>
          <t>دار تراتيل المسائية</t>
        </is>
      </c>
      <c r="B252" s="56" t="inlineStr">
        <is>
          <t>أروى بنت الحارث رضي الله عنها</t>
        </is>
      </c>
      <c r="C252" s="56" t="inlineStr">
        <is>
          <t>شريفة محماس ضيف الله المطيري</t>
        </is>
      </c>
      <c r="D252" s="77" t="inlineStr">
        <is>
          <t>عجائب حراص مبارك العتيبي</t>
        </is>
      </c>
      <c r="E252" s="232" t="n">
        <v>1074188630</v>
      </c>
      <c r="F252" s="203" t="inlineStr">
        <is>
          <t>أميات</t>
        </is>
      </c>
      <c r="G252" s="233" t="n">
        <v>4</v>
      </c>
      <c r="H252" s="233" t="n">
        <v>2</v>
      </c>
      <c r="I252" s="62" t="inlineStr">
        <is>
          <t>حفظ</t>
        </is>
      </c>
      <c r="J252" s="247" t="inlineStr">
        <is>
          <t xml:space="preserve">عدم اتمام الخطة </t>
        </is>
      </c>
      <c r="K252" s="15" t="n"/>
      <c r="L252" s="18" t="n"/>
      <c r="M252" s="18" t="n"/>
      <c r="N252" s="18" t="n"/>
      <c r="O252" s="18" t="n"/>
      <c r="P252" s="18" t="n"/>
      <c r="Q252" s="18" t="n"/>
      <c r="R252" s="18" t="n"/>
      <c r="S252" s="18" t="n"/>
      <c r="T252" s="18" t="n"/>
      <c r="U252" s="18" t="n"/>
      <c r="V252" s="18" t="n"/>
      <c r="W252" s="18" t="n"/>
      <c r="X252" s="18" t="n"/>
      <c r="Y252" s="18" t="n"/>
      <c r="Z252" s="18" t="n"/>
      <c r="AA252" s="18" t="n"/>
      <c r="AB252" s="18" t="n"/>
      <c r="AC252" s="18" t="n"/>
      <c r="AD252" s="18" t="n"/>
      <c r="AE252" s="18" t="n"/>
      <c r="AF252" s="18" t="n"/>
      <c r="AG252" s="18" t="n"/>
      <c r="AH252" s="18" t="n"/>
      <c r="AI252" s="18" t="n"/>
      <c r="AJ252" s="18" t="n"/>
      <c r="AK252" s="18" t="n"/>
      <c r="AL252" s="18" t="n"/>
      <c r="AM252" s="18" t="n"/>
      <c r="AN252" s="18" t="n"/>
      <c r="AO252" s="18" t="n"/>
      <c r="AP252" s="18" t="n"/>
      <c r="AQ252" s="18" t="n"/>
      <c r="AR252" s="18" t="n"/>
      <c r="AS252" s="15" t="n"/>
      <c r="AT252" s="15" t="n"/>
      <c r="AU252" s="15" t="n"/>
      <c r="AV252" s="15" t="n"/>
      <c r="AW252" s="14" t="n"/>
    </row>
    <row r="253" ht="14.25" customHeight="1">
      <c r="A253" s="215" t="inlineStr">
        <is>
          <t>دار تراتيل المسائية</t>
        </is>
      </c>
      <c r="B253" s="215" t="inlineStr">
        <is>
          <t>خديجة بنت خويلد رضي الله عنها</t>
        </is>
      </c>
      <c r="C253" s="56" t="inlineStr">
        <is>
          <t>فاطمة عبد الرحمن صالح الدهش</t>
        </is>
      </c>
      <c r="D253" s="228" t="inlineStr">
        <is>
          <t>عفاف محمد مطر المطيري</t>
        </is>
      </c>
      <c r="E253" s="279" t="n">
        <v>1081140061</v>
      </c>
      <c r="F253" s="203" t="inlineStr">
        <is>
          <t>طالبات</t>
        </is>
      </c>
      <c r="G253" s="224" t="n">
        <v>3</v>
      </c>
      <c r="H253" s="224" t="n">
        <v>3</v>
      </c>
      <c r="I253" s="215" t="n"/>
      <c r="J253" s="247" t="inlineStr">
        <is>
          <t xml:space="preserve">عدم اتمام الخطة </t>
        </is>
      </c>
      <c r="K253" s="15" t="n"/>
      <c r="L253" s="18" t="n"/>
      <c r="M253" s="18" t="n"/>
      <c r="N253" s="18" t="n"/>
      <c r="O253" s="18" t="n"/>
      <c r="P253" s="18" t="n"/>
      <c r="Q253" s="18" t="n"/>
      <c r="R253" s="18" t="n"/>
      <c r="S253" s="18" t="n"/>
      <c r="T253" s="18" t="n"/>
      <c r="U253" s="18" t="n"/>
      <c r="V253" s="18" t="n"/>
      <c r="W253" s="18" t="n"/>
      <c r="X253" s="18" t="n"/>
      <c r="Y253" s="18" t="n"/>
      <c r="Z253" s="18" t="n"/>
      <c r="AA253" s="18" t="n"/>
      <c r="AB253" s="18" t="n"/>
      <c r="AC253" s="18" t="n"/>
      <c r="AD253" s="18" t="n"/>
      <c r="AE253" s="18" t="n"/>
      <c r="AF253" s="18" t="n"/>
      <c r="AG253" s="18" t="n"/>
      <c r="AH253" s="18" t="n"/>
      <c r="AI253" s="18" t="n"/>
      <c r="AJ253" s="18" t="n"/>
      <c r="AK253" s="18" t="n"/>
      <c r="AL253" s="18" t="n"/>
      <c r="AM253" s="18" t="n"/>
      <c r="AN253" s="18" t="n"/>
      <c r="AO253" s="18" t="n"/>
      <c r="AP253" s="18" t="n"/>
      <c r="AQ253" s="18" t="n"/>
      <c r="AR253" s="18" t="n"/>
      <c r="AS253" s="15" t="n"/>
      <c r="AT253" s="15" t="n"/>
      <c r="AU253" s="15" t="n"/>
      <c r="AV253" s="15" t="n"/>
      <c r="AW253" s="39" t="n"/>
    </row>
    <row r="254" ht="14.25" customHeight="1">
      <c r="A254" s="234" t="inlineStr">
        <is>
          <t>دار تراتيل المسائية</t>
        </is>
      </c>
      <c r="B254" s="56" t="inlineStr">
        <is>
          <t>ميمونه بنت الحارث رضي الله عنها</t>
        </is>
      </c>
      <c r="C254" s="56" t="inlineStr">
        <is>
          <t>أسماء عبد الرحمن سليمان السلمان</t>
        </is>
      </c>
      <c r="D254" s="77" t="inlineStr">
        <is>
          <t>عهود زبن عبد الله السبيعي</t>
        </is>
      </c>
      <c r="E254" s="232" t="n">
        <v>1085271128</v>
      </c>
      <c r="F254" s="203" t="inlineStr">
        <is>
          <t>طالبات</t>
        </is>
      </c>
      <c r="G254" s="233" t="n">
        <v>3</v>
      </c>
      <c r="H254" s="233" t="n">
        <v>4</v>
      </c>
      <c r="I254" s="62" t="inlineStr">
        <is>
          <t>حفظ</t>
        </is>
      </c>
      <c r="J254" s="247" t="inlineStr">
        <is>
          <t xml:space="preserve">عدم اتمام الخطة </t>
        </is>
      </c>
      <c r="K254" s="37" t="n"/>
      <c r="L254" s="37" t="n"/>
      <c r="M254" s="37" t="n"/>
      <c r="N254" s="37" t="n"/>
      <c r="O254" s="37" t="n"/>
      <c r="P254" s="37" t="n"/>
      <c r="Q254" s="37" t="n"/>
      <c r="R254" s="37" t="n"/>
      <c r="S254" s="37" t="n"/>
      <c r="T254" s="37" t="n"/>
      <c r="U254" s="37" t="n"/>
      <c r="V254" s="37" t="n"/>
      <c r="W254" s="37" t="n"/>
      <c r="X254" s="37" t="n"/>
      <c r="Y254" s="37" t="n"/>
      <c r="Z254" s="37" t="n"/>
      <c r="AA254" s="37" t="n"/>
      <c r="AB254" s="37" t="n"/>
      <c r="AC254" s="37" t="n"/>
      <c r="AD254" s="37" t="n"/>
      <c r="AE254" s="37" t="n"/>
      <c r="AF254" s="37" t="n"/>
      <c r="AG254" s="37" t="n"/>
      <c r="AH254" s="37" t="n"/>
      <c r="AI254" s="37" t="n"/>
      <c r="AJ254" s="37" t="n"/>
      <c r="AK254" s="37" t="n"/>
      <c r="AL254" s="37" t="n"/>
      <c r="AM254" s="37" t="n"/>
      <c r="AN254" s="37" t="n"/>
      <c r="AO254" s="37" t="n"/>
      <c r="AP254" s="37" t="n"/>
      <c r="AQ254" s="37" t="n"/>
      <c r="AR254" s="37" t="n"/>
      <c r="AS254" s="37" t="n"/>
      <c r="AT254" s="37" t="n"/>
      <c r="AU254" s="37" t="n"/>
      <c r="AV254" s="37" t="n"/>
      <c r="AW254" s="14" t="n"/>
    </row>
    <row r="255" ht="14.25" customHeight="1">
      <c r="A255" s="234" t="inlineStr">
        <is>
          <t>دار تراتيل المسائية</t>
        </is>
      </c>
      <c r="B255" s="56" t="inlineStr">
        <is>
          <t>أروى بنت الحارث رضي الله عنها</t>
        </is>
      </c>
      <c r="C255" s="56" t="inlineStr">
        <is>
          <t>شريفة محماس ضيف الله المطيري</t>
        </is>
      </c>
      <c r="D255" s="77" t="inlineStr">
        <is>
          <t>عيده محماس مطر العتيبي</t>
        </is>
      </c>
      <c r="E255" s="232" t="n">
        <v>1015194978</v>
      </c>
      <c r="F255" s="203" t="inlineStr">
        <is>
          <t>أميات</t>
        </is>
      </c>
      <c r="G255" s="233" t="n">
        <v>4</v>
      </c>
      <c r="H255" s="233" t="n">
        <v>1</v>
      </c>
      <c r="I255" s="234" t="inlineStr">
        <is>
          <t>مكملة</t>
        </is>
      </c>
      <c r="J255" s="247" t="inlineStr">
        <is>
          <t xml:space="preserve">عدم اتمام الخطة </t>
        </is>
      </c>
      <c r="K255" s="37" t="n"/>
      <c r="L255" s="37" t="n"/>
      <c r="M255" s="37" t="n"/>
      <c r="N255" s="37" t="n"/>
      <c r="O255" s="37" t="n"/>
      <c r="P255" s="37" t="n"/>
      <c r="Q255" s="37" t="n"/>
      <c r="R255" s="37" t="n"/>
      <c r="S255" s="37" t="n"/>
      <c r="T255" s="37" t="n"/>
      <c r="U255" s="37" t="n"/>
      <c r="V255" s="37" t="n"/>
      <c r="W255" s="37" t="n"/>
      <c r="X255" s="37" t="n"/>
      <c r="Y255" s="37" t="n"/>
      <c r="Z255" s="37" t="n"/>
      <c r="AA255" s="37" t="n"/>
      <c r="AB255" s="37" t="n"/>
      <c r="AC255" s="37" t="n"/>
      <c r="AD255" s="37" t="n"/>
      <c r="AE255" s="37" t="n"/>
      <c r="AF255" s="37" t="n"/>
      <c r="AG255" s="37" t="n"/>
      <c r="AH255" s="37" t="n"/>
      <c r="AI255" s="37" t="n"/>
      <c r="AJ255" s="37" t="n"/>
      <c r="AK255" s="37" t="n"/>
      <c r="AL255" s="37" t="n"/>
      <c r="AM255" s="37" t="n"/>
      <c r="AN255" s="37" t="n"/>
      <c r="AO255" s="37" t="n"/>
      <c r="AP255" s="37" t="n"/>
      <c r="AQ255" s="37" t="n"/>
      <c r="AR255" s="37" t="n"/>
      <c r="AS255" s="37" t="n"/>
      <c r="AT255" s="37" t="n"/>
      <c r="AU255" s="37" t="n"/>
      <c r="AV255" s="37" t="n"/>
      <c r="AW255" s="14" t="n"/>
    </row>
    <row r="256" ht="14.25" customHeight="1">
      <c r="A256" s="234" t="inlineStr">
        <is>
          <t>دار تراتيل المسائية</t>
        </is>
      </c>
      <c r="B256" s="56" t="inlineStr">
        <is>
          <t>عائشة بنت ابي بكر رضي الله عنها</t>
        </is>
      </c>
      <c r="C256" s="56" t="inlineStr">
        <is>
          <t>اللولو عبد العزيز عبد الله النتيفي</t>
        </is>
      </c>
      <c r="D256" s="77" t="inlineStr">
        <is>
          <t>غدير محمد سعد الضحيك</t>
        </is>
      </c>
      <c r="E256" s="279" t="n">
        <v>1008987867</v>
      </c>
      <c r="F256" s="212" t="inlineStr">
        <is>
          <t>متعلمات</t>
        </is>
      </c>
      <c r="G256" s="238" t="n">
        <v>6</v>
      </c>
      <c r="H256" s="238" t="n">
        <v>17</v>
      </c>
      <c r="I256" s="62" t="inlineStr">
        <is>
          <t>حفظ</t>
        </is>
      </c>
      <c r="J256" s="247" t="inlineStr">
        <is>
          <t xml:space="preserve">عدم اتمام الخطة </t>
        </is>
      </c>
      <c r="K256" s="37" t="n"/>
      <c r="L256" s="37" t="n"/>
      <c r="M256" s="37" t="n"/>
      <c r="N256" s="37" t="n"/>
      <c r="O256" s="37" t="n"/>
      <c r="P256" s="37" t="n"/>
      <c r="Q256" s="37" t="n"/>
      <c r="R256" s="37" t="n"/>
      <c r="S256" s="37" t="n"/>
      <c r="T256" s="37" t="n"/>
      <c r="U256" s="37" t="n"/>
      <c r="V256" s="37" t="n"/>
      <c r="W256" s="37" t="n"/>
      <c r="X256" s="37" t="n"/>
      <c r="Y256" s="37" t="n"/>
      <c r="Z256" s="37" t="n"/>
      <c r="AA256" s="37" t="n"/>
      <c r="AB256" s="37" t="n"/>
      <c r="AC256" s="37" t="n"/>
      <c r="AD256" s="37" t="n"/>
      <c r="AE256" s="37" t="n"/>
      <c r="AF256" s="37" t="n"/>
      <c r="AG256" s="37" t="n"/>
      <c r="AH256" s="37" t="n"/>
      <c r="AI256" s="37" t="n"/>
      <c r="AJ256" s="37" t="n"/>
      <c r="AK256" s="37" t="n"/>
      <c r="AL256" s="37" t="n"/>
      <c r="AM256" s="37" t="n"/>
      <c r="AN256" s="37" t="n"/>
      <c r="AO256" s="37" t="n"/>
      <c r="AP256" s="37" t="n"/>
      <c r="AQ256" s="37" t="n"/>
      <c r="AR256" s="37" t="n"/>
      <c r="AS256" s="37" t="n"/>
      <c r="AT256" s="37" t="n"/>
      <c r="AU256" s="37" t="n"/>
      <c r="AV256" s="37" t="n"/>
      <c r="AW256" s="14" t="n"/>
    </row>
    <row r="257" ht="14.25" customHeight="1">
      <c r="A257" s="234" t="inlineStr">
        <is>
          <t>دار تراتيل المسائية</t>
        </is>
      </c>
      <c r="B257" s="56" t="inlineStr">
        <is>
          <t>خديجة بنت خويلد رضي الله عنها</t>
        </is>
      </c>
      <c r="C257" s="56" t="inlineStr">
        <is>
          <t>فاطمة عبد الرحمن صالح الدهش</t>
        </is>
      </c>
      <c r="D257" s="77" t="inlineStr">
        <is>
          <t>غلا نواف شويط المطيري</t>
        </is>
      </c>
      <c r="E257" s="232" t="n">
        <v>1130682170</v>
      </c>
      <c r="F257" s="203" t="inlineStr">
        <is>
          <t>طالبات</t>
        </is>
      </c>
      <c r="G257" s="233" t="n">
        <v>4</v>
      </c>
      <c r="H257" s="233" t="n">
        <v>9</v>
      </c>
      <c r="I257" s="62" t="inlineStr">
        <is>
          <t>حفظ</t>
        </is>
      </c>
      <c r="J257" s="265" t="inlineStr">
        <is>
          <t>عدم اتمام الخطة</t>
        </is>
      </c>
      <c r="K257" s="37" t="n"/>
      <c r="L257" s="37" t="n"/>
      <c r="M257" s="37" t="n"/>
      <c r="N257" s="37" t="n"/>
      <c r="O257" s="37" t="n"/>
      <c r="P257" s="37" t="n"/>
      <c r="Q257" s="37" t="n"/>
      <c r="R257" s="37" t="n"/>
      <c r="S257" s="37" t="n"/>
      <c r="T257" s="37" t="n"/>
      <c r="U257" s="37" t="n"/>
      <c r="V257" s="37" t="n"/>
      <c r="W257" s="37" t="n"/>
      <c r="X257" s="37" t="n"/>
      <c r="Y257" s="37" t="n"/>
      <c r="Z257" s="37" t="n"/>
      <c r="AA257" s="37" t="n"/>
      <c r="AB257" s="37" t="n"/>
      <c r="AC257" s="37" t="n"/>
      <c r="AD257" s="37" t="n"/>
      <c r="AE257" s="37" t="n"/>
      <c r="AF257" s="37" t="n"/>
      <c r="AG257" s="37" t="n"/>
      <c r="AH257" s="37" t="n"/>
      <c r="AI257" s="37" t="n"/>
      <c r="AJ257" s="37" t="n"/>
      <c r="AK257" s="37" t="n"/>
      <c r="AL257" s="37" t="n"/>
      <c r="AM257" s="37" t="n"/>
      <c r="AN257" s="37" t="n"/>
      <c r="AO257" s="37" t="n"/>
      <c r="AP257" s="37" t="n"/>
      <c r="AQ257" s="37" t="n"/>
      <c r="AR257" s="37" t="n"/>
      <c r="AS257" s="37" t="n"/>
      <c r="AT257" s="37" t="n"/>
      <c r="AU257" s="37" t="n"/>
      <c r="AV257" s="37" t="n"/>
      <c r="AW257" s="14" t="n"/>
    </row>
    <row r="258" ht="14.25" customHeight="1">
      <c r="A258" s="169" t="inlineStr">
        <is>
          <t>دار تراتيل المسائية</t>
        </is>
      </c>
      <c r="B258" s="176" t="inlineStr">
        <is>
          <t>اروى بنت الحارث رضي الله عنها</t>
        </is>
      </c>
      <c r="C258" s="176" t="inlineStr">
        <is>
          <t>شريفة محماس ضيف الله المطيري</t>
        </is>
      </c>
      <c r="D258" s="107" t="inlineStr">
        <is>
          <t>فهيدة ماطر محمد الحربي</t>
        </is>
      </c>
      <c r="E258" s="280" t="n">
        <v>1083680635</v>
      </c>
      <c r="F258" s="172" t="inlineStr">
        <is>
          <t>أميات</t>
        </is>
      </c>
      <c r="G258" s="257" t="n">
        <v>4</v>
      </c>
      <c r="H258" s="257" t="n">
        <v>1</v>
      </c>
      <c r="I258" s="179" t="inlineStr">
        <is>
          <t>ترغب  بالتعاهد</t>
        </is>
      </c>
      <c r="J258" s="202" t="inlineStr">
        <is>
          <t>لتثبيت خطة التعاهد</t>
        </is>
      </c>
      <c r="K258" s="37" t="n"/>
      <c r="L258" s="37" t="n"/>
      <c r="M258" s="37" t="n"/>
      <c r="N258" s="37" t="n"/>
      <c r="O258" s="37" t="n"/>
      <c r="P258" s="37" t="n"/>
      <c r="Q258" s="37" t="n"/>
      <c r="R258" s="37" t="n"/>
      <c r="S258" s="37" t="n"/>
      <c r="T258" s="37" t="n"/>
      <c r="U258" s="37" t="n"/>
      <c r="V258" s="37" t="n"/>
      <c r="W258" s="37" t="n"/>
      <c r="X258" s="37" t="n"/>
      <c r="Y258" s="37" t="n"/>
      <c r="Z258" s="37" t="n"/>
      <c r="AA258" s="37" t="n"/>
      <c r="AB258" s="37" t="n"/>
      <c r="AC258" s="37" t="n"/>
      <c r="AD258" s="37" t="n"/>
      <c r="AE258" s="37" t="n"/>
      <c r="AF258" s="37" t="n"/>
      <c r="AG258" s="37" t="n"/>
      <c r="AH258" s="37" t="n"/>
      <c r="AI258" s="37" t="n"/>
      <c r="AJ258" s="37" t="n"/>
      <c r="AK258" s="37" t="n"/>
      <c r="AL258" s="37" t="n"/>
      <c r="AM258" s="37" t="n"/>
      <c r="AN258" s="37" t="n"/>
      <c r="AO258" s="37" t="n"/>
      <c r="AP258" s="37" t="n"/>
      <c r="AQ258" s="37" t="n"/>
      <c r="AR258" s="37" t="n"/>
      <c r="AS258" s="37" t="n"/>
      <c r="AT258" s="37" t="n"/>
      <c r="AU258" s="37" t="n"/>
      <c r="AV258" s="37" t="n"/>
      <c r="AW258" s="14" t="n"/>
    </row>
    <row r="259" ht="14.25" customHeight="1">
      <c r="A259" s="169" t="inlineStr">
        <is>
          <t>دار تراتيل المسائية</t>
        </is>
      </c>
      <c r="B259" s="176" t="inlineStr">
        <is>
          <t>الشيماء بنت الحارث رضي الله عنها</t>
        </is>
      </c>
      <c r="C259" s="176" t="inlineStr">
        <is>
          <t>بدور سليمان صالح السويلمي</t>
        </is>
      </c>
      <c r="D259" s="107" t="inlineStr">
        <is>
          <t>لذة صالح هاجد المطيري</t>
        </is>
      </c>
      <c r="E259" s="280" t="n">
        <v>1061064034</v>
      </c>
      <c r="F259" s="172" t="inlineStr">
        <is>
          <t>أميات</t>
        </is>
      </c>
      <c r="G259" s="257" t="n">
        <v>4</v>
      </c>
      <c r="H259" s="257" t="n">
        <v>1</v>
      </c>
      <c r="I259" s="179" t="inlineStr">
        <is>
          <t>ترغب  بالتعاهد</t>
        </is>
      </c>
      <c r="J259" s="247" t="inlineStr">
        <is>
          <t>لتثبيت خطة التعاهد</t>
        </is>
      </c>
      <c r="K259" s="37" t="n"/>
      <c r="L259" s="37" t="n"/>
      <c r="M259" s="37" t="n"/>
      <c r="N259" s="37" t="n"/>
      <c r="O259" s="37" t="n"/>
      <c r="P259" s="37" t="n"/>
      <c r="Q259" s="37" t="n"/>
      <c r="R259" s="37" t="n"/>
      <c r="S259" s="37" t="n"/>
      <c r="T259" s="37" t="n"/>
      <c r="U259" s="37" t="n"/>
      <c r="V259" s="37" t="n"/>
      <c r="W259" s="37" t="n"/>
      <c r="X259" s="37" t="n"/>
      <c r="Y259" s="37" t="n"/>
      <c r="Z259" s="37" t="n"/>
      <c r="AA259" s="37" t="n"/>
      <c r="AB259" s="37" t="n"/>
      <c r="AC259" s="37" t="n"/>
      <c r="AD259" s="37" t="n"/>
      <c r="AE259" s="37" t="n"/>
      <c r="AF259" s="37" t="n"/>
      <c r="AG259" s="37" t="n"/>
      <c r="AH259" s="37" t="n"/>
      <c r="AI259" s="37" t="n"/>
      <c r="AJ259" s="37" t="n"/>
      <c r="AK259" s="37" t="n"/>
      <c r="AL259" s="37" t="n"/>
      <c r="AM259" s="37" t="n"/>
      <c r="AN259" s="37" t="n"/>
      <c r="AO259" s="37" t="n"/>
      <c r="AP259" s="37" t="n"/>
      <c r="AQ259" s="37" t="n"/>
      <c r="AR259" s="37" t="n"/>
      <c r="AS259" s="37" t="n"/>
      <c r="AT259" s="37" t="n"/>
      <c r="AU259" s="37" t="n"/>
      <c r="AV259" s="37" t="n"/>
      <c r="AW259" s="14" t="n"/>
    </row>
    <row r="260" ht="14.25" customHeight="1">
      <c r="A260" s="234" t="inlineStr">
        <is>
          <t>دار تراتيل المسائية</t>
        </is>
      </c>
      <c r="B260" s="56" t="inlineStr">
        <is>
          <t>ام كلثوم رضي الله عنها</t>
        </is>
      </c>
      <c r="C260" s="56" t="inlineStr">
        <is>
          <t>خولة عبد الله خان محمد</t>
        </is>
      </c>
      <c r="D260" s="77" t="inlineStr">
        <is>
          <t>لمار محمد الخمعلي العنزي</t>
        </is>
      </c>
      <c r="E260" s="232" t="n">
        <v>1154287005</v>
      </c>
      <c r="F260" s="203" t="inlineStr">
        <is>
          <t>طالبات</t>
        </is>
      </c>
      <c r="G260" s="233" t="n">
        <v>4</v>
      </c>
      <c r="H260" s="233" t="n">
        <v>3</v>
      </c>
      <c r="I260" s="62" t="inlineStr">
        <is>
          <t>حفظ</t>
        </is>
      </c>
      <c r="J260" s="247" t="inlineStr">
        <is>
          <t xml:space="preserve">عدم اتمام الخطة </t>
        </is>
      </c>
      <c r="K260" s="37" t="n"/>
      <c r="L260" s="37" t="n"/>
      <c r="M260" s="37" t="n"/>
      <c r="N260" s="37" t="n"/>
      <c r="O260" s="37" t="n"/>
      <c r="P260" s="37" t="n"/>
      <c r="Q260" s="37" t="n"/>
      <c r="R260" s="37" t="n"/>
      <c r="S260" s="37" t="n"/>
      <c r="T260" s="37" t="n"/>
      <c r="U260" s="37" t="n"/>
      <c r="V260" s="37" t="n"/>
      <c r="W260" s="37" t="n"/>
      <c r="X260" s="37" t="n"/>
      <c r="Y260" s="37" t="n"/>
      <c r="Z260" s="37" t="n"/>
      <c r="AA260" s="37" t="n"/>
      <c r="AB260" s="37" t="n"/>
      <c r="AC260" s="37" t="n"/>
      <c r="AD260" s="37" t="n"/>
      <c r="AE260" s="37" t="n"/>
      <c r="AF260" s="37" t="n"/>
      <c r="AG260" s="37" t="n"/>
      <c r="AH260" s="37" t="n"/>
      <c r="AI260" s="37" t="n"/>
      <c r="AJ260" s="37" t="n"/>
      <c r="AK260" s="37" t="n"/>
      <c r="AL260" s="37" t="n"/>
      <c r="AM260" s="37" t="n"/>
      <c r="AN260" s="37" t="n"/>
      <c r="AO260" s="37" t="n"/>
      <c r="AP260" s="37" t="n"/>
      <c r="AQ260" s="37" t="n"/>
      <c r="AR260" s="37" t="n"/>
      <c r="AS260" s="37" t="n"/>
      <c r="AT260" s="37" t="n"/>
      <c r="AU260" s="37" t="n"/>
      <c r="AV260" s="37" t="n"/>
      <c r="AW260" s="14" t="n"/>
    </row>
    <row r="261" ht="14.25" customHeight="1">
      <c r="A261" s="234" t="inlineStr">
        <is>
          <t>دار تراتيل المسائية</t>
        </is>
      </c>
      <c r="B261" s="56" t="inlineStr">
        <is>
          <t>أسماء بنت ابي بكر رضي الله عنها</t>
        </is>
      </c>
      <c r="C261" s="56" t="inlineStr">
        <is>
          <t>مرام صالح فالح الخلف</t>
        </is>
      </c>
      <c r="D261" s="77" t="inlineStr">
        <is>
          <t>مرجانه رمضان علي عبدالشكور</t>
        </is>
      </c>
      <c r="E261" s="232" t="n">
        <v>2347089324</v>
      </c>
      <c r="F261" s="203" t="inlineStr">
        <is>
          <t>طالبات</t>
        </is>
      </c>
      <c r="G261" s="233" t="n">
        <v>2</v>
      </c>
      <c r="H261" s="233" t="n">
        <v>5</v>
      </c>
      <c r="I261" s="62" t="inlineStr">
        <is>
          <t>حفظ</t>
        </is>
      </c>
      <c r="J261" s="247" t="inlineStr">
        <is>
          <t xml:space="preserve">عدم اتمام الخطة </t>
        </is>
      </c>
      <c r="K261" s="37" t="n"/>
      <c r="L261" s="37" t="n"/>
      <c r="M261" s="37" t="n"/>
      <c r="N261" s="37" t="n"/>
      <c r="O261" s="37" t="n"/>
      <c r="P261" s="37" t="n"/>
      <c r="Q261" s="37" t="n"/>
      <c r="R261" s="37" t="n"/>
      <c r="S261" s="37" t="n"/>
      <c r="T261" s="37" t="n"/>
      <c r="U261" s="37" t="n"/>
      <c r="V261" s="37" t="n"/>
      <c r="W261" s="37" t="n"/>
      <c r="X261" s="37" t="n"/>
      <c r="Y261" s="37" t="n"/>
      <c r="Z261" s="37" t="n"/>
      <c r="AA261" s="37" t="n"/>
      <c r="AB261" s="37" t="n"/>
      <c r="AC261" s="37" t="n"/>
      <c r="AD261" s="37" t="n"/>
      <c r="AE261" s="37" t="n"/>
      <c r="AF261" s="37" t="n"/>
      <c r="AG261" s="37" t="n"/>
      <c r="AH261" s="37" t="n"/>
      <c r="AI261" s="37" t="n"/>
      <c r="AJ261" s="37" t="n"/>
      <c r="AK261" s="37" t="n"/>
      <c r="AL261" s="37" t="n"/>
      <c r="AM261" s="37" t="n"/>
      <c r="AN261" s="37" t="n"/>
      <c r="AO261" s="37" t="n"/>
      <c r="AP261" s="37" t="n"/>
      <c r="AQ261" s="37" t="n"/>
      <c r="AR261" s="37" t="n"/>
      <c r="AS261" s="37" t="n"/>
      <c r="AT261" s="37" t="n"/>
      <c r="AU261" s="37" t="n"/>
      <c r="AV261" s="37" t="n"/>
      <c r="AW261" s="14" t="n"/>
    </row>
    <row r="262" ht="14.25" customHeight="1">
      <c r="A262" s="234" t="inlineStr">
        <is>
          <t>دار تراتيل المسائية</t>
        </is>
      </c>
      <c r="B262" s="56" t="inlineStr">
        <is>
          <t>ام كلثوم رضي الله عنها</t>
        </is>
      </c>
      <c r="C262" s="56" t="inlineStr">
        <is>
          <t>خولة عبد الله خان محمد</t>
        </is>
      </c>
      <c r="D262" s="77" t="inlineStr">
        <is>
          <t>مروة رمضان علي عبدالشكور</t>
        </is>
      </c>
      <c r="E262" s="232" t="n">
        <v>2347091445</v>
      </c>
      <c r="F262" s="203" t="inlineStr">
        <is>
          <t>طالبات</t>
        </is>
      </c>
      <c r="G262" s="233" t="n">
        <v>3</v>
      </c>
      <c r="H262" s="233" t="n">
        <v>16</v>
      </c>
      <c r="I262" s="62" t="inlineStr">
        <is>
          <t>حفظ</t>
        </is>
      </c>
      <c r="J262" s="247" t="inlineStr">
        <is>
          <t xml:space="preserve">عدم اتمام الخطة </t>
        </is>
      </c>
      <c r="K262" s="37" t="n"/>
      <c r="L262" s="37" t="n"/>
      <c r="M262" s="37" t="n"/>
      <c r="N262" s="37" t="n"/>
      <c r="O262" s="37" t="n"/>
      <c r="P262" s="37" t="n"/>
      <c r="Q262" s="37" t="n"/>
      <c r="R262" s="37" t="n"/>
      <c r="S262" s="37" t="n"/>
      <c r="T262" s="37" t="n"/>
      <c r="U262" s="37" t="n"/>
      <c r="V262" s="37" t="n"/>
      <c r="W262" s="37" t="n"/>
      <c r="X262" s="37" t="n"/>
      <c r="Y262" s="37" t="n"/>
      <c r="Z262" s="37" t="n"/>
      <c r="AA262" s="37" t="n"/>
      <c r="AB262" s="37" t="n"/>
      <c r="AC262" s="37" t="n"/>
      <c r="AD262" s="37" t="n"/>
      <c r="AE262" s="37" t="n"/>
      <c r="AF262" s="37" t="n"/>
      <c r="AG262" s="37" t="n"/>
      <c r="AH262" s="37" t="n"/>
      <c r="AI262" s="37" t="n"/>
      <c r="AJ262" s="37" t="n"/>
      <c r="AK262" s="37" t="n"/>
      <c r="AL262" s="37" t="n"/>
      <c r="AM262" s="37" t="n"/>
      <c r="AN262" s="37" t="n"/>
      <c r="AO262" s="37" t="n"/>
      <c r="AP262" s="37" t="n"/>
      <c r="AQ262" s="37" t="n"/>
      <c r="AR262" s="37" t="n"/>
      <c r="AS262" s="37" t="n"/>
      <c r="AT262" s="37" t="n"/>
      <c r="AU262" s="37" t="n"/>
      <c r="AV262" s="37" t="n"/>
      <c r="AW262" s="14" t="n"/>
    </row>
    <row r="263" ht="14.25" customHeight="1">
      <c r="A263" s="234" t="inlineStr">
        <is>
          <t>دار تراتيل المسائية</t>
        </is>
      </c>
      <c r="B263" s="56" t="inlineStr">
        <is>
          <t>صفية رضي الله عنها</t>
        </is>
      </c>
      <c r="C263" s="56" t="inlineStr">
        <is>
          <t>بلسم عبد الرحمن عبد العزيز البطي</t>
        </is>
      </c>
      <c r="D263" s="77" t="inlineStr">
        <is>
          <t>مضاوي سليمان محمد الفريهيدي</t>
        </is>
      </c>
      <c r="E263" s="232" t="n">
        <v>1012117733</v>
      </c>
      <c r="F263" s="212" t="inlineStr">
        <is>
          <t>متعلمات</t>
        </is>
      </c>
      <c r="G263" s="233" t="n">
        <v>2</v>
      </c>
      <c r="H263" s="233" t="n">
        <v>13</v>
      </c>
      <c r="I263" s="62" t="inlineStr">
        <is>
          <t>حفظ</t>
        </is>
      </c>
      <c r="J263" s="62" t="inlineStr">
        <is>
          <t>ظروفي الصحية ماتسمح</t>
        </is>
      </c>
      <c r="K263" s="37" t="n"/>
      <c r="L263" s="37" t="n"/>
      <c r="M263" s="37" t="n"/>
      <c r="N263" s="37" t="n"/>
      <c r="O263" s="37" t="n"/>
      <c r="P263" s="37" t="n"/>
      <c r="Q263" s="37" t="n"/>
      <c r="R263" s="37" t="n"/>
      <c r="S263" s="37" t="n"/>
      <c r="T263" s="37" t="n"/>
      <c r="U263" s="37" t="n"/>
      <c r="V263" s="37" t="n"/>
      <c r="W263" s="37" t="n"/>
      <c r="X263" s="37" t="n"/>
      <c r="Y263" s="37" t="n"/>
      <c r="Z263" s="37" t="n"/>
      <c r="AA263" s="37" t="n"/>
      <c r="AB263" s="37" t="n"/>
      <c r="AC263" s="37" t="n"/>
      <c r="AD263" s="37" t="n"/>
      <c r="AE263" s="37" t="n"/>
      <c r="AF263" s="37" t="n"/>
      <c r="AG263" s="37" t="n"/>
      <c r="AH263" s="37" t="n"/>
      <c r="AI263" s="37" t="n"/>
      <c r="AJ263" s="37" t="n"/>
      <c r="AK263" s="37" t="n"/>
      <c r="AL263" s="37" t="n"/>
      <c r="AM263" s="37" t="n"/>
      <c r="AN263" s="37" t="n"/>
      <c r="AO263" s="37" t="n"/>
      <c r="AP263" s="37" t="n"/>
      <c r="AQ263" s="37" t="n"/>
      <c r="AR263" s="37" t="n"/>
      <c r="AS263" s="37" t="n"/>
      <c r="AT263" s="37" t="n"/>
      <c r="AU263" s="37" t="n"/>
      <c r="AV263" s="37" t="n"/>
      <c r="AW263" s="14" t="n"/>
    </row>
    <row r="264" ht="14.25" customHeight="1">
      <c r="A264" s="169" t="inlineStr">
        <is>
          <t>دار تراتيل المسائية</t>
        </is>
      </c>
      <c r="B264" s="176" t="inlineStr">
        <is>
          <t>ام حرام بنت ملحان رضي الله عنها</t>
        </is>
      </c>
      <c r="C264" s="176" t="inlineStr">
        <is>
          <t>مواهب عبدالرحمن سليمان الطلق</t>
        </is>
      </c>
      <c r="D264" s="107" t="inlineStr">
        <is>
          <t>مضاوي عبدالعزيز الزامل السليم</t>
        </is>
      </c>
      <c r="E264" s="280" t="n">
        <v>1062347008</v>
      </c>
      <c r="F264" s="172" t="inlineStr">
        <is>
          <t>متعلمات</t>
        </is>
      </c>
      <c r="G264" s="257" t="n">
        <v>4</v>
      </c>
      <c r="H264" s="257" t="n">
        <v>7</v>
      </c>
      <c r="I264" s="179" t="inlineStr">
        <is>
          <t>ترغب  بالتعاهد</t>
        </is>
      </c>
      <c r="J264" s="205" t="inlineStr">
        <is>
          <t>لتثبيت خطة التعاهد</t>
        </is>
      </c>
      <c r="K264" s="37" t="n"/>
      <c r="L264" s="37" t="n"/>
      <c r="M264" s="37" t="n"/>
      <c r="N264" s="37" t="n"/>
      <c r="O264" s="37" t="n"/>
      <c r="P264" s="37" t="n"/>
      <c r="Q264" s="37" t="n"/>
      <c r="R264" s="37" t="n"/>
      <c r="S264" s="37" t="n"/>
      <c r="T264" s="37" t="n"/>
      <c r="U264" s="37" t="n"/>
      <c r="V264" s="37" t="n"/>
      <c r="W264" s="37" t="n"/>
      <c r="X264" s="37" t="n"/>
      <c r="Y264" s="37" t="n"/>
      <c r="Z264" s="37" t="n"/>
      <c r="AA264" s="37" t="n"/>
      <c r="AB264" s="37" t="n"/>
      <c r="AC264" s="37" t="n"/>
      <c r="AD264" s="37" t="n"/>
      <c r="AE264" s="37" t="n"/>
      <c r="AF264" s="37" t="n"/>
      <c r="AG264" s="37" t="n"/>
      <c r="AH264" s="37" t="n"/>
      <c r="AI264" s="37" t="n"/>
      <c r="AJ264" s="37" t="n"/>
      <c r="AK264" s="37" t="n"/>
      <c r="AL264" s="37" t="n"/>
      <c r="AM264" s="37" t="n"/>
      <c r="AN264" s="37" t="n"/>
      <c r="AO264" s="37" t="n"/>
      <c r="AP264" s="37" t="n"/>
      <c r="AQ264" s="37" t="n"/>
      <c r="AR264" s="37" t="n"/>
      <c r="AS264" s="37" t="n"/>
      <c r="AT264" s="37" t="n"/>
      <c r="AU264" s="37" t="n"/>
      <c r="AV264" s="37" t="n"/>
      <c r="AW264" s="14" t="n"/>
    </row>
    <row r="265" ht="14.25" customHeight="1">
      <c r="A265" s="234" t="inlineStr">
        <is>
          <t>دار تراتيل المسائية</t>
        </is>
      </c>
      <c r="B265" s="56" t="inlineStr">
        <is>
          <t>سودة بنت زمعه رضي الله عنها</t>
        </is>
      </c>
      <c r="C265" s="56" t="inlineStr">
        <is>
          <t>لولوة عبد الرحمن علي العمرو</t>
        </is>
      </c>
      <c r="D265" s="77" t="inlineStr">
        <is>
          <t>منيرة إبراهيم محمد الطريف</t>
        </is>
      </c>
      <c r="E265" s="232" t="n">
        <v>1022605206</v>
      </c>
      <c r="F265" s="203" t="inlineStr">
        <is>
          <t>أميات</t>
        </is>
      </c>
      <c r="G265" s="233" t="n">
        <v>4</v>
      </c>
      <c r="H265" s="233" t="n">
        <v>24</v>
      </c>
      <c r="I265" s="62" t="inlineStr">
        <is>
          <t>حفظ</t>
        </is>
      </c>
      <c r="J265" s="202" t="inlineStr">
        <is>
          <t xml:space="preserve">عدم اتمام الخطه </t>
        </is>
      </c>
      <c r="K265" s="80" t="n"/>
      <c r="L265" s="37" t="n"/>
      <c r="M265" s="37" t="n"/>
      <c r="N265" s="37" t="n"/>
      <c r="O265" s="37" t="n"/>
      <c r="P265" s="37" t="n"/>
      <c r="Q265" s="37" t="n"/>
      <c r="R265" s="37" t="n"/>
      <c r="S265" s="37" t="n"/>
      <c r="T265" s="37" t="n"/>
      <c r="U265" s="37" t="n"/>
      <c r="V265" s="37" t="n"/>
      <c r="W265" s="37" t="n"/>
      <c r="X265" s="37" t="n"/>
      <c r="Y265" s="37" t="n"/>
      <c r="Z265" s="37" t="n"/>
      <c r="AA265" s="37" t="n"/>
      <c r="AB265" s="37" t="n"/>
      <c r="AC265" s="37" t="n"/>
      <c r="AD265" s="37" t="n"/>
      <c r="AE265" s="37" t="n"/>
      <c r="AF265" s="37" t="n"/>
      <c r="AG265" s="37" t="n"/>
      <c r="AH265" s="37" t="n"/>
      <c r="AI265" s="37" t="n"/>
      <c r="AJ265" s="37" t="n"/>
      <c r="AK265" s="37" t="n"/>
      <c r="AL265" s="37" t="n"/>
      <c r="AM265" s="37" t="n"/>
      <c r="AN265" s="37" t="n"/>
      <c r="AO265" s="37" t="n"/>
      <c r="AP265" s="37" t="n"/>
      <c r="AQ265" s="37" t="n"/>
      <c r="AR265" s="37" t="n"/>
      <c r="AS265" s="37" t="n"/>
      <c r="AT265" s="37" t="n"/>
      <c r="AU265" s="37" t="n"/>
      <c r="AV265" s="37" t="n"/>
      <c r="AW265" s="14" t="n"/>
    </row>
    <row r="266" ht="14.25" customHeight="1">
      <c r="A266" s="234" t="inlineStr">
        <is>
          <t>دار تراتيل المسائية</t>
        </is>
      </c>
      <c r="B266" s="56" t="inlineStr">
        <is>
          <t>الخنساء رضي الله عنها</t>
        </is>
      </c>
      <c r="C266" s="56" t="inlineStr">
        <is>
          <t>منيرة رائد حمد السليم</t>
        </is>
      </c>
      <c r="D266" s="77" t="inlineStr">
        <is>
          <t>منيرة عبد العزيز سليمان الصائغ</t>
        </is>
      </c>
      <c r="E266" s="209" t="n">
        <v>1014458317</v>
      </c>
      <c r="F266" s="212" t="inlineStr">
        <is>
          <t>متعلمات</t>
        </is>
      </c>
      <c r="G266" s="233" t="n">
        <v>4</v>
      </c>
      <c r="H266" s="233" t="n">
        <v>5</v>
      </c>
      <c r="I266" s="62" t="inlineStr">
        <is>
          <t>حفظ</t>
        </is>
      </c>
      <c r="J266" s="264" t="inlineStr">
        <is>
          <t>عدم اتمام خطة الحفظ ترغب بالاختبار المراجعه فقط وبلغتها انه مايصلح</t>
        </is>
      </c>
      <c r="K266" s="53" t="n"/>
      <c r="L266" s="37" t="n"/>
      <c r="M266" s="37" t="n"/>
      <c r="N266" s="37" t="n"/>
      <c r="O266" s="37" t="n"/>
      <c r="P266" s="37" t="n"/>
      <c r="Q266" s="37" t="n"/>
      <c r="R266" s="37" t="n"/>
      <c r="S266" s="37" t="n"/>
      <c r="T266" s="37" t="n"/>
      <c r="U266" s="37" t="n"/>
      <c r="V266" s="37" t="n"/>
      <c r="W266" s="37" t="n"/>
      <c r="X266" s="37" t="n"/>
      <c r="Y266" s="37" t="n"/>
      <c r="Z266" s="37" t="n"/>
      <c r="AA266" s="37" t="n"/>
      <c r="AB266" s="37" t="n"/>
      <c r="AC266" s="37" t="n"/>
      <c r="AD266" s="37" t="n"/>
      <c r="AE266" s="37" t="n"/>
      <c r="AF266" s="37" t="n"/>
      <c r="AG266" s="37" t="n"/>
      <c r="AH266" s="37" t="n"/>
      <c r="AI266" s="37" t="n"/>
      <c r="AJ266" s="37" t="n"/>
      <c r="AK266" s="37" t="n"/>
      <c r="AL266" s="37" t="n"/>
      <c r="AM266" s="37" t="n"/>
      <c r="AN266" s="37" t="n"/>
      <c r="AO266" s="37" t="n"/>
      <c r="AP266" s="37" t="n"/>
      <c r="AQ266" s="37" t="n"/>
      <c r="AR266" s="37" t="n"/>
      <c r="AS266" s="37" t="n"/>
      <c r="AT266" s="37" t="n"/>
      <c r="AU266" s="37" t="n"/>
      <c r="AV266" s="37" t="n"/>
      <c r="AW266" s="14" t="n"/>
    </row>
    <row r="267" ht="14.25" customHeight="1">
      <c r="A267" s="234" t="inlineStr">
        <is>
          <t>دار تراتيل المسائية</t>
        </is>
      </c>
      <c r="B267" s="56" t="inlineStr">
        <is>
          <t>الشيماء بنت الحارث رضي الله عنها</t>
        </is>
      </c>
      <c r="C267" s="56" t="inlineStr">
        <is>
          <t>بدور سليمان صالح السويلمي</t>
        </is>
      </c>
      <c r="D267" s="77" t="inlineStr">
        <is>
          <t>منيرة عبد العزيز محمد العباد</t>
        </is>
      </c>
      <c r="E267" s="232" t="n">
        <v>1044355962</v>
      </c>
      <c r="F267" s="203" t="inlineStr">
        <is>
          <t>أميات</t>
        </is>
      </c>
      <c r="G267" s="233" t="n">
        <v>4</v>
      </c>
      <c r="H267" s="233" t="n">
        <v>6</v>
      </c>
      <c r="I267" s="62" t="inlineStr">
        <is>
          <t>حفظ</t>
        </is>
      </c>
      <c r="J267" s="202" t="inlineStr">
        <is>
          <t xml:space="preserve">لم تكمل الخطة </t>
        </is>
      </c>
      <c r="K267" s="80" t="n"/>
      <c r="L267" s="37" t="n"/>
      <c r="M267" s="37" t="n"/>
      <c r="N267" s="37" t="n"/>
      <c r="O267" s="37" t="n"/>
      <c r="P267" s="37" t="n"/>
      <c r="Q267" s="37" t="n"/>
      <c r="R267" s="37" t="n"/>
      <c r="S267" s="37" t="n"/>
      <c r="T267" s="37" t="n"/>
      <c r="U267" s="37" t="n"/>
      <c r="V267" s="37" t="n"/>
      <c r="W267" s="37" t="n"/>
      <c r="X267" s="37" t="n"/>
      <c r="Y267" s="37" t="n"/>
      <c r="Z267" s="37" t="n"/>
      <c r="AA267" s="37" t="n"/>
      <c r="AB267" s="37" t="n"/>
      <c r="AC267" s="37" t="n"/>
      <c r="AD267" s="37" t="n"/>
      <c r="AE267" s="37" t="n"/>
      <c r="AF267" s="37" t="n"/>
      <c r="AG267" s="37" t="n"/>
      <c r="AH267" s="37" t="n"/>
      <c r="AI267" s="37" t="n"/>
      <c r="AJ267" s="37" t="n"/>
      <c r="AK267" s="37" t="n"/>
      <c r="AL267" s="37" t="n"/>
      <c r="AM267" s="37" t="n"/>
      <c r="AN267" s="37" t="n"/>
      <c r="AO267" s="37" t="n"/>
      <c r="AP267" s="37" t="n"/>
      <c r="AQ267" s="37" t="n"/>
      <c r="AR267" s="37" t="n"/>
      <c r="AS267" s="37" t="n"/>
      <c r="AT267" s="37" t="n"/>
      <c r="AU267" s="37" t="n"/>
      <c r="AV267" s="37" t="n"/>
      <c r="AW267" s="14" t="n"/>
    </row>
    <row r="268" ht="14.25" customHeight="1">
      <c r="A268" s="234" t="inlineStr">
        <is>
          <t>دار تراتيل المسائية</t>
        </is>
      </c>
      <c r="B268" s="56" t="inlineStr">
        <is>
          <t>أروى بنت الحارث رضي الله عنها</t>
        </is>
      </c>
      <c r="C268" s="56" t="inlineStr">
        <is>
          <t>شريفة محماس ضيف الله المطيري</t>
        </is>
      </c>
      <c r="D268" s="77" t="inlineStr">
        <is>
          <t>منيرة محمد راشد الخليفه</t>
        </is>
      </c>
      <c r="E268" s="232" t="n">
        <v>1031450099</v>
      </c>
      <c r="F268" s="203" t="inlineStr">
        <is>
          <t>أميات</t>
        </is>
      </c>
      <c r="G268" s="233" t="n">
        <v>4</v>
      </c>
      <c r="H268" s="233" t="n">
        <v>2</v>
      </c>
      <c r="I268" s="62" t="inlineStr">
        <is>
          <t>حفظ</t>
        </is>
      </c>
      <c r="J268" s="202" t="inlineStr">
        <is>
          <t xml:space="preserve">عدم اتمام الخطة </t>
        </is>
      </c>
      <c r="K268" s="53" t="n"/>
      <c r="L268" s="37" t="n"/>
      <c r="M268" s="37" t="n"/>
      <c r="N268" s="37" t="n"/>
      <c r="O268" s="37" t="n"/>
      <c r="P268" s="37" t="n"/>
      <c r="Q268" s="37" t="n"/>
      <c r="R268" s="37" t="n"/>
      <c r="S268" s="37" t="n"/>
      <c r="T268" s="37" t="n"/>
      <c r="U268" s="37" t="n"/>
      <c r="V268" s="37" t="n"/>
      <c r="W268" s="37" t="n"/>
      <c r="X268" s="37" t="n"/>
      <c r="Y268" s="37" t="n"/>
      <c r="Z268" s="37" t="n"/>
      <c r="AA268" s="37" t="n"/>
      <c r="AB268" s="37" t="n"/>
      <c r="AC268" s="37" t="n"/>
      <c r="AD268" s="37" t="n"/>
      <c r="AE268" s="37" t="n"/>
      <c r="AF268" s="37" t="n"/>
      <c r="AG268" s="37" t="n"/>
      <c r="AH268" s="37" t="n"/>
      <c r="AI268" s="37" t="n"/>
      <c r="AJ268" s="37" t="n"/>
      <c r="AK268" s="37" t="n"/>
      <c r="AL268" s="37" t="n"/>
      <c r="AM268" s="37" t="n"/>
      <c r="AN268" s="37" t="n"/>
      <c r="AO268" s="37" t="n"/>
      <c r="AP268" s="37" t="n"/>
      <c r="AQ268" s="37" t="n"/>
      <c r="AR268" s="37" t="n"/>
      <c r="AS268" s="37" t="n"/>
      <c r="AT268" s="37" t="n"/>
      <c r="AU268" s="37" t="n"/>
      <c r="AV268" s="37" t="n"/>
      <c r="AW268" s="14" t="n"/>
    </row>
    <row r="269" ht="14.25" customHeight="1">
      <c r="A269" s="169" t="inlineStr">
        <is>
          <t>دار تراتيل المسائية</t>
        </is>
      </c>
      <c r="B269" s="176" t="inlineStr">
        <is>
          <t>درة بنت ابي لهب رضي الله عنها</t>
        </is>
      </c>
      <c r="C269" s="176" t="inlineStr">
        <is>
          <t>سعاد عبدالله مرعي القحطاني</t>
        </is>
      </c>
      <c r="D269" s="256" t="inlineStr">
        <is>
          <t>منيرة نوار قاعد الحبردي</t>
        </is>
      </c>
      <c r="E269" s="281" t="n">
        <v>1036080545</v>
      </c>
      <c r="F269" s="172" t="inlineStr">
        <is>
          <t>أميات</t>
        </is>
      </c>
      <c r="G269" s="178" t="n">
        <v>4</v>
      </c>
      <c r="H269" s="178" t="n">
        <v>2</v>
      </c>
      <c r="I269" s="179" t="inlineStr">
        <is>
          <t>ترغب بالتعاهد</t>
        </is>
      </c>
      <c r="J269" s="202" t="inlineStr">
        <is>
          <t xml:space="preserve">عدم اتمام  الخطة </t>
        </is>
      </c>
      <c r="K269" s="15" t="n"/>
      <c r="L269" s="18" t="n"/>
      <c r="M269" s="18" t="n"/>
      <c r="N269" s="18" t="n"/>
      <c r="O269" s="18" t="n"/>
      <c r="P269" s="18" t="n"/>
      <c r="Q269" s="18" t="n"/>
      <c r="R269" s="18" t="n"/>
      <c r="S269" s="18" t="n"/>
      <c r="T269" s="18" t="n"/>
      <c r="U269" s="18" t="n"/>
      <c r="V269" s="18" t="n"/>
      <c r="W269" s="18" t="n"/>
      <c r="X269" s="18" t="n"/>
      <c r="Y269" s="18" t="n"/>
      <c r="Z269" s="18" t="n"/>
      <c r="AA269" s="18" t="n"/>
      <c r="AB269" s="18" t="n"/>
      <c r="AC269" s="18" t="n"/>
      <c r="AD269" s="18" t="n"/>
      <c r="AE269" s="18" t="n"/>
      <c r="AF269" s="18" t="n"/>
      <c r="AG269" s="18" t="n"/>
      <c r="AH269" s="18" t="n"/>
      <c r="AI269" s="18" t="n"/>
      <c r="AJ269" s="18" t="n"/>
      <c r="AK269" s="18" t="n"/>
      <c r="AL269" s="18" t="n"/>
      <c r="AM269" s="18" t="n"/>
      <c r="AN269" s="18" t="n"/>
      <c r="AO269" s="18" t="n"/>
      <c r="AP269" s="18" t="n"/>
      <c r="AQ269" s="18" t="n"/>
      <c r="AR269" s="18" t="n"/>
      <c r="AS269" s="15" t="n"/>
      <c r="AT269" s="15" t="n"/>
      <c r="AU269" s="15" t="n"/>
      <c r="AV269" s="15" t="n"/>
      <c r="AW269" s="14" t="n"/>
    </row>
    <row r="270" ht="14.25" customHeight="1">
      <c r="A270" s="215" t="inlineStr">
        <is>
          <t>دار تراتيل المسائية</t>
        </is>
      </c>
      <c r="B270" s="215" t="inlineStr">
        <is>
          <t>الشيماء بنت الحارث رضي الله عنها</t>
        </is>
      </c>
      <c r="C270" s="56" t="inlineStr">
        <is>
          <t>بدور سليمان صالح السويلمي</t>
        </is>
      </c>
      <c r="D270" s="228" t="inlineStr">
        <is>
          <t>مهجة احمد سعد حسن</t>
        </is>
      </c>
      <c r="E270" s="279" t="n">
        <v>2018008389</v>
      </c>
      <c r="F270" s="203" t="inlineStr">
        <is>
          <t>أميات</t>
        </is>
      </c>
      <c r="G270" s="224" t="n">
        <v>3</v>
      </c>
      <c r="H270" s="224" t="n">
        <v>4</v>
      </c>
      <c r="I270" s="207" t="inlineStr">
        <is>
          <t>حفظ</t>
        </is>
      </c>
      <c r="J270" s="202" t="inlineStr">
        <is>
          <t xml:space="preserve">عدم اتمام الخطة </t>
        </is>
      </c>
      <c r="K270" s="53" t="n"/>
      <c r="L270" s="37" t="n"/>
      <c r="M270" s="37" t="n"/>
      <c r="N270" s="37" t="n"/>
      <c r="O270" s="37" t="n"/>
      <c r="P270" s="37" t="n"/>
      <c r="Q270" s="37" t="n"/>
      <c r="R270" s="37" t="n"/>
      <c r="S270" s="37" t="n"/>
      <c r="T270" s="37" t="n"/>
      <c r="U270" s="37" t="n"/>
      <c r="V270" s="37" t="n"/>
      <c r="W270" s="37" t="n"/>
      <c r="X270" s="37" t="n"/>
      <c r="Y270" s="37" t="n"/>
      <c r="Z270" s="37" t="n"/>
      <c r="AA270" s="37" t="n"/>
      <c r="AB270" s="37" t="n"/>
      <c r="AC270" s="37" t="n"/>
      <c r="AD270" s="37" t="n"/>
      <c r="AE270" s="37" t="n"/>
      <c r="AF270" s="37" t="n"/>
      <c r="AG270" s="37" t="n"/>
      <c r="AH270" s="37" t="n"/>
      <c r="AI270" s="37" t="n"/>
      <c r="AJ270" s="37" t="n"/>
      <c r="AK270" s="37" t="n"/>
      <c r="AL270" s="37" t="n"/>
      <c r="AM270" s="37" t="n"/>
      <c r="AN270" s="37" t="n"/>
      <c r="AO270" s="37" t="n"/>
      <c r="AP270" s="37" t="n"/>
      <c r="AQ270" s="37" t="n"/>
      <c r="AR270" s="37" t="n"/>
      <c r="AS270" s="37" t="n"/>
      <c r="AT270" s="37" t="n"/>
      <c r="AU270" s="37" t="n"/>
      <c r="AV270" s="37" t="n"/>
      <c r="AW270" s="14" t="n"/>
    </row>
    <row r="271" ht="14.25" customHeight="1">
      <c r="A271" s="234" t="inlineStr">
        <is>
          <t>دار تراتيل المسائية</t>
        </is>
      </c>
      <c r="B271" s="56" t="inlineStr">
        <is>
          <t>سودة بنت زمعه رضي الله عنها</t>
        </is>
      </c>
      <c r="C271" s="56" t="inlineStr">
        <is>
          <t>لولوة عبد الرحمن علي العمرو</t>
        </is>
      </c>
      <c r="D271" s="77" t="inlineStr">
        <is>
          <t>ميثاء عبد الله عثمان البيبي</t>
        </is>
      </c>
      <c r="E271" s="232" t="n">
        <v>1039515794</v>
      </c>
      <c r="F271" s="212" t="inlineStr">
        <is>
          <t>متعلمات</t>
        </is>
      </c>
      <c r="G271" s="233" t="n">
        <v>2</v>
      </c>
      <c r="H271" s="233" t="n">
        <v>2</v>
      </c>
      <c r="I271" s="234" t="inlineStr">
        <is>
          <t>حفظ</t>
        </is>
      </c>
      <c r="J271" s="202" t="inlineStr">
        <is>
          <t xml:space="preserve">عدم اتمام الخطه </t>
        </is>
      </c>
      <c r="K271" s="53" t="n"/>
      <c r="L271" s="37" t="n"/>
      <c r="M271" s="37" t="n"/>
      <c r="N271" s="37" t="n"/>
      <c r="O271" s="37" t="n"/>
      <c r="P271" s="37" t="n"/>
      <c r="Q271" s="37" t="n"/>
      <c r="R271" s="37" t="n"/>
      <c r="S271" s="37" t="n"/>
      <c r="T271" s="37" t="n"/>
      <c r="U271" s="37" t="n"/>
      <c r="V271" s="37" t="n"/>
      <c r="W271" s="37" t="n"/>
      <c r="X271" s="37" t="n"/>
      <c r="Y271" s="37" t="n"/>
      <c r="Z271" s="37" t="n"/>
      <c r="AA271" s="37" t="n"/>
      <c r="AB271" s="37" t="n"/>
      <c r="AC271" s="37" t="n"/>
      <c r="AD271" s="37" t="n"/>
      <c r="AE271" s="37" t="n"/>
      <c r="AF271" s="37" t="n"/>
      <c r="AG271" s="37" t="n"/>
      <c r="AH271" s="37" t="n"/>
      <c r="AI271" s="37" t="n"/>
      <c r="AJ271" s="37" t="n"/>
      <c r="AK271" s="37" t="n"/>
      <c r="AL271" s="37" t="n"/>
      <c r="AM271" s="37" t="n"/>
      <c r="AN271" s="37" t="n"/>
      <c r="AO271" s="37" t="n"/>
      <c r="AP271" s="37" t="n"/>
      <c r="AQ271" s="37" t="n"/>
      <c r="AR271" s="37" t="n"/>
      <c r="AS271" s="37" t="n"/>
      <c r="AT271" s="37" t="n"/>
      <c r="AU271" s="37" t="n"/>
      <c r="AV271" s="37" t="n"/>
      <c r="AW271" s="14" t="n"/>
    </row>
    <row r="272" ht="14.25" customHeight="1">
      <c r="A272" s="234" t="inlineStr">
        <is>
          <t>دار تراتيل المسائية</t>
        </is>
      </c>
      <c r="B272" s="56" t="inlineStr">
        <is>
          <t>الخنساء رضي الله عنها</t>
        </is>
      </c>
      <c r="C272" s="56" t="inlineStr">
        <is>
          <t>منيرة رائد حمد السليم</t>
        </is>
      </c>
      <c r="D272" s="77" t="inlineStr">
        <is>
          <t>نورة حماد حمد المطرودي</t>
        </is>
      </c>
      <c r="E272" s="232" t="n">
        <v>1046270912</v>
      </c>
      <c r="F272" s="212" t="inlineStr">
        <is>
          <t>متعلمات</t>
        </is>
      </c>
      <c r="G272" s="233" t="n">
        <v>2</v>
      </c>
      <c r="H272" s="233" t="n">
        <v>5</v>
      </c>
      <c r="I272" s="234" t="inlineStr">
        <is>
          <t>حفظ</t>
        </is>
      </c>
      <c r="J272" s="234" t="inlineStr">
        <is>
          <t xml:space="preserve">عدم اتمام الخطة </t>
        </is>
      </c>
      <c r="K272" s="53" t="n"/>
      <c r="L272" s="37" t="n"/>
      <c r="M272" s="37" t="n"/>
      <c r="N272" s="37" t="n"/>
      <c r="O272" s="37" t="n"/>
      <c r="P272" s="37" t="n"/>
      <c r="Q272" s="37" t="n"/>
      <c r="R272" s="37" t="n"/>
      <c r="S272" s="37" t="n"/>
      <c r="T272" s="37" t="n"/>
      <c r="U272" s="37" t="n"/>
      <c r="V272" s="37" t="n"/>
      <c r="W272" s="37" t="n"/>
      <c r="X272" s="37" t="n"/>
      <c r="Y272" s="37" t="n"/>
      <c r="Z272" s="37" t="n"/>
      <c r="AA272" s="37" t="n"/>
      <c r="AB272" s="37" t="n"/>
      <c r="AC272" s="37" t="n"/>
      <c r="AD272" s="37" t="n"/>
      <c r="AE272" s="37" t="n"/>
      <c r="AF272" s="37" t="n"/>
      <c r="AG272" s="37" t="n"/>
      <c r="AH272" s="37" t="n"/>
      <c r="AI272" s="37" t="n"/>
      <c r="AJ272" s="37" t="n"/>
      <c r="AK272" s="37" t="n"/>
      <c r="AL272" s="37" t="n"/>
      <c r="AM272" s="37" t="n"/>
      <c r="AN272" s="37" t="n"/>
      <c r="AO272" s="37" t="n"/>
      <c r="AP272" s="37" t="n"/>
      <c r="AQ272" s="37" t="n"/>
      <c r="AR272" s="37" t="n"/>
      <c r="AS272" s="37" t="n"/>
      <c r="AT272" s="37" t="n"/>
      <c r="AU272" s="37" t="n"/>
      <c r="AV272" s="37" t="n"/>
      <c r="AW272" s="14" t="n"/>
    </row>
    <row r="273" ht="14.25" customHeight="1">
      <c r="A273" s="234" t="inlineStr">
        <is>
          <t>دار تراتيل المسائية</t>
        </is>
      </c>
      <c r="B273" s="56" t="inlineStr">
        <is>
          <t>فاطمة بنت محمد رضي الله عنها</t>
        </is>
      </c>
      <c r="C273" s="56" t="inlineStr">
        <is>
          <t>ندى صقر سليمان المطيري</t>
        </is>
      </c>
      <c r="D273" s="77" t="inlineStr">
        <is>
          <t>نورة دغيليب صقر المطيري</t>
        </is>
      </c>
      <c r="E273" s="232" t="n">
        <v>1008925362</v>
      </c>
      <c r="F273" s="203" t="inlineStr">
        <is>
          <t>أميات</t>
        </is>
      </c>
      <c r="G273" s="233" t="n">
        <v>4</v>
      </c>
      <c r="H273" s="233" t="n">
        <v>7</v>
      </c>
      <c r="I273" s="234" t="inlineStr">
        <is>
          <t>حفظ</t>
        </is>
      </c>
      <c r="J273" s="205" t="inlineStr">
        <is>
          <t>ظروف صحية</t>
        </is>
      </c>
      <c r="K273" s="53" t="n"/>
      <c r="L273" s="37" t="n"/>
      <c r="M273" s="37" t="n"/>
      <c r="N273" s="37" t="n"/>
      <c r="O273" s="37" t="n"/>
      <c r="P273" s="37" t="n"/>
      <c r="Q273" s="37" t="n"/>
      <c r="R273" s="37" t="n"/>
      <c r="S273" s="37" t="n"/>
      <c r="T273" s="37" t="n"/>
      <c r="U273" s="37" t="n"/>
      <c r="V273" s="37" t="n"/>
      <c r="W273" s="37" t="n"/>
      <c r="X273" s="37" t="n"/>
      <c r="Y273" s="37" t="n"/>
      <c r="Z273" s="37" t="n"/>
      <c r="AA273" s="37" t="n"/>
      <c r="AB273" s="37" t="n"/>
      <c r="AC273" s="37" t="n"/>
      <c r="AD273" s="37" t="n"/>
      <c r="AE273" s="37" t="n"/>
      <c r="AF273" s="37" t="n"/>
      <c r="AG273" s="37" t="n"/>
      <c r="AH273" s="37" t="n"/>
      <c r="AI273" s="37" t="n"/>
      <c r="AJ273" s="37" t="n"/>
      <c r="AK273" s="37" t="n"/>
      <c r="AL273" s="37" t="n"/>
      <c r="AM273" s="37" t="n"/>
      <c r="AN273" s="37" t="n"/>
      <c r="AO273" s="37" t="n"/>
      <c r="AP273" s="37" t="n"/>
      <c r="AQ273" s="37" t="n"/>
      <c r="AR273" s="37" t="n"/>
      <c r="AS273" s="37" t="n"/>
      <c r="AT273" s="37" t="n"/>
      <c r="AU273" s="37" t="n"/>
      <c r="AV273" s="37" t="n"/>
      <c r="AW273" s="14" t="n"/>
    </row>
    <row r="274" ht="14.25" customHeight="1">
      <c r="A274" s="234" t="inlineStr">
        <is>
          <t>دار تراتيل المسائية</t>
        </is>
      </c>
      <c r="B274" s="56" t="inlineStr">
        <is>
          <t>فاطمة بنت محمد رضي الله عنها</t>
        </is>
      </c>
      <c r="C274" s="56" t="inlineStr">
        <is>
          <t>ندى صقر سليمان المطيري</t>
        </is>
      </c>
      <c r="D274" s="77" t="inlineStr">
        <is>
          <t>نورة عبد الله عبد الرحمن الحرابي</t>
        </is>
      </c>
      <c r="E274" s="232" t="n">
        <v>1008027342</v>
      </c>
      <c r="F274" s="203" t="inlineStr">
        <is>
          <t>أميات</t>
        </is>
      </c>
      <c r="G274" s="233" t="n">
        <v>4</v>
      </c>
      <c r="H274" s="233" t="n">
        <v>11</v>
      </c>
      <c r="I274" s="234" t="inlineStr">
        <is>
          <t>حفظ</t>
        </is>
      </c>
      <c r="J274" s="202" t="inlineStr">
        <is>
          <t xml:space="preserve">عدم اتمام الخطة </t>
        </is>
      </c>
      <c r="K274" s="53" t="n"/>
      <c r="L274" s="37" t="n"/>
      <c r="M274" s="37" t="n"/>
      <c r="N274" s="37" t="n"/>
      <c r="O274" s="37" t="n"/>
      <c r="P274" s="37" t="n"/>
      <c r="Q274" s="37" t="n"/>
      <c r="R274" s="37" t="n"/>
      <c r="S274" s="37" t="n"/>
      <c r="T274" s="37" t="n"/>
      <c r="U274" s="37" t="n"/>
      <c r="V274" s="37" t="n"/>
      <c r="W274" s="37" t="n"/>
      <c r="X274" s="37" t="n"/>
      <c r="Y274" s="37" t="n"/>
      <c r="Z274" s="37" t="n"/>
      <c r="AA274" s="37" t="n"/>
      <c r="AB274" s="37" t="n"/>
      <c r="AC274" s="37" t="n"/>
      <c r="AD274" s="37" t="n"/>
      <c r="AE274" s="37" t="n"/>
      <c r="AF274" s="37" t="n"/>
      <c r="AG274" s="37" t="n"/>
      <c r="AH274" s="37" t="n"/>
      <c r="AI274" s="37" t="n"/>
      <c r="AJ274" s="37" t="n"/>
      <c r="AK274" s="37" t="n"/>
      <c r="AL274" s="37" t="n"/>
      <c r="AM274" s="37" t="n"/>
      <c r="AN274" s="37" t="n"/>
      <c r="AO274" s="37" t="n"/>
      <c r="AP274" s="37" t="n"/>
      <c r="AQ274" s="37" t="n"/>
      <c r="AR274" s="37" t="n"/>
      <c r="AS274" s="37" t="n"/>
      <c r="AT274" s="37" t="n"/>
      <c r="AU274" s="37" t="n"/>
      <c r="AV274" s="37" t="n"/>
      <c r="AW274" s="14" t="n"/>
    </row>
    <row r="275" ht="14.25" customHeight="1">
      <c r="A275" s="234" t="inlineStr">
        <is>
          <t>دار تراتيل المسائية</t>
        </is>
      </c>
      <c r="B275" s="56" t="inlineStr">
        <is>
          <t>حفصة بنت عمر رضي الله عنها</t>
        </is>
      </c>
      <c r="C275" s="56" t="inlineStr">
        <is>
          <t>ريا سعود  غزاي الحربي</t>
        </is>
      </c>
      <c r="D275" s="77" t="inlineStr">
        <is>
          <t>هجاء صالح طلق المطيري</t>
        </is>
      </c>
      <c r="E275" s="232" t="n">
        <v>1005281868</v>
      </c>
      <c r="F275" s="203" t="inlineStr">
        <is>
          <t>أميات</t>
        </is>
      </c>
      <c r="G275" s="233" t="n">
        <v>4</v>
      </c>
      <c r="H275" s="233" t="n">
        <v>16</v>
      </c>
      <c r="I275" s="207" t="inlineStr">
        <is>
          <t>حفظ</t>
        </is>
      </c>
      <c r="J275" s="235" t="n"/>
      <c r="K275" s="53" t="n"/>
      <c r="L275" s="37" t="n"/>
      <c r="M275" s="37" t="n"/>
      <c r="N275" s="37" t="n"/>
      <c r="O275" s="37" t="n"/>
      <c r="P275" s="37" t="n"/>
      <c r="Q275" s="37" t="n"/>
      <c r="R275" s="37" t="n"/>
      <c r="S275" s="37" t="n"/>
      <c r="T275" s="37" t="n"/>
      <c r="U275" s="37" t="n"/>
      <c r="V275" s="37" t="n"/>
      <c r="W275" s="37" t="n"/>
      <c r="X275" s="37" t="n"/>
      <c r="Y275" s="37" t="n"/>
      <c r="Z275" s="37" t="n"/>
      <c r="AA275" s="37" t="n"/>
      <c r="AB275" s="37" t="n"/>
      <c r="AC275" s="37" t="n"/>
      <c r="AD275" s="37" t="n"/>
      <c r="AE275" s="37" t="n"/>
      <c r="AF275" s="37" t="n"/>
      <c r="AG275" s="37" t="n"/>
      <c r="AH275" s="37" t="n"/>
      <c r="AI275" s="37" t="n"/>
      <c r="AJ275" s="37" t="n"/>
      <c r="AK275" s="37" t="n"/>
      <c r="AL275" s="37" t="n"/>
      <c r="AM275" s="37" t="n"/>
      <c r="AN275" s="37" t="n"/>
      <c r="AO275" s="37" t="n"/>
      <c r="AP275" s="37" t="n"/>
      <c r="AQ275" s="37" t="n"/>
      <c r="AR275" s="37" t="n"/>
      <c r="AS275" s="37" t="n"/>
      <c r="AT275" s="37" t="n"/>
      <c r="AU275" s="37" t="n"/>
      <c r="AV275" s="37" t="n"/>
      <c r="AW275" s="14" t="n"/>
    </row>
    <row r="276" ht="14.25" customHeight="1">
      <c r="A276" s="169" t="inlineStr">
        <is>
          <t>دار تراتيل المسائية</t>
        </is>
      </c>
      <c r="B276" s="176" t="inlineStr">
        <is>
          <t>ام حرام بنت ملحان رضي الله عنها</t>
        </is>
      </c>
      <c r="C276" s="176" t="inlineStr">
        <is>
          <t>مواهب عبدالرحمن سليمان الطلق</t>
        </is>
      </c>
      <c r="D276" s="107" t="inlineStr">
        <is>
          <t>هدى حمدان عبدالحميد عبدالعال</t>
        </is>
      </c>
      <c r="E276" s="280" t="n">
        <v>2218876262</v>
      </c>
      <c r="F276" s="172" t="inlineStr">
        <is>
          <t>طالبات</t>
        </is>
      </c>
      <c r="G276" s="257" t="n"/>
      <c r="H276" s="257" t="n"/>
      <c r="I276" s="172" t="inlineStr">
        <is>
          <t>خاتمة تعاهد</t>
        </is>
      </c>
      <c r="J276" s="234" t="inlineStr">
        <is>
          <t xml:space="preserve">معتذرة عن الاختبار لانها توقفت عند سورة المجادلة فقط راجعت  3 اجزاء </t>
        </is>
      </c>
      <c r="K276" s="53" t="n"/>
      <c r="L276" s="37" t="n"/>
      <c r="M276" s="37" t="n"/>
      <c r="N276" s="37" t="n"/>
      <c r="O276" s="37" t="n"/>
      <c r="P276" s="37" t="n"/>
      <c r="Q276" s="37" t="n"/>
      <c r="R276" s="37" t="n"/>
      <c r="S276" s="37" t="n"/>
      <c r="T276" s="37" t="n"/>
      <c r="U276" s="37" t="n"/>
      <c r="V276" s="37" t="n"/>
      <c r="W276" s="37" t="n"/>
      <c r="X276" s="37" t="n"/>
      <c r="Y276" s="37" t="n"/>
      <c r="Z276" s="37" t="n"/>
      <c r="AA276" s="37" t="n"/>
      <c r="AB276" s="37" t="n"/>
      <c r="AC276" s="37" t="n"/>
      <c r="AD276" s="37" t="n"/>
      <c r="AE276" s="37" t="n"/>
      <c r="AF276" s="37" t="n"/>
      <c r="AG276" s="37" t="n"/>
      <c r="AH276" s="37" t="n"/>
      <c r="AI276" s="37" t="n"/>
      <c r="AJ276" s="37" t="n"/>
      <c r="AK276" s="37" t="n"/>
      <c r="AL276" s="37" t="n"/>
      <c r="AM276" s="37" t="n"/>
      <c r="AN276" s="37" t="n"/>
      <c r="AO276" s="37" t="n"/>
      <c r="AP276" s="37" t="n"/>
      <c r="AQ276" s="37" t="n"/>
      <c r="AR276" s="37" t="n"/>
      <c r="AS276" s="37" t="n"/>
      <c r="AT276" s="37" t="n"/>
      <c r="AU276" s="37" t="n"/>
      <c r="AV276" s="37" t="n"/>
      <c r="AW276" s="14" t="n"/>
    </row>
    <row r="277" ht="14.25" customHeight="1">
      <c r="A277" s="169" t="inlineStr">
        <is>
          <t>دار تراتيل المسائية</t>
        </is>
      </c>
      <c r="B277" s="176" t="inlineStr">
        <is>
          <t>حفصة بنت عمر رضي الله عنها</t>
        </is>
      </c>
      <c r="C277" s="176" t="inlineStr">
        <is>
          <t>ريا سعود  غزاي الحربي</t>
        </is>
      </c>
      <c r="D277" s="107" t="inlineStr">
        <is>
          <t>هدى عبدالله محمد النهابي</t>
        </is>
      </c>
      <c r="E277" s="280" t="n">
        <v>1020827647</v>
      </c>
      <c r="F277" s="172" t="inlineStr">
        <is>
          <t>متعلمات</t>
        </is>
      </c>
      <c r="G277" s="257" t="n">
        <v>3</v>
      </c>
      <c r="H277" s="257" t="n">
        <v>2</v>
      </c>
      <c r="I277" s="179" t="inlineStr">
        <is>
          <t>ترغب  بالتعاهد</t>
        </is>
      </c>
      <c r="J277" s="205" t="inlineStr">
        <is>
          <t>لتثبيت خطة التعاهد</t>
        </is>
      </c>
      <c r="K277" s="53" t="n"/>
      <c r="L277" s="37" t="n"/>
      <c r="M277" s="37" t="n"/>
      <c r="N277" s="37" t="n"/>
      <c r="O277" s="37" t="n"/>
      <c r="P277" s="37" t="n"/>
      <c r="Q277" s="37" t="n"/>
      <c r="R277" s="37" t="n"/>
      <c r="S277" s="37" t="n"/>
      <c r="T277" s="37" t="n"/>
      <c r="U277" s="37" t="n"/>
      <c r="V277" s="37" t="n"/>
      <c r="W277" s="37" t="n"/>
      <c r="X277" s="37" t="n"/>
      <c r="Y277" s="37" t="n"/>
      <c r="Z277" s="37" t="n"/>
      <c r="AA277" s="37" t="n"/>
      <c r="AB277" s="37" t="n"/>
      <c r="AC277" s="37" t="n"/>
      <c r="AD277" s="37" t="n"/>
      <c r="AE277" s="37" t="n"/>
      <c r="AF277" s="37" t="n"/>
      <c r="AG277" s="37" t="n"/>
      <c r="AH277" s="37" t="n"/>
      <c r="AI277" s="37" t="n"/>
      <c r="AJ277" s="37" t="n"/>
      <c r="AK277" s="37" t="n"/>
      <c r="AL277" s="37" t="n"/>
      <c r="AM277" s="37" t="n"/>
      <c r="AN277" s="37" t="n"/>
      <c r="AO277" s="37" t="n"/>
      <c r="AP277" s="37" t="n"/>
      <c r="AQ277" s="37" t="n"/>
      <c r="AR277" s="37" t="n"/>
      <c r="AS277" s="37" t="n"/>
      <c r="AT277" s="37" t="n"/>
      <c r="AU277" s="37" t="n"/>
      <c r="AV277" s="37" t="n"/>
      <c r="AW277" s="14" t="n"/>
    </row>
    <row r="278" ht="14.25" customHeight="1">
      <c r="A278" s="169" t="inlineStr">
        <is>
          <t>دار تراتيل المسائية</t>
        </is>
      </c>
      <c r="B278" s="176" t="inlineStr">
        <is>
          <t>خديجة بنت خويلد رضي الله عنها</t>
        </is>
      </c>
      <c r="C278" s="176" t="inlineStr">
        <is>
          <t>فاطمة عبدالرحمن صالح الدهش</t>
        </is>
      </c>
      <c r="D278" s="107" t="inlineStr">
        <is>
          <t>هنيدة وائل عثمان عبدالرحيم</t>
        </is>
      </c>
      <c r="E278" s="280" t="n">
        <v>2395601749</v>
      </c>
      <c r="F278" s="172" t="inlineStr">
        <is>
          <t>طالبات</t>
        </is>
      </c>
      <c r="G278" s="257" t="n"/>
      <c r="H278" s="257" t="n"/>
      <c r="I278" s="172" t="inlineStr">
        <is>
          <t>خاتمة تعاهد</t>
        </is>
      </c>
      <c r="J278" s="234" t="inlineStr">
        <is>
          <t>خاتمه</t>
        </is>
      </c>
      <c r="K278" s="53" t="n"/>
      <c r="L278" s="37" t="n"/>
      <c r="M278" s="37" t="n"/>
      <c r="N278" s="37" t="n"/>
      <c r="O278" s="37" t="n"/>
      <c r="P278" s="37" t="n"/>
      <c r="Q278" s="37" t="n"/>
      <c r="R278" s="37" t="n"/>
      <c r="S278" s="37" t="n"/>
      <c r="T278" s="37" t="n"/>
      <c r="U278" s="37" t="n"/>
      <c r="V278" s="37" t="n"/>
      <c r="W278" s="37" t="n"/>
      <c r="X278" s="37" t="n"/>
      <c r="Y278" s="37" t="n"/>
      <c r="Z278" s="37" t="n"/>
      <c r="AA278" s="37" t="n"/>
      <c r="AB278" s="37" t="n"/>
      <c r="AC278" s="37" t="n"/>
      <c r="AD278" s="37" t="n"/>
      <c r="AE278" s="37" t="n"/>
      <c r="AF278" s="37" t="n"/>
      <c r="AG278" s="37" t="n"/>
      <c r="AH278" s="37" t="n"/>
      <c r="AI278" s="37" t="n"/>
      <c r="AJ278" s="37" t="n"/>
      <c r="AK278" s="37" t="n"/>
      <c r="AL278" s="37" t="n"/>
      <c r="AM278" s="37" t="n"/>
      <c r="AN278" s="37" t="n"/>
      <c r="AO278" s="37" t="n"/>
      <c r="AP278" s="37" t="n"/>
      <c r="AQ278" s="37" t="n"/>
      <c r="AR278" s="37" t="n"/>
      <c r="AS278" s="37" t="n"/>
      <c r="AT278" s="37" t="n"/>
      <c r="AU278" s="37" t="n"/>
      <c r="AV278" s="37" t="n"/>
      <c r="AW278" s="14" t="n"/>
    </row>
    <row r="279" ht="14.25" customHeight="1">
      <c r="A279" s="234" t="inlineStr">
        <is>
          <t>دار تراتيل المسائية</t>
        </is>
      </c>
      <c r="B279" s="56" t="inlineStr">
        <is>
          <t>سودة بنت زمعه رضي الله عنها</t>
        </is>
      </c>
      <c r="C279" s="56" t="inlineStr">
        <is>
          <t>لولوة عبد الرحمن علي العمرو</t>
        </is>
      </c>
      <c r="D279" s="77" t="inlineStr">
        <is>
          <t>هيا سعد عمر المبايع</t>
        </is>
      </c>
      <c r="E279" s="232" t="n">
        <v>1063168460</v>
      </c>
      <c r="F279" s="203" t="inlineStr">
        <is>
          <t>أميات</t>
        </is>
      </c>
      <c r="G279" s="233" t="n">
        <v>4</v>
      </c>
      <c r="H279" s="233" t="n">
        <v>5</v>
      </c>
      <c r="I279" s="207" t="inlineStr">
        <is>
          <t>حفظ</t>
        </is>
      </c>
      <c r="J279" s="202" t="inlineStr">
        <is>
          <t xml:space="preserve">عدم اتمام الخطه </t>
        </is>
      </c>
      <c r="K279" s="53" t="n"/>
      <c r="L279" s="37" t="n"/>
      <c r="M279" s="37" t="n"/>
      <c r="N279" s="37" t="n"/>
      <c r="O279" s="37" t="n"/>
      <c r="P279" s="37" t="n"/>
      <c r="Q279" s="37" t="n"/>
      <c r="R279" s="37" t="n"/>
      <c r="S279" s="37" t="n"/>
      <c r="T279" s="37" t="n"/>
      <c r="U279" s="37" t="n"/>
      <c r="V279" s="37" t="n"/>
      <c r="W279" s="37" t="n"/>
      <c r="X279" s="37" t="n"/>
      <c r="Y279" s="37" t="n"/>
      <c r="Z279" s="37" t="n"/>
      <c r="AA279" s="37" t="n"/>
      <c r="AB279" s="37" t="n"/>
      <c r="AC279" s="37" t="n"/>
      <c r="AD279" s="37" t="n"/>
      <c r="AE279" s="37" t="n"/>
      <c r="AF279" s="37" t="n"/>
      <c r="AG279" s="37" t="n"/>
      <c r="AH279" s="37" t="n"/>
      <c r="AI279" s="37" t="n"/>
      <c r="AJ279" s="37" t="n"/>
      <c r="AK279" s="37" t="n"/>
      <c r="AL279" s="37" t="n"/>
      <c r="AM279" s="37" t="n"/>
      <c r="AN279" s="37" t="n"/>
      <c r="AO279" s="37" t="n"/>
      <c r="AP279" s="37" t="n"/>
      <c r="AQ279" s="37" t="n"/>
      <c r="AR279" s="37" t="n"/>
      <c r="AS279" s="37" t="n"/>
      <c r="AT279" s="37" t="n"/>
      <c r="AU279" s="37" t="n"/>
      <c r="AV279" s="37" t="n"/>
      <c r="AW279" s="14" t="n"/>
    </row>
    <row r="280" ht="14.25" customHeight="1">
      <c r="A280" s="234" t="inlineStr">
        <is>
          <t>دار تراتيل المسائية</t>
        </is>
      </c>
      <c r="B280" s="56" t="inlineStr">
        <is>
          <t>ام حرام بنت ملحان رضي الله عنها</t>
        </is>
      </c>
      <c r="C280" s="56" t="inlineStr">
        <is>
          <t>مواهب عبد الرحمن سليمان الطلق</t>
        </is>
      </c>
      <c r="D280" s="77" t="inlineStr">
        <is>
          <t>هيا عبد العزيز سليمان العصيل</t>
        </is>
      </c>
      <c r="E280" s="232" t="n">
        <v>1046900526</v>
      </c>
      <c r="F280" s="212" t="inlineStr">
        <is>
          <t>متعلمات</t>
        </is>
      </c>
      <c r="G280" s="233" t="n">
        <v>4</v>
      </c>
      <c r="H280" s="233" t="n">
        <v>7</v>
      </c>
      <c r="I280" s="207" t="inlineStr">
        <is>
          <t>حفظ</t>
        </is>
      </c>
      <c r="J280" s="234" t="inlineStr">
        <is>
          <t xml:space="preserve">عدم اتمام الخطة </t>
        </is>
      </c>
      <c r="K280" s="15" t="n"/>
      <c r="L280" s="18" t="n"/>
      <c r="M280" s="18" t="n"/>
      <c r="N280" s="18" t="n"/>
      <c r="O280" s="18" t="n"/>
      <c r="P280" s="18" t="n"/>
      <c r="Q280" s="18" t="n"/>
      <c r="R280" s="18" t="n"/>
      <c r="S280" s="18" t="n"/>
      <c r="T280" s="18" t="n"/>
      <c r="U280" s="18" t="n"/>
      <c r="V280" s="18" t="n"/>
      <c r="W280" s="18" t="n"/>
      <c r="X280" s="18" t="n"/>
      <c r="Y280" s="18" t="n"/>
      <c r="Z280" s="18" t="n"/>
      <c r="AA280" s="18" t="n"/>
      <c r="AB280" s="18" t="n"/>
      <c r="AC280" s="18" t="n"/>
      <c r="AD280" s="18" t="n"/>
      <c r="AE280" s="18" t="n"/>
      <c r="AF280" s="18" t="n"/>
      <c r="AG280" s="18" t="n"/>
      <c r="AH280" s="18" t="n"/>
      <c r="AI280" s="18" t="n"/>
      <c r="AJ280" s="18" t="n"/>
      <c r="AK280" s="18" t="n"/>
      <c r="AL280" s="18" t="n"/>
      <c r="AM280" s="18" t="n"/>
      <c r="AN280" s="18" t="n"/>
      <c r="AO280" s="18" t="n"/>
      <c r="AP280" s="18" t="n"/>
      <c r="AQ280" s="18" t="n"/>
      <c r="AR280" s="18" t="n"/>
      <c r="AS280" s="15" t="n"/>
      <c r="AT280" s="15" t="n"/>
      <c r="AU280" s="15" t="n"/>
      <c r="AV280" s="15" t="n"/>
      <c r="AW280" s="14" t="n"/>
    </row>
    <row r="281" ht="14.25" customHeight="1">
      <c r="A281" s="234" t="inlineStr">
        <is>
          <t>دار تراتيل المسائية</t>
        </is>
      </c>
      <c r="B281" s="56" t="inlineStr">
        <is>
          <t>فاطمة بنت محمد رضي الله عنها</t>
        </is>
      </c>
      <c r="C281" s="56" t="inlineStr">
        <is>
          <t>ندى صقر سليمان المطيري</t>
        </is>
      </c>
      <c r="D281" s="77" t="inlineStr">
        <is>
          <t>هيا محسن حسين المطيري</t>
        </is>
      </c>
      <c r="E281" s="232" t="n">
        <v>1003524954</v>
      </c>
      <c r="F281" s="203" t="inlineStr">
        <is>
          <t>أميات</t>
        </is>
      </c>
      <c r="G281" s="233" t="n">
        <v>4</v>
      </c>
      <c r="H281" s="233" t="n">
        <v>2</v>
      </c>
      <c r="I281" s="207" t="inlineStr">
        <is>
          <t>حفظ</t>
        </is>
      </c>
      <c r="J281" s="234" t="inlineStr">
        <is>
          <t xml:space="preserve">عدم اتمام الخطة </t>
        </is>
      </c>
      <c r="K281" s="53" t="n"/>
      <c r="L281" s="37" t="n"/>
      <c r="M281" s="37" t="n"/>
      <c r="N281" s="37" t="n"/>
      <c r="O281" s="37" t="n"/>
      <c r="P281" s="37" t="n"/>
      <c r="Q281" s="37" t="n"/>
      <c r="R281" s="37" t="n"/>
      <c r="S281" s="37" t="n"/>
      <c r="T281" s="37" t="n"/>
      <c r="U281" s="37" t="n"/>
      <c r="V281" s="37" t="n"/>
      <c r="W281" s="37" t="n"/>
      <c r="X281" s="37" t="n"/>
      <c r="Y281" s="37" t="n"/>
      <c r="Z281" s="37" t="n"/>
      <c r="AA281" s="37" t="n"/>
      <c r="AB281" s="37" t="n"/>
      <c r="AC281" s="37" t="n"/>
      <c r="AD281" s="37" t="n"/>
      <c r="AE281" s="37" t="n"/>
      <c r="AF281" s="37" t="n"/>
      <c r="AG281" s="37" t="n"/>
      <c r="AH281" s="37" t="n"/>
      <c r="AI281" s="37" t="n"/>
      <c r="AJ281" s="37" t="n"/>
      <c r="AK281" s="37" t="n"/>
      <c r="AL281" s="37" t="n"/>
      <c r="AM281" s="37" t="n"/>
      <c r="AN281" s="37" t="n"/>
      <c r="AO281" s="37" t="n"/>
      <c r="AP281" s="37" t="n"/>
      <c r="AQ281" s="37" t="n"/>
      <c r="AR281" s="37" t="n"/>
      <c r="AS281" s="37" t="n"/>
      <c r="AT281" s="37" t="n"/>
      <c r="AU281" s="37" t="n"/>
      <c r="AV281" s="37" t="n"/>
      <c r="AW281" s="14" t="n"/>
    </row>
    <row r="282" ht="14.25" customHeight="1">
      <c r="A282" s="234" t="inlineStr">
        <is>
          <t>دار تراتيل المسائية</t>
        </is>
      </c>
      <c r="B282" s="56" t="inlineStr">
        <is>
          <t>عائشة بنت ابي بكر رضي الله عنها</t>
        </is>
      </c>
      <c r="C282" s="56" t="inlineStr">
        <is>
          <t>اللولو عبد العزيز عبد الله النتيفي</t>
        </is>
      </c>
      <c r="D282" s="77" t="inlineStr">
        <is>
          <t>وضحاء عبدالكريم سليم المطيري</t>
        </is>
      </c>
      <c r="E282" s="232" t="n">
        <v>1035370251</v>
      </c>
      <c r="F282" s="203" t="inlineStr">
        <is>
          <t>أميات</t>
        </is>
      </c>
      <c r="G282" s="233" t="n">
        <v>4</v>
      </c>
      <c r="H282" s="233" t="n">
        <v>3</v>
      </c>
      <c r="I282" s="207" t="inlineStr">
        <is>
          <t>حفظ</t>
        </is>
      </c>
      <c r="J282" s="234" t="inlineStr">
        <is>
          <t xml:space="preserve">عدم اتمام الخطة </t>
        </is>
      </c>
      <c r="K282" s="15" t="n"/>
      <c r="L282" s="18" t="n"/>
      <c r="M282" s="18" t="n"/>
      <c r="N282" s="18" t="n"/>
      <c r="O282" s="18" t="n"/>
      <c r="P282" s="18" t="n"/>
      <c r="Q282" s="18" t="n"/>
      <c r="R282" s="18" t="n"/>
      <c r="S282" s="18" t="n"/>
      <c r="T282" s="18" t="n"/>
      <c r="U282" s="18" t="n"/>
      <c r="V282" s="18" t="n"/>
      <c r="W282" s="18" t="n"/>
      <c r="X282" s="18" t="n"/>
      <c r="Y282" s="18" t="n"/>
      <c r="Z282" s="18" t="n"/>
      <c r="AA282" s="18" t="n"/>
      <c r="AB282" s="18" t="n"/>
      <c r="AC282" s="18" t="n"/>
      <c r="AD282" s="18" t="n"/>
      <c r="AE282" s="18" t="n"/>
      <c r="AF282" s="18" t="n"/>
      <c r="AG282" s="18" t="n"/>
      <c r="AH282" s="18" t="n"/>
      <c r="AI282" s="18" t="n"/>
      <c r="AJ282" s="18" t="n"/>
      <c r="AK282" s="18" t="n"/>
      <c r="AL282" s="18" t="n"/>
      <c r="AM282" s="18" t="n"/>
      <c r="AN282" s="18" t="n"/>
      <c r="AO282" s="18" t="n"/>
      <c r="AP282" s="18" t="n"/>
      <c r="AQ282" s="18" t="n"/>
      <c r="AR282" s="18" t="n"/>
      <c r="AS282" s="15" t="n"/>
      <c r="AT282" s="15" t="n"/>
      <c r="AU282" s="15" t="n"/>
      <c r="AV282" s="15" t="n"/>
      <c r="AW282" s="14" t="n"/>
    </row>
    <row r="283" ht="14.25" customHeight="1">
      <c r="A283" s="234" t="inlineStr">
        <is>
          <t>دار تراتيل المسائية</t>
        </is>
      </c>
      <c r="B283" s="56" t="inlineStr">
        <is>
          <t>ام كلثوم رضي الله عنها</t>
        </is>
      </c>
      <c r="C283" s="56" t="inlineStr">
        <is>
          <t>خولة عبد الله خان محمد</t>
        </is>
      </c>
      <c r="D283" s="77" t="inlineStr">
        <is>
          <t>ياسمين محمد عالم محمد</t>
        </is>
      </c>
      <c r="E283" s="232" t="n">
        <v>2408856413</v>
      </c>
      <c r="F283" s="203" t="inlineStr">
        <is>
          <t>طالبات</t>
        </is>
      </c>
      <c r="G283" s="233" t="n">
        <v>1</v>
      </c>
      <c r="H283" s="233" t="n">
        <v>1</v>
      </c>
      <c r="I283" s="234" t="inlineStr">
        <is>
          <t>مكملة</t>
        </is>
      </c>
      <c r="J283" s="202" t="inlineStr">
        <is>
          <t xml:space="preserve">عدم اتمام الخطة </t>
        </is>
      </c>
      <c r="K283" s="53" t="n"/>
      <c r="L283" s="37" t="n"/>
      <c r="M283" s="37" t="n"/>
      <c r="N283" s="37" t="n"/>
      <c r="O283" s="37" t="n"/>
      <c r="P283" s="37" t="n"/>
      <c r="Q283" s="37" t="n"/>
      <c r="R283" s="37" t="n"/>
      <c r="S283" s="37" t="n"/>
      <c r="T283" s="37" t="n"/>
      <c r="U283" s="37" t="n"/>
      <c r="V283" s="37" t="n"/>
      <c r="W283" s="37" t="n"/>
      <c r="X283" s="37" t="n"/>
      <c r="Y283" s="37" t="n"/>
      <c r="Z283" s="37" t="n"/>
      <c r="AA283" s="37" t="n"/>
      <c r="AB283" s="37" t="n"/>
      <c r="AC283" s="37" t="n"/>
      <c r="AD283" s="37" t="n"/>
      <c r="AE283" s="37" t="n"/>
      <c r="AF283" s="37" t="n"/>
      <c r="AG283" s="37" t="n"/>
      <c r="AH283" s="37" t="n"/>
      <c r="AI283" s="37" t="n"/>
      <c r="AJ283" s="37" t="n"/>
      <c r="AK283" s="37" t="n"/>
      <c r="AL283" s="37" t="n"/>
      <c r="AM283" s="37" t="n"/>
      <c r="AN283" s="37" t="n"/>
      <c r="AO283" s="37" t="n"/>
      <c r="AP283" s="37" t="n"/>
      <c r="AQ283" s="37" t="n"/>
      <c r="AR283" s="37" t="n"/>
      <c r="AS283" s="37" t="n"/>
      <c r="AT283" s="37" t="n"/>
      <c r="AU283" s="37" t="n"/>
      <c r="AV283" s="37" t="n"/>
      <c r="AW283" s="14" t="n"/>
    </row>
    <row r="284" ht="14.25" customHeight="1">
      <c r="A284" s="211" t="inlineStr">
        <is>
          <t>دار غراس</t>
        </is>
      </c>
      <c r="B284" s="56" t="inlineStr">
        <is>
          <t>حلقة زينب بنت محمد</t>
        </is>
      </c>
      <c r="C284" s="56" t="inlineStr">
        <is>
          <t>أبرار محمد سليمان السدراني</t>
        </is>
      </c>
      <c r="D284" s="206" t="inlineStr">
        <is>
          <t>الدانه عبد الله سليمان الجطيلي</t>
        </is>
      </c>
      <c r="E284" s="279" t="n">
        <v>1176212692</v>
      </c>
      <c r="F284" s="207" t="inlineStr">
        <is>
          <t>صغيرات</t>
        </is>
      </c>
      <c r="G284" s="210" t="n">
        <v>4</v>
      </c>
      <c r="H284" s="210" t="n">
        <v>1</v>
      </c>
      <c r="I284" s="207" t="inlineStr">
        <is>
          <t>حفظ</t>
        </is>
      </c>
      <c r="J284" s="202" t="inlineStr">
        <is>
          <t xml:space="preserve">لم تكمل الخطة </t>
        </is>
      </c>
      <c r="K284" s="80" t="n"/>
      <c r="L284" s="37" t="n"/>
      <c r="M284" s="37" t="n"/>
      <c r="N284" s="37" t="n"/>
      <c r="O284" s="37" t="n"/>
      <c r="P284" s="37" t="n"/>
      <c r="Q284" s="37" t="n"/>
      <c r="R284" s="37" t="n"/>
      <c r="S284" s="37" t="n"/>
      <c r="T284" s="37" t="n"/>
      <c r="U284" s="37" t="n"/>
      <c r="V284" s="37" t="n"/>
      <c r="W284" s="37" t="n"/>
      <c r="X284" s="37" t="n"/>
      <c r="Y284" s="37" t="n"/>
      <c r="Z284" s="37" t="n"/>
      <c r="AA284" s="37" t="n"/>
      <c r="AB284" s="37" t="n"/>
      <c r="AC284" s="37" t="n"/>
      <c r="AD284" s="37" t="n"/>
      <c r="AE284" s="37" t="n"/>
      <c r="AF284" s="37" t="n"/>
      <c r="AG284" s="37" t="n"/>
      <c r="AH284" s="37" t="n"/>
      <c r="AI284" s="37" t="n"/>
      <c r="AJ284" s="37" t="n"/>
      <c r="AK284" s="37" t="n"/>
      <c r="AL284" s="37" t="n"/>
      <c r="AM284" s="37" t="n"/>
      <c r="AN284" s="37" t="n"/>
      <c r="AO284" s="37" t="n"/>
      <c r="AP284" s="37" t="n"/>
      <c r="AQ284" s="37" t="n"/>
      <c r="AR284" s="37" t="n"/>
      <c r="AS284" s="37" t="n"/>
      <c r="AT284" s="37" t="n"/>
      <c r="AU284" s="37" t="n"/>
      <c r="AV284" s="37" t="n"/>
      <c r="AW284" s="14" t="n"/>
    </row>
    <row r="285" ht="14.25" customHeight="1">
      <c r="A285" s="211" t="inlineStr">
        <is>
          <t>دار غراس</t>
        </is>
      </c>
      <c r="B285" s="56" t="inlineStr">
        <is>
          <t>حلقة زينب بنت محمد</t>
        </is>
      </c>
      <c r="C285" s="56" t="inlineStr">
        <is>
          <t>أبرار محمد سليمان السدراني</t>
        </is>
      </c>
      <c r="D285" s="206" t="inlineStr">
        <is>
          <t>الماس أحمد سليمان الجطيلي</t>
        </is>
      </c>
      <c r="E285" s="279" t="n">
        <v>1179219470</v>
      </c>
      <c r="F285" s="207" t="inlineStr">
        <is>
          <t>صغيرات</t>
        </is>
      </c>
      <c r="G285" s="210" t="n">
        <v>4</v>
      </c>
      <c r="H285" s="210" t="n">
        <v>1</v>
      </c>
      <c r="I285" s="207" t="inlineStr">
        <is>
          <t>حفظ</t>
        </is>
      </c>
      <c r="J285" s="202" t="inlineStr">
        <is>
          <t xml:space="preserve">لم تكمل الخطة </t>
        </is>
      </c>
      <c r="K285" s="53" t="n"/>
      <c r="L285" s="37" t="n"/>
      <c r="M285" s="37" t="n"/>
      <c r="N285" s="37" t="n"/>
      <c r="O285" s="37" t="n"/>
      <c r="P285" s="37" t="n"/>
      <c r="Q285" s="37" t="n"/>
      <c r="R285" s="37" t="n"/>
      <c r="S285" s="37" t="n"/>
      <c r="T285" s="37" t="n"/>
      <c r="U285" s="37" t="n"/>
      <c r="V285" s="37" t="n"/>
      <c r="W285" s="37" t="n"/>
      <c r="X285" s="37" t="n"/>
      <c r="Y285" s="37" t="n"/>
      <c r="Z285" s="37" t="n"/>
      <c r="AA285" s="37" t="n"/>
      <c r="AB285" s="37" t="n"/>
      <c r="AC285" s="37" t="n"/>
      <c r="AD285" s="37" t="n"/>
      <c r="AE285" s="37" t="n"/>
      <c r="AF285" s="37" t="n"/>
      <c r="AG285" s="37" t="n"/>
      <c r="AH285" s="37" t="n"/>
      <c r="AI285" s="37" t="n"/>
      <c r="AJ285" s="37" t="n"/>
      <c r="AK285" s="37" t="n"/>
      <c r="AL285" s="37" t="n"/>
      <c r="AM285" s="37" t="n"/>
      <c r="AN285" s="37" t="n"/>
      <c r="AO285" s="37" t="n"/>
      <c r="AP285" s="37" t="n"/>
      <c r="AQ285" s="37" t="n"/>
      <c r="AR285" s="37" t="n"/>
      <c r="AS285" s="37" t="n"/>
      <c r="AT285" s="37" t="n"/>
      <c r="AU285" s="37" t="n"/>
      <c r="AV285" s="37" t="n"/>
      <c r="AW285" s="14" t="n"/>
    </row>
    <row r="286" ht="14.25" customHeight="1">
      <c r="A286" s="211" t="inlineStr">
        <is>
          <t>دار غراس</t>
        </is>
      </c>
      <c r="B286" s="56" t="inlineStr">
        <is>
          <t>حلقة زينب بنت محمد</t>
        </is>
      </c>
      <c r="C286" s="56" t="inlineStr">
        <is>
          <t>أبرار محمد سليمان السدراني</t>
        </is>
      </c>
      <c r="D286" s="206" t="inlineStr">
        <is>
          <t>جودي حمزه الشيخ</t>
        </is>
      </c>
      <c r="E286" s="279" t="inlineStr">
        <is>
          <t>بدون إقامة</t>
        </is>
      </c>
      <c r="F286" s="207" t="inlineStr">
        <is>
          <t>صغيرات</t>
        </is>
      </c>
      <c r="G286" s="210" t="n">
        <v>4</v>
      </c>
      <c r="H286" s="210" t="n">
        <v>2</v>
      </c>
      <c r="I286" s="207" t="inlineStr">
        <is>
          <t>حفظ</t>
        </is>
      </c>
      <c r="J286" s="202" t="inlineStr">
        <is>
          <t xml:space="preserve">لم تكمل الخطة </t>
        </is>
      </c>
      <c r="K286" s="53" t="n"/>
      <c r="L286" s="37" t="n"/>
      <c r="M286" s="37" t="n"/>
      <c r="N286" s="37" t="n"/>
      <c r="O286" s="37" t="n"/>
      <c r="P286" s="37" t="n"/>
      <c r="Q286" s="37" t="n"/>
      <c r="R286" s="37" t="n"/>
      <c r="S286" s="37" t="n"/>
      <c r="T286" s="37" t="n"/>
      <c r="U286" s="37" t="n"/>
      <c r="V286" s="37" t="n"/>
      <c r="W286" s="37" t="n"/>
      <c r="X286" s="37" t="n"/>
      <c r="Y286" s="37" t="n"/>
      <c r="Z286" s="37" t="n"/>
      <c r="AA286" s="37" t="n"/>
      <c r="AB286" s="37" t="n"/>
      <c r="AC286" s="37" t="n"/>
      <c r="AD286" s="37" t="n"/>
      <c r="AE286" s="37" t="n"/>
      <c r="AF286" s="37" t="n"/>
      <c r="AG286" s="37" t="n"/>
      <c r="AH286" s="37" t="n"/>
      <c r="AI286" s="37" t="n"/>
      <c r="AJ286" s="37" t="n"/>
      <c r="AK286" s="37" t="n"/>
      <c r="AL286" s="37" t="n"/>
      <c r="AM286" s="37" t="n"/>
      <c r="AN286" s="37" t="n"/>
      <c r="AO286" s="37" t="n"/>
      <c r="AP286" s="37" t="n"/>
      <c r="AQ286" s="37" t="n"/>
      <c r="AR286" s="37" t="n"/>
      <c r="AS286" s="37" t="n"/>
      <c r="AT286" s="37" t="n"/>
      <c r="AU286" s="37" t="n"/>
      <c r="AV286" s="37" t="n"/>
      <c r="AW286" s="14" t="n"/>
    </row>
    <row r="287" ht="14.25" customHeight="1">
      <c r="A287" s="211" t="inlineStr">
        <is>
          <t>دار غراس</t>
        </is>
      </c>
      <c r="B287" s="56" t="inlineStr">
        <is>
          <t>حلقة عائشة بنت أبي بكر</t>
        </is>
      </c>
      <c r="C287" s="56" t="inlineStr">
        <is>
          <t>مها حمود خريص المطيري</t>
        </is>
      </c>
      <c r="D287" s="206" t="inlineStr">
        <is>
          <t>جوري طلال طالع المطيري</t>
        </is>
      </c>
      <c r="E287" s="279" t="n">
        <v>1176730313</v>
      </c>
      <c r="F287" s="207" t="inlineStr">
        <is>
          <t>صغيرات</t>
        </is>
      </c>
      <c r="G287" s="210" t="n">
        <v>4</v>
      </c>
      <c r="H287" s="210" t="n">
        <v>1</v>
      </c>
      <c r="I287" s="207" t="inlineStr">
        <is>
          <t>حفظ</t>
        </is>
      </c>
      <c r="J287" s="202" t="inlineStr">
        <is>
          <t xml:space="preserve">لم تكمل الخطة </t>
        </is>
      </c>
      <c r="K287" s="53" t="n"/>
      <c r="L287" s="37" t="n"/>
      <c r="M287" s="37" t="n"/>
      <c r="N287" s="37" t="n"/>
      <c r="O287" s="37" t="n"/>
      <c r="P287" s="37" t="n"/>
      <c r="Q287" s="37" t="n"/>
      <c r="R287" s="37" t="n"/>
      <c r="S287" s="37" t="n"/>
      <c r="T287" s="37" t="n"/>
      <c r="U287" s="37" t="n"/>
      <c r="V287" s="37" t="n"/>
      <c r="W287" s="37" t="n"/>
      <c r="X287" s="37" t="n"/>
      <c r="Y287" s="37" t="n"/>
      <c r="Z287" s="37" t="n"/>
      <c r="AA287" s="37" t="n"/>
      <c r="AB287" s="37" t="n"/>
      <c r="AC287" s="37" t="n"/>
      <c r="AD287" s="37" t="n"/>
      <c r="AE287" s="37" t="n"/>
      <c r="AF287" s="37" t="n"/>
      <c r="AG287" s="37" t="n"/>
      <c r="AH287" s="37" t="n"/>
      <c r="AI287" s="37" t="n"/>
      <c r="AJ287" s="37" t="n"/>
      <c r="AK287" s="37" t="n"/>
      <c r="AL287" s="37" t="n"/>
      <c r="AM287" s="37" t="n"/>
      <c r="AN287" s="37" t="n"/>
      <c r="AO287" s="37" t="n"/>
      <c r="AP287" s="37" t="n"/>
      <c r="AQ287" s="37" t="n"/>
      <c r="AR287" s="37" t="n"/>
      <c r="AS287" s="37" t="n"/>
      <c r="AT287" s="37" t="n"/>
      <c r="AU287" s="37" t="n"/>
      <c r="AV287" s="37" t="n"/>
      <c r="AW287" s="14" t="n"/>
    </row>
    <row r="288" ht="14.25" customHeight="1">
      <c r="A288" s="211" t="inlineStr">
        <is>
          <t>دار غراس</t>
        </is>
      </c>
      <c r="B288" s="56" t="inlineStr">
        <is>
          <t>حلقة عائشة بنت أبي بكر</t>
        </is>
      </c>
      <c r="C288" s="56" t="inlineStr">
        <is>
          <t>مها حمود خريص المطيري</t>
        </is>
      </c>
      <c r="D288" s="206" t="inlineStr">
        <is>
          <t>ديم عبد المجيد منور الحربي</t>
        </is>
      </c>
      <c r="E288" s="279" t="n">
        <v>1173539469</v>
      </c>
      <c r="F288" s="207" t="inlineStr">
        <is>
          <t>صغيرات</t>
        </is>
      </c>
      <c r="G288" s="210" t="n">
        <v>5</v>
      </c>
      <c r="H288" s="210" t="n">
        <v>3</v>
      </c>
      <c r="I288" s="207" t="inlineStr">
        <is>
          <t>حفظ</t>
        </is>
      </c>
      <c r="J288" s="202" t="inlineStr">
        <is>
          <t xml:space="preserve">لم تكمل الخطة </t>
        </is>
      </c>
      <c r="K288" s="53" t="n"/>
      <c r="L288" s="37" t="n"/>
      <c r="M288" s="37" t="n"/>
      <c r="N288" s="37" t="n"/>
      <c r="O288" s="37" t="n"/>
      <c r="P288" s="37" t="n"/>
      <c r="Q288" s="37" t="n"/>
      <c r="R288" s="37" t="n"/>
      <c r="S288" s="37" t="n"/>
      <c r="T288" s="37" t="n"/>
      <c r="U288" s="37" t="n"/>
      <c r="V288" s="37" t="n"/>
      <c r="W288" s="37" t="n"/>
      <c r="X288" s="37" t="n"/>
      <c r="Y288" s="37" t="n"/>
      <c r="Z288" s="37" t="n"/>
      <c r="AA288" s="37" t="n"/>
      <c r="AB288" s="37" t="n"/>
      <c r="AC288" s="37" t="n"/>
      <c r="AD288" s="37" t="n"/>
      <c r="AE288" s="37" t="n"/>
      <c r="AF288" s="37" t="n"/>
      <c r="AG288" s="37" t="n"/>
      <c r="AH288" s="37" t="n"/>
      <c r="AI288" s="37" t="n"/>
      <c r="AJ288" s="37" t="n"/>
      <c r="AK288" s="37" t="n"/>
      <c r="AL288" s="37" t="n"/>
      <c r="AM288" s="37" t="n"/>
      <c r="AN288" s="37" t="n"/>
      <c r="AO288" s="37" t="n"/>
      <c r="AP288" s="37" t="n"/>
      <c r="AQ288" s="37" t="n"/>
      <c r="AR288" s="37" t="n"/>
      <c r="AS288" s="37" t="n"/>
      <c r="AT288" s="37" t="n"/>
      <c r="AU288" s="37" t="n"/>
      <c r="AV288" s="37" t="n"/>
      <c r="AW288" s="14" t="n"/>
    </row>
    <row r="289" ht="14.25" customHeight="1">
      <c r="A289" s="56" t="inlineStr">
        <is>
          <t>دار مشرفة</t>
        </is>
      </c>
      <c r="B289" s="56" t="inlineStr">
        <is>
          <t>حلقة ميمونة بنت الحارث</t>
        </is>
      </c>
      <c r="C289" s="56" t="inlineStr">
        <is>
          <t>ضي علي عبد الله الرشود</t>
        </is>
      </c>
      <c r="D289" s="48" t="inlineStr">
        <is>
          <t>المزن فهد المطيري</t>
        </is>
      </c>
      <c r="E289" s="241" t="n">
        <v>1177001615</v>
      </c>
      <c r="F289" s="207" t="inlineStr">
        <is>
          <t>صغيرات</t>
        </is>
      </c>
      <c r="G289" s="34" t="n">
        <v>4</v>
      </c>
      <c r="H289" s="34" t="n">
        <v>1</v>
      </c>
      <c r="I289" s="207" t="inlineStr">
        <is>
          <t>مستجدة</t>
        </is>
      </c>
      <c r="J289" s="202" t="inlineStr">
        <is>
          <t xml:space="preserve">عدم اكمال الخطة </t>
        </is>
      </c>
      <c r="K289" s="53" t="n"/>
      <c r="L289" s="37" t="n"/>
      <c r="M289" s="37" t="n"/>
      <c r="N289" s="37" t="n"/>
      <c r="O289" s="37" t="n"/>
      <c r="P289" s="37" t="n"/>
      <c r="Q289" s="37" t="n"/>
      <c r="R289" s="37" t="n"/>
      <c r="S289" s="37" t="n"/>
      <c r="T289" s="37" t="n"/>
      <c r="U289" s="37" t="n"/>
      <c r="V289" s="37" t="n"/>
      <c r="W289" s="37" t="n"/>
      <c r="X289" s="37" t="n"/>
      <c r="Y289" s="37" t="n"/>
      <c r="Z289" s="37" t="n"/>
      <c r="AA289" s="37" t="n"/>
      <c r="AB289" s="37" t="n"/>
      <c r="AC289" s="37" t="n"/>
      <c r="AD289" s="37" t="n"/>
      <c r="AE289" s="37" t="n"/>
      <c r="AF289" s="37" t="n"/>
      <c r="AG289" s="37" t="n"/>
      <c r="AH289" s="37" t="n"/>
      <c r="AI289" s="37" t="n"/>
      <c r="AJ289" s="37" t="n"/>
      <c r="AK289" s="37" t="n"/>
      <c r="AL289" s="37" t="n"/>
      <c r="AM289" s="37" t="n"/>
      <c r="AN289" s="37" t="n"/>
      <c r="AO289" s="37" t="n"/>
      <c r="AP289" s="37" t="n"/>
      <c r="AQ289" s="37" t="n"/>
      <c r="AR289" s="37" t="n"/>
      <c r="AS289" s="37" t="n"/>
      <c r="AT289" s="37" t="n"/>
      <c r="AU289" s="37" t="n"/>
      <c r="AV289" s="37" t="n"/>
      <c r="AW289" s="14" t="n"/>
    </row>
    <row r="290" ht="14.25" customHeight="1">
      <c r="A290" s="205" t="inlineStr">
        <is>
          <t>دار مشرفة</t>
        </is>
      </c>
      <c r="B290" s="56" t="inlineStr">
        <is>
          <t>حلقة أسماء بنت أبي بكر</t>
        </is>
      </c>
      <c r="C290" s="56" t="inlineStr">
        <is>
          <t>أحلام صقار صقير الحربي</t>
        </is>
      </c>
      <c r="D290" s="206" t="inlineStr">
        <is>
          <t>جوزاء شكر زيد الحربي</t>
        </is>
      </c>
      <c r="E290" s="279" t="n">
        <v>1033795053</v>
      </c>
      <c r="F290" s="203" t="inlineStr">
        <is>
          <t>أميات</t>
        </is>
      </c>
      <c r="G290" s="59" t="n">
        <v>6</v>
      </c>
      <c r="H290" s="59" t="n">
        <v>5</v>
      </c>
      <c r="I290" s="203" t="inlineStr">
        <is>
          <t>مكمله</t>
        </is>
      </c>
      <c r="J290" s="202" t="inlineStr">
        <is>
          <t xml:space="preserve">عدم اكمال الخطة </t>
        </is>
      </c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  <c r="AL290" s="15" t="n"/>
      <c r="AM290" s="15" t="n"/>
      <c r="AN290" s="15" t="n"/>
      <c r="AO290" s="15" t="n"/>
      <c r="AP290" s="15" t="n"/>
      <c r="AQ290" s="15" t="n"/>
      <c r="AR290" s="15" t="n"/>
      <c r="AS290" s="15" t="n"/>
      <c r="AT290" s="15" t="n"/>
      <c r="AU290" s="15" t="n"/>
      <c r="AV290" s="15" t="n"/>
      <c r="AW290" s="26" t="n"/>
    </row>
    <row r="291" ht="14.25" customHeight="1">
      <c r="A291" s="211" t="inlineStr">
        <is>
          <t>دار مشرفة</t>
        </is>
      </c>
      <c r="B291" s="56" t="inlineStr">
        <is>
          <t>حلقة خولة بنت الأزور</t>
        </is>
      </c>
      <c r="C291" s="56" t="inlineStr">
        <is>
          <t>وجدان عبد الله حمد القشيميط</t>
        </is>
      </c>
      <c r="D291" s="206" t="inlineStr">
        <is>
          <t>حصة إبراهيم سليمان الحربي</t>
        </is>
      </c>
      <c r="E291" s="279" t="n">
        <v>1004670517</v>
      </c>
      <c r="F291" s="203" t="inlineStr">
        <is>
          <t>أميات</t>
        </is>
      </c>
      <c r="G291" s="210" t="n">
        <v>4</v>
      </c>
      <c r="H291" s="210" t="n">
        <v>8</v>
      </c>
      <c r="I291" s="207" t="inlineStr">
        <is>
          <t>حفظ</t>
        </is>
      </c>
      <c r="J291" s="202" t="inlineStr">
        <is>
          <t xml:space="preserve">عدم اكمال الخطة </t>
        </is>
      </c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  <c r="AJ291" s="15" t="n"/>
      <c r="AK291" s="15" t="n"/>
      <c r="AL291" s="15" t="n"/>
      <c r="AM291" s="15" t="n"/>
      <c r="AN291" s="15" t="n"/>
      <c r="AO291" s="15" t="n"/>
      <c r="AP291" s="15" t="n"/>
      <c r="AQ291" s="15" t="n"/>
      <c r="AR291" s="15" t="n"/>
      <c r="AS291" s="15" t="n"/>
      <c r="AT291" s="15" t="n"/>
      <c r="AU291" s="15" t="n"/>
      <c r="AV291" s="15" t="n"/>
      <c r="AW291" s="26" t="n"/>
    </row>
    <row r="292" ht="14.25" customHeight="1">
      <c r="A292" s="211" t="inlineStr">
        <is>
          <t>دار مشرفة</t>
        </is>
      </c>
      <c r="B292" s="56" t="inlineStr">
        <is>
          <t>حلقة خولة بنت الأزور</t>
        </is>
      </c>
      <c r="C292" s="56" t="inlineStr">
        <is>
          <t>وجدان عبد الله حمد القشيميط</t>
        </is>
      </c>
      <c r="D292" s="206" t="inlineStr">
        <is>
          <t>دليل محيا عويض المطيري</t>
        </is>
      </c>
      <c r="E292" s="279" t="n">
        <v>1049405531</v>
      </c>
      <c r="F292" s="203" t="inlineStr">
        <is>
          <t>أميات</t>
        </is>
      </c>
      <c r="G292" s="210" t="n">
        <v>3</v>
      </c>
      <c r="H292" s="210" t="n">
        <v>9</v>
      </c>
      <c r="I292" s="207" t="inlineStr">
        <is>
          <t>حفظ</t>
        </is>
      </c>
      <c r="J292" s="202" t="inlineStr">
        <is>
          <t xml:space="preserve">عدم اكمال الخطة </t>
        </is>
      </c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  <c r="AJ292" s="15" t="n"/>
      <c r="AK292" s="15" t="n"/>
      <c r="AL292" s="15" t="n"/>
      <c r="AM292" s="15" t="n"/>
      <c r="AN292" s="15" t="n"/>
      <c r="AO292" s="15" t="n"/>
      <c r="AP292" s="15" t="n"/>
      <c r="AQ292" s="15" t="n"/>
      <c r="AR292" s="15" t="n"/>
      <c r="AS292" s="15" t="n"/>
      <c r="AT292" s="15" t="n"/>
      <c r="AU292" s="15" t="n"/>
      <c r="AV292" s="15" t="n"/>
      <c r="AW292" s="26" t="n"/>
    </row>
    <row r="293" ht="14.25" customHeight="1">
      <c r="A293" s="56" t="inlineStr">
        <is>
          <t>دار مشرفة</t>
        </is>
      </c>
      <c r="B293" s="56" t="inlineStr">
        <is>
          <t>حلقة ميمونة بنت الحارث</t>
        </is>
      </c>
      <c r="C293" s="56" t="inlineStr">
        <is>
          <t>ضي علي عبد الله الرشود</t>
        </is>
      </c>
      <c r="D293" s="83" t="inlineStr">
        <is>
          <t>روان عايد عبد الله الرشيدي</t>
        </is>
      </c>
      <c r="E293" s="230" t="n">
        <v>1169376512</v>
      </c>
      <c r="F293" s="207" t="inlineStr">
        <is>
          <t>صغيرات</t>
        </is>
      </c>
      <c r="G293" s="34" t="n">
        <v>4</v>
      </c>
      <c r="H293" s="34" t="n">
        <v>1</v>
      </c>
      <c r="I293" s="207" t="inlineStr">
        <is>
          <t>مستجدة</t>
        </is>
      </c>
      <c r="J293" s="202" t="inlineStr">
        <is>
          <t xml:space="preserve">عدم اكمال الخطة </t>
        </is>
      </c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  <c r="AJ293" s="15" t="n"/>
      <c r="AK293" s="15" t="n"/>
      <c r="AL293" s="15" t="n"/>
      <c r="AM293" s="15" t="n"/>
      <c r="AN293" s="15" t="n"/>
      <c r="AO293" s="15" t="n"/>
      <c r="AP293" s="15" t="n"/>
      <c r="AQ293" s="15" t="n"/>
      <c r="AR293" s="15" t="n"/>
      <c r="AS293" s="15" t="n"/>
      <c r="AT293" s="15" t="n"/>
      <c r="AU293" s="15" t="n"/>
      <c r="AV293" s="15" t="n"/>
      <c r="AW293" s="26" t="n"/>
    </row>
    <row r="294" ht="14.25" customHeight="1">
      <c r="A294" s="205" t="inlineStr">
        <is>
          <t>دار مشرفة</t>
        </is>
      </c>
      <c r="B294" s="56" t="inlineStr">
        <is>
          <t>حلقة أسماء بنت أبي بكر</t>
        </is>
      </c>
      <c r="C294" s="56" t="inlineStr">
        <is>
          <t>أحلام صقار صقير الحربي</t>
        </is>
      </c>
      <c r="D294" s="206" t="inlineStr">
        <is>
          <t>ريا شقير رجاء المطيري</t>
        </is>
      </c>
      <c r="E294" s="279" t="n">
        <v>1006632341</v>
      </c>
      <c r="F294" s="203" t="inlineStr">
        <is>
          <t>أميات</t>
        </is>
      </c>
      <c r="G294" s="59" t="n">
        <v>6</v>
      </c>
      <c r="H294" s="59" t="n">
        <v>5</v>
      </c>
      <c r="I294" s="203" t="inlineStr">
        <is>
          <t>مكملة</t>
        </is>
      </c>
      <c r="J294" s="202" t="inlineStr">
        <is>
          <t xml:space="preserve">عدم اكمال الخطة </t>
        </is>
      </c>
      <c r="K294" s="15" t="n"/>
      <c r="L294" s="81" t="n"/>
      <c r="M294" s="81" t="n"/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W294" s="81" t="n"/>
      <c r="X294" s="81" t="n"/>
      <c r="Y294" s="81" t="n"/>
      <c r="Z294" s="81" t="n"/>
      <c r="AA294" s="81" t="n"/>
      <c r="AB294" s="81" t="n"/>
      <c r="AC294" s="81" t="n"/>
      <c r="AD294" s="81" t="n"/>
      <c r="AE294" s="81" t="n"/>
      <c r="AF294" s="81" t="n"/>
      <c r="AG294" s="81" t="n"/>
      <c r="AH294" s="81" t="n"/>
      <c r="AI294" s="81" t="n"/>
      <c r="AJ294" s="81" t="n"/>
      <c r="AK294" s="81" t="n"/>
      <c r="AL294" s="81" t="n"/>
      <c r="AM294" s="81" t="n"/>
      <c r="AN294" s="81" t="n"/>
      <c r="AO294" s="81" t="n"/>
      <c r="AP294" s="81" t="n"/>
      <c r="AQ294" s="81" t="n"/>
      <c r="AR294" s="81" t="n"/>
      <c r="AS294" s="81" t="n"/>
      <c r="AT294" s="81" t="n"/>
      <c r="AU294" s="81" t="n"/>
      <c r="AV294" s="81" t="n"/>
      <c r="AW294" s="26" t="n"/>
    </row>
    <row r="295" ht="14.25" customHeight="1">
      <c r="A295" s="211" t="inlineStr">
        <is>
          <t>دار مشرفة</t>
        </is>
      </c>
      <c r="B295" s="56" t="inlineStr">
        <is>
          <t>حلقة خولة بنت الأزور</t>
        </is>
      </c>
      <c r="C295" s="56" t="inlineStr">
        <is>
          <t>وجدان عبد الله حمد القشيميط</t>
        </is>
      </c>
      <c r="D295" s="206" t="inlineStr">
        <is>
          <t>ريمية مطر زايد الحربي</t>
        </is>
      </c>
      <c r="E295" s="279" t="n">
        <v>1023736356</v>
      </c>
      <c r="F295" s="203" t="inlineStr">
        <is>
          <t>أميات</t>
        </is>
      </c>
      <c r="G295" s="210" t="n">
        <v>3</v>
      </c>
      <c r="H295" s="210" t="n">
        <v>8</v>
      </c>
      <c r="I295" s="207" t="inlineStr">
        <is>
          <t>حفظ</t>
        </is>
      </c>
      <c r="J295" s="202" t="inlineStr">
        <is>
          <t xml:space="preserve">عدم اكمال الخطة </t>
        </is>
      </c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25">
        <f>AVERAGE(J295:AF295)</f>
        <v/>
      </c>
      <c r="AH295" s="21">
        <f>IF(AG295= "", "", IF(AG295&gt;= 89.5, "ممتاز", IF(AG295&gt;= 79.5, "جيد جدا", IF(AG295&gt;= 69.5, "جيد", "راسب"))))</f>
        <v/>
      </c>
      <c r="AI295" s="37" t="n"/>
      <c r="AJ295" s="37" t="n"/>
      <c r="AK295" s="37" t="n"/>
      <c r="AL295" s="37" t="n"/>
      <c r="AM295" s="37" t="n"/>
      <c r="AN295" s="37" t="n"/>
      <c r="AO295" s="37" t="n"/>
      <c r="AP295" s="37" t="n"/>
      <c r="AQ295" s="37" t="n"/>
      <c r="AR295" s="37" t="n"/>
      <c r="AS295" s="37" t="n"/>
      <c r="AT295" s="37" t="n"/>
      <c r="AU295" s="37" t="n"/>
      <c r="AV295" s="37" t="n"/>
      <c r="AW295" s="26" t="n"/>
    </row>
    <row r="296" ht="14.25" customHeight="1">
      <c r="A296" s="211" t="inlineStr">
        <is>
          <t>دار مشرفة</t>
        </is>
      </c>
      <c r="B296" s="56" t="inlineStr">
        <is>
          <t>حلقة ميمونة بنت الحارث</t>
        </is>
      </c>
      <c r="C296" s="56" t="inlineStr">
        <is>
          <t>ضي علي عبد الله الرشود</t>
        </is>
      </c>
      <c r="D296" s="220" t="inlineStr">
        <is>
          <t>سارة سعد غازي الحريص المطيري</t>
        </is>
      </c>
      <c r="E296" s="279" t="n">
        <v>1155712167</v>
      </c>
      <c r="F296" s="207" t="inlineStr">
        <is>
          <t>طالبات</t>
        </is>
      </c>
      <c r="G296" s="210" t="n">
        <v>4</v>
      </c>
      <c r="H296" s="210" t="n">
        <v>5</v>
      </c>
      <c r="I296" s="211" t="inlineStr">
        <is>
          <t>حفظ</t>
        </is>
      </c>
      <c r="J296" s="202" t="inlineStr">
        <is>
          <t xml:space="preserve">عدم اكمال الخطة </t>
        </is>
      </c>
      <c r="K296" s="15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  <c r="AA296" s="82" t="n"/>
      <c r="AB296" s="82" t="n"/>
      <c r="AC296" s="82" t="n"/>
      <c r="AD296" s="82" t="n"/>
      <c r="AE296" s="82" t="n"/>
      <c r="AF296" s="82" t="n"/>
      <c r="AG296" s="82" t="n"/>
      <c r="AH296" s="82" t="n"/>
      <c r="AI296" s="82" t="n"/>
      <c r="AJ296" s="82" t="n"/>
      <c r="AK296" s="82" t="n"/>
      <c r="AL296" s="82" t="n"/>
      <c r="AM296" s="82" t="n"/>
      <c r="AN296" s="82" t="n"/>
      <c r="AO296" s="82" t="n"/>
      <c r="AP296" s="82" t="n"/>
      <c r="AQ296" s="82" t="n"/>
      <c r="AR296" s="82" t="n"/>
      <c r="AS296" s="82" t="n"/>
      <c r="AT296" s="82" t="n"/>
      <c r="AU296" s="82" t="n"/>
      <c r="AV296" s="82" t="n"/>
      <c r="AW296" s="26" t="n"/>
    </row>
    <row r="297" ht="14.25" customHeight="1">
      <c r="A297" s="56" t="inlineStr">
        <is>
          <t>دار مشرفة</t>
        </is>
      </c>
      <c r="B297" s="56" t="inlineStr">
        <is>
          <t>حلقة ميمونة بنت الحارث</t>
        </is>
      </c>
      <c r="C297" s="56" t="inlineStr">
        <is>
          <t>ضي علي عبد الله الرشود</t>
        </is>
      </c>
      <c r="D297" s="48" t="inlineStr">
        <is>
          <t>سجى نايف علي</t>
        </is>
      </c>
      <c r="E297" s="241" t="n">
        <v>7621751</v>
      </c>
      <c r="F297" s="207" t="inlineStr">
        <is>
          <t>طالبات</t>
        </is>
      </c>
      <c r="G297" s="34" t="n">
        <v>6</v>
      </c>
      <c r="H297" s="34" t="n">
        <v>1</v>
      </c>
      <c r="I297" s="207" t="inlineStr">
        <is>
          <t>مستجدة</t>
        </is>
      </c>
      <c r="J297" s="202" t="inlineStr">
        <is>
          <t xml:space="preserve">عدم اكمال الخطة </t>
        </is>
      </c>
      <c r="K297" s="15" t="n"/>
      <c r="L297" s="18" t="n"/>
      <c r="M297" s="18" t="n"/>
      <c r="N297" s="18" t="n"/>
      <c r="O297" s="18" t="n"/>
      <c r="P297" s="18" t="n"/>
      <c r="Q297" s="18" t="n"/>
      <c r="R297" s="18" t="n"/>
      <c r="S297" s="18" t="n"/>
      <c r="T297" s="18" t="n"/>
      <c r="U297" s="18" t="n"/>
      <c r="V297" s="18" t="n"/>
      <c r="W297" s="18" t="n"/>
      <c r="X297" s="18" t="n"/>
      <c r="Y297" s="18" t="n"/>
      <c r="Z297" s="18" t="n"/>
      <c r="AA297" s="18" t="n"/>
      <c r="AB297" s="18" t="n"/>
      <c r="AC297" s="18" t="n"/>
      <c r="AD297" s="18" t="n"/>
      <c r="AE297" s="18" t="n"/>
      <c r="AF297" s="18" t="n"/>
      <c r="AG297" s="18" t="n"/>
      <c r="AH297" s="18" t="n"/>
      <c r="AI297" s="18" t="n"/>
      <c r="AJ297" s="18" t="n"/>
      <c r="AK297" s="18" t="n"/>
      <c r="AL297" s="18" t="n"/>
      <c r="AM297" s="18" t="n"/>
      <c r="AN297" s="18" t="n"/>
      <c r="AO297" s="18" t="n"/>
      <c r="AP297" s="18" t="n"/>
      <c r="AQ297" s="18" t="n"/>
      <c r="AR297" s="18" t="n"/>
      <c r="AS297" s="15" t="n"/>
      <c r="AT297" s="15" t="n"/>
      <c r="AU297" s="15" t="n"/>
      <c r="AV297" s="15" t="n"/>
      <c r="AW297" s="26" t="n"/>
    </row>
    <row r="298" ht="14.25" customHeight="1">
      <c r="A298" s="211" t="inlineStr">
        <is>
          <t>دار مشرفة</t>
        </is>
      </c>
      <c r="B298" s="56" t="inlineStr">
        <is>
          <t>حلقة خولة بنت الأزور</t>
        </is>
      </c>
      <c r="C298" s="56" t="inlineStr">
        <is>
          <t>وجدان عبد الله حمد القشيميط</t>
        </is>
      </c>
      <c r="D298" s="206" t="inlineStr">
        <is>
          <t>سعدية علي أحمد الزهراني</t>
        </is>
      </c>
      <c r="E298" s="279" t="n">
        <v>1060761689</v>
      </c>
      <c r="F298" s="203" t="inlineStr">
        <is>
          <t>أميات</t>
        </is>
      </c>
      <c r="G298" s="210" t="n">
        <v>3</v>
      </c>
      <c r="H298" s="210" t="n">
        <v>20</v>
      </c>
      <c r="I298" s="207" t="inlineStr">
        <is>
          <t>حفظ</t>
        </is>
      </c>
      <c r="J298" s="202" t="inlineStr">
        <is>
          <t xml:space="preserve">ظروف صحية </t>
        </is>
      </c>
      <c r="K298" s="15" t="n"/>
      <c r="L298" s="18" t="n"/>
      <c r="M298" s="18" t="n"/>
      <c r="N298" s="18" t="n"/>
      <c r="O298" s="18" t="n"/>
      <c r="P298" s="18" t="n"/>
      <c r="Q298" s="18" t="n"/>
      <c r="R298" s="18" t="n"/>
      <c r="S298" s="18" t="n"/>
      <c r="T298" s="18" t="n"/>
      <c r="U298" s="18" t="n"/>
      <c r="V298" s="18" t="n"/>
      <c r="W298" s="18" t="n"/>
      <c r="X298" s="18" t="n"/>
      <c r="Y298" s="18" t="n"/>
      <c r="Z298" s="18" t="n"/>
      <c r="AA298" s="18" t="n"/>
      <c r="AB298" s="18" t="n"/>
      <c r="AC298" s="18" t="n"/>
      <c r="AD298" s="18" t="n"/>
      <c r="AE298" s="18" t="n"/>
      <c r="AF298" s="18" t="n"/>
      <c r="AG298" s="18" t="n"/>
      <c r="AH298" s="18" t="n"/>
      <c r="AI298" s="18" t="n"/>
      <c r="AJ298" s="18" t="n"/>
      <c r="AK298" s="18" t="n"/>
      <c r="AL298" s="18" t="n"/>
      <c r="AM298" s="18" t="n"/>
      <c r="AN298" s="18" t="n"/>
      <c r="AO298" s="18" t="n"/>
      <c r="AP298" s="18" t="n"/>
      <c r="AQ298" s="18" t="n"/>
      <c r="AR298" s="18" t="n"/>
      <c r="AS298" s="25">
        <f>AVERAGE(L298:AR298)</f>
        <v/>
      </c>
      <c r="AT298" s="19">
        <f>K298</f>
        <v/>
      </c>
      <c r="AU298" s="20">
        <f>AVERAGE(AS298:AT298)</f>
        <v/>
      </c>
      <c r="AV298" s="21">
        <f>IF(AU298= "", "", IF(AU298&gt;= 89.5, "ممتاز", IF(AU298&gt;= 79.5, "جيد جدا", IF(AU298&gt;= 69.5, "جيد", "راسب"))))</f>
        <v/>
      </c>
      <c r="AW298" s="26" t="n"/>
    </row>
    <row r="299" ht="14.25" customHeight="1">
      <c r="A299" s="211" t="inlineStr">
        <is>
          <t>دار مشرفة</t>
        </is>
      </c>
      <c r="B299" s="56" t="inlineStr">
        <is>
          <t>حلقة ميمونة بنت الحارث</t>
        </is>
      </c>
      <c r="C299" s="56" t="inlineStr">
        <is>
          <t>ضي علي عبد الله الرشود</t>
        </is>
      </c>
      <c r="D299" s="206" t="inlineStr">
        <is>
          <t>سلاف ماجد غزاي  المطيري</t>
        </is>
      </c>
      <c r="E299" s="300" t="n">
        <v>1158692945</v>
      </c>
      <c r="F299" s="207" t="inlineStr">
        <is>
          <t>صغيرات</t>
        </is>
      </c>
      <c r="G299" s="210" t="n">
        <v>3</v>
      </c>
      <c r="H299" s="210" t="n">
        <v>1</v>
      </c>
      <c r="I299" s="211" t="inlineStr">
        <is>
          <t xml:space="preserve">مستجدة </t>
        </is>
      </c>
      <c r="J299" s="202" t="inlineStr">
        <is>
          <t xml:space="preserve">عدم اكمال الخطة </t>
        </is>
      </c>
      <c r="K299" s="15" t="n"/>
      <c r="L299" s="18" t="n"/>
      <c r="M299" s="18" t="n"/>
      <c r="N299" s="18" t="n"/>
      <c r="O299" s="18" t="n"/>
      <c r="P299" s="18" t="n"/>
      <c r="Q299" s="18" t="n"/>
      <c r="R299" s="18" t="n"/>
      <c r="S299" s="18" t="n"/>
      <c r="T299" s="18" t="n"/>
      <c r="U299" s="18" t="n"/>
      <c r="V299" s="18" t="n"/>
      <c r="W299" s="18" t="n"/>
      <c r="X299" s="18" t="n"/>
      <c r="Y299" s="18" t="n"/>
      <c r="Z299" s="18" t="n"/>
      <c r="AA299" s="18" t="n"/>
      <c r="AB299" s="18" t="n"/>
      <c r="AC299" s="18" t="n"/>
      <c r="AD299" s="18" t="n"/>
      <c r="AE299" s="18" t="n"/>
      <c r="AF299" s="18" t="n"/>
      <c r="AG299" s="18" t="n"/>
      <c r="AH299" s="18" t="n"/>
      <c r="AI299" s="18" t="n"/>
      <c r="AJ299" s="18" t="n"/>
      <c r="AK299" s="18" t="n"/>
      <c r="AL299" s="18" t="n"/>
      <c r="AM299" s="18" t="n"/>
      <c r="AN299" s="18" t="n"/>
      <c r="AO299" s="18" t="n"/>
      <c r="AP299" s="18" t="n"/>
      <c r="AQ299" s="18" t="n"/>
      <c r="AR299" s="18" t="n"/>
      <c r="AS299" s="25">
        <f>AVERAGE(L299:AR299)</f>
        <v/>
      </c>
      <c r="AT299" s="19">
        <f>K299</f>
        <v/>
      </c>
      <c r="AU299" s="20">
        <f>AVERAGE(AS299:AT299)</f>
        <v/>
      </c>
      <c r="AV299" s="21">
        <f>IF(AU299= "", "", IF(AU299&gt;= 89.5, "ممتاز", IF(AU299&gt;= 79.5, "جيد جدا", IF(AU299&gt;= 69.5, "جيد", "راسب"))))</f>
        <v/>
      </c>
      <c r="AW299" s="26" t="n"/>
    </row>
    <row r="300" ht="14.25" customHeight="1">
      <c r="A300" s="211" t="inlineStr">
        <is>
          <t>دار مشرفة</t>
        </is>
      </c>
      <c r="B300" s="56" t="inlineStr">
        <is>
          <t>حلقة أسماء بنت أبي بكر</t>
        </is>
      </c>
      <c r="C300" s="56" t="inlineStr">
        <is>
          <t>أحلام صقار صقير الحربي</t>
        </is>
      </c>
      <c r="D300" s="206" t="inlineStr">
        <is>
          <t>سليمة طلق مطليق المطيري</t>
        </is>
      </c>
      <c r="E300" s="279" t="n">
        <v>1075553568</v>
      </c>
      <c r="F300" s="203" t="inlineStr">
        <is>
          <t>أميات</t>
        </is>
      </c>
      <c r="G300" s="210" t="n">
        <v>6</v>
      </c>
      <c r="H300" s="210" t="n">
        <v>19</v>
      </c>
      <c r="I300" s="207" t="inlineStr">
        <is>
          <t>حفظ</t>
        </is>
      </c>
      <c r="J300" s="202" t="inlineStr">
        <is>
          <t xml:space="preserve">عدم اكمال الخطة </t>
        </is>
      </c>
      <c r="K300" s="15" t="n"/>
      <c r="L300" s="18" t="n"/>
      <c r="M300" s="18" t="n"/>
      <c r="N300" s="18" t="n"/>
      <c r="O300" s="18" t="n"/>
      <c r="P300" s="18" t="n"/>
      <c r="Q300" s="18" t="n"/>
      <c r="R300" s="18" t="n"/>
      <c r="S300" s="18" t="n"/>
      <c r="T300" s="18" t="n"/>
      <c r="U300" s="18" t="n"/>
      <c r="V300" s="18" t="n"/>
      <c r="W300" s="18" t="n"/>
      <c r="X300" s="18" t="n"/>
      <c r="Y300" s="18" t="n"/>
      <c r="Z300" s="18" t="n"/>
      <c r="AA300" s="18" t="n"/>
      <c r="AB300" s="18" t="n"/>
      <c r="AC300" s="18" t="n"/>
      <c r="AD300" s="18" t="n"/>
      <c r="AE300" s="18" t="n"/>
      <c r="AF300" s="18" t="n"/>
      <c r="AG300" s="18" t="n"/>
      <c r="AH300" s="18" t="n"/>
      <c r="AI300" s="18" t="n"/>
      <c r="AJ300" s="18" t="n"/>
      <c r="AK300" s="18" t="n"/>
      <c r="AL300" s="18" t="n"/>
      <c r="AM300" s="18" t="n"/>
      <c r="AN300" s="18" t="n"/>
      <c r="AO300" s="18" t="n"/>
      <c r="AP300" s="18" t="n"/>
      <c r="AQ300" s="18" t="n"/>
      <c r="AR300" s="18" t="n"/>
      <c r="AS300" s="15" t="n"/>
      <c r="AT300" s="15" t="n"/>
      <c r="AU300" s="15" t="n"/>
      <c r="AV300" s="15" t="n"/>
      <c r="AW300" s="26" t="n"/>
    </row>
    <row r="301" ht="14.25" customHeight="1">
      <c r="A301" s="205" t="inlineStr">
        <is>
          <t>دار مشرفة</t>
        </is>
      </c>
      <c r="B301" s="56" t="inlineStr">
        <is>
          <t>حلقة أسماء بنت أبي بكر</t>
        </is>
      </c>
      <c r="C301" s="56" t="inlineStr">
        <is>
          <t>أحلام صقار صقير الحربي</t>
        </is>
      </c>
      <c r="D301" s="206" t="inlineStr">
        <is>
          <t>شيمة صقير خصيوي المطيري</t>
        </is>
      </c>
      <c r="E301" s="279" t="n">
        <v>1041398080</v>
      </c>
      <c r="F301" s="203" t="inlineStr">
        <is>
          <t>أميات</t>
        </is>
      </c>
      <c r="G301" s="59" t="n">
        <v>6</v>
      </c>
      <c r="H301" s="59" t="n">
        <v>5</v>
      </c>
      <c r="I301" s="203" t="inlineStr">
        <is>
          <t>مكملة</t>
        </is>
      </c>
      <c r="J301" s="202" t="inlineStr">
        <is>
          <t xml:space="preserve">عدم اكمال الخطة </t>
        </is>
      </c>
      <c r="K301" s="15" t="n"/>
      <c r="L301" s="18" t="n"/>
      <c r="M301" s="18" t="n"/>
      <c r="N301" s="18" t="n"/>
      <c r="O301" s="18" t="n"/>
      <c r="P301" s="18" t="n"/>
      <c r="Q301" s="18" t="n"/>
      <c r="R301" s="18" t="n"/>
      <c r="S301" s="18" t="n"/>
      <c r="T301" s="18" t="n"/>
      <c r="U301" s="18" t="n"/>
      <c r="V301" s="18" t="n"/>
      <c r="W301" s="18" t="n"/>
      <c r="X301" s="18" t="n"/>
      <c r="Y301" s="18" t="n"/>
      <c r="Z301" s="18" t="n"/>
      <c r="AA301" s="18" t="n"/>
      <c r="AB301" s="18" t="n"/>
      <c r="AC301" s="18" t="n"/>
      <c r="AD301" s="18" t="n"/>
      <c r="AE301" s="18" t="n"/>
      <c r="AF301" s="18" t="n"/>
      <c r="AG301" s="18" t="n"/>
      <c r="AH301" s="18" t="n"/>
      <c r="AI301" s="18" t="n"/>
      <c r="AJ301" s="18" t="n"/>
      <c r="AK301" s="18" t="n"/>
      <c r="AL301" s="18" t="n"/>
      <c r="AM301" s="18" t="n"/>
      <c r="AN301" s="18" t="n"/>
      <c r="AO301" s="18" t="n"/>
      <c r="AP301" s="18" t="n"/>
      <c r="AQ301" s="18" t="n"/>
      <c r="AR301" s="18" t="n"/>
      <c r="AS301" s="25">
        <f>AVERAGE(L301:AR301)</f>
        <v/>
      </c>
      <c r="AT301" s="19">
        <f>K301</f>
        <v/>
      </c>
      <c r="AU301" s="20">
        <f>AVERAGE(AS301:AT301)</f>
        <v/>
      </c>
      <c r="AV301" s="21">
        <f>IF(AU301= "", "", IF(AU301&gt;= 89.5, "ممتاز", IF(AU301&gt;= 79.5, "جيد جدا", IF(AU301&gt;= 69.5, "جيد", "راسب"))))</f>
        <v/>
      </c>
      <c r="AW301" s="26" t="n"/>
    </row>
    <row r="302" ht="14.25" customHeight="1">
      <c r="A302" s="211" t="inlineStr">
        <is>
          <t>دار مشرفة</t>
        </is>
      </c>
      <c r="B302" s="56" t="inlineStr">
        <is>
          <t>حلقة خولة بنت الأزور</t>
        </is>
      </c>
      <c r="C302" s="56" t="inlineStr">
        <is>
          <t>وجدان عبد الله حمد القشيميط</t>
        </is>
      </c>
      <c r="D302" s="206" t="inlineStr">
        <is>
          <t>عمشة سليمان وحير الحريص المطيري</t>
        </is>
      </c>
      <c r="E302" s="279" t="n">
        <v>1052089743</v>
      </c>
      <c r="F302" s="203" t="inlineStr">
        <is>
          <t>أميات</t>
        </is>
      </c>
      <c r="G302" s="210" t="n">
        <v>4</v>
      </c>
      <c r="H302" s="210" t="n">
        <v>11</v>
      </c>
      <c r="I302" s="207" t="inlineStr">
        <is>
          <t>حفظ</t>
        </is>
      </c>
      <c r="J302" s="202" t="inlineStr">
        <is>
          <t xml:space="preserve">عدم اكمال الخطة </t>
        </is>
      </c>
      <c r="K302" s="15" t="n"/>
      <c r="L302" s="18" t="n"/>
      <c r="M302" s="18" t="n"/>
      <c r="N302" s="18" t="n"/>
      <c r="O302" s="18" t="n"/>
      <c r="P302" s="18" t="n"/>
      <c r="Q302" s="18" t="n"/>
      <c r="R302" s="18" t="n"/>
      <c r="S302" s="18" t="n"/>
      <c r="T302" s="18" t="n"/>
      <c r="U302" s="18" t="n"/>
      <c r="V302" s="18" t="n"/>
      <c r="W302" s="18" t="n"/>
      <c r="X302" s="18" t="n"/>
      <c r="Y302" s="18" t="n"/>
      <c r="Z302" s="18" t="n"/>
      <c r="AA302" s="18" t="n"/>
      <c r="AB302" s="18" t="n"/>
      <c r="AC302" s="18" t="n"/>
      <c r="AD302" s="18" t="n"/>
      <c r="AE302" s="18" t="n"/>
      <c r="AF302" s="18" t="n"/>
      <c r="AG302" s="18" t="n"/>
      <c r="AH302" s="18" t="n"/>
      <c r="AI302" s="18" t="n"/>
      <c r="AJ302" s="18" t="n"/>
      <c r="AK302" s="18" t="n"/>
      <c r="AL302" s="18" t="n"/>
      <c r="AM302" s="18" t="n"/>
      <c r="AN302" s="18" t="n"/>
      <c r="AO302" s="18" t="n"/>
      <c r="AP302" s="18" t="n"/>
      <c r="AQ302" s="18" t="n"/>
      <c r="AR302" s="18" t="n"/>
      <c r="AS302" s="25">
        <f>AVERAGE(L302:AR302)</f>
        <v/>
      </c>
      <c r="AT302" s="19">
        <f>K302</f>
        <v/>
      </c>
      <c r="AU302" s="20">
        <f>AVERAGE(AS302:AT302)</f>
        <v/>
      </c>
      <c r="AV302" s="21">
        <f>IF(AU302= "", "", IF(AU302&gt;= 89.5, "ممتاز", IF(AU302&gt;= 79.5, "جيد جدا", IF(AU302&gt;= 69.5, "جيد", "راسب"))))</f>
        <v/>
      </c>
      <c r="AW302" s="14" t="n"/>
    </row>
    <row r="303" ht="14.25" customHeight="1">
      <c r="A303" s="211" t="inlineStr">
        <is>
          <t>دار مشرفة</t>
        </is>
      </c>
      <c r="B303" s="56" t="inlineStr">
        <is>
          <t>حلقة أسماء بنت أبي بكر</t>
        </is>
      </c>
      <c r="C303" s="56" t="inlineStr">
        <is>
          <t>أحلام صقار صقير الحربي</t>
        </is>
      </c>
      <c r="D303" s="206" t="inlineStr">
        <is>
          <t>منيرة عويض عباس المطيري</t>
        </is>
      </c>
      <c r="E303" s="279" t="n">
        <v>1069650842</v>
      </c>
      <c r="F303" s="203" t="inlineStr">
        <is>
          <t>أميات</t>
        </is>
      </c>
      <c r="G303" s="210" t="n">
        <v>6</v>
      </c>
      <c r="H303" s="210" t="n">
        <v>9</v>
      </c>
      <c r="I303" s="207" t="inlineStr">
        <is>
          <t>حفظ</t>
        </is>
      </c>
      <c r="J303" s="202" t="inlineStr">
        <is>
          <t xml:space="preserve">عدم اكمال الخطة </t>
        </is>
      </c>
      <c r="K303" s="15" t="n"/>
      <c r="L303" s="60" t="n"/>
      <c r="M303" s="60" t="n"/>
      <c r="N303" s="60" t="n"/>
      <c r="O303" s="60" t="n"/>
      <c r="P303" s="60" t="n"/>
      <c r="Q303" s="60" t="n"/>
      <c r="R303" s="60" t="n"/>
      <c r="S303" s="60" t="n"/>
      <c r="T303" s="60" t="n"/>
      <c r="U303" s="60" t="n"/>
      <c r="V303" s="60" t="n"/>
      <c r="W303" s="60" t="n"/>
      <c r="X303" s="60" t="n"/>
      <c r="Y303" s="60" t="n"/>
      <c r="Z303" s="60" t="n"/>
      <c r="AA303" s="84" t="n"/>
      <c r="AB303" s="84" t="n"/>
      <c r="AC303" s="84" t="n"/>
      <c r="AD303" s="84" t="n"/>
      <c r="AE303" s="84" t="n"/>
      <c r="AF303" s="84" t="n"/>
      <c r="AG303" s="84" t="n"/>
      <c r="AH303" s="84" t="n"/>
      <c r="AI303" s="84" t="n"/>
      <c r="AJ303" s="84" t="n"/>
      <c r="AK303" s="84" t="n"/>
      <c r="AL303" s="84" t="n"/>
      <c r="AM303" s="84" t="n"/>
      <c r="AN303" s="84" t="n"/>
      <c r="AO303" s="84" t="n"/>
      <c r="AP303" s="84" t="n"/>
      <c r="AQ303" s="84" t="n"/>
      <c r="AR303" s="84" t="n"/>
      <c r="AS303" s="84" t="n"/>
      <c r="AT303" s="84" t="n"/>
      <c r="AU303" s="84" t="n"/>
      <c r="AV303" s="84" t="n"/>
      <c r="AW303" s="14" t="n"/>
    </row>
    <row r="304" ht="14.25" customHeight="1">
      <c r="A304" s="211" t="inlineStr">
        <is>
          <t>دار مشرفة</t>
        </is>
      </c>
      <c r="B304" s="56" t="inlineStr">
        <is>
          <t>حلقة خولة بنت الأزور</t>
        </is>
      </c>
      <c r="C304" s="56" t="inlineStr">
        <is>
          <t>وجدان عبد الله حمد القشيميط</t>
        </is>
      </c>
      <c r="D304" s="206" t="inlineStr">
        <is>
          <t>نورة محسن رابح المطيري</t>
        </is>
      </c>
      <c r="E304" s="279" t="n">
        <v>1036294401</v>
      </c>
      <c r="F304" s="203" t="inlineStr">
        <is>
          <t>أميات</t>
        </is>
      </c>
      <c r="G304" s="210" t="n">
        <v>4</v>
      </c>
      <c r="H304" s="210" t="n">
        <v>10</v>
      </c>
      <c r="I304" s="207" t="inlineStr">
        <is>
          <t>حفظ</t>
        </is>
      </c>
      <c r="J304" s="202" t="inlineStr">
        <is>
          <t xml:space="preserve">عدم اكمال الخطة </t>
        </is>
      </c>
      <c r="K304" s="15" t="n"/>
      <c r="L304" s="18" t="n"/>
      <c r="M304" s="18" t="n"/>
      <c r="N304" s="18" t="n"/>
      <c r="O304" s="18" t="n"/>
      <c r="P304" s="18" t="n"/>
      <c r="Q304" s="18" t="n"/>
      <c r="R304" s="18" t="n"/>
      <c r="S304" s="18" t="n"/>
      <c r="T304" s="18" t="n"/>
      <c r="U304" s="18" t="n"/>
      <c r="V304" s="18" t="n"/>
      <c r="W304" s="18" t="n"/>
      <c r="X304" s="18" t="n"/>
      <c r="Y304" s="18" t="n"/>
      <c r="Z304" s="18" t="n"/>
      <c r="AA304" s="18" t="n"/>
      <c r="AB304" s="18" t="n"/>
      <c r="AC304" s="18" t="n"/>
      <c r="AD304" s="18" t="n"/>
      <c r="AE304" s="18" t="n"/>
      <c r="AF304" s="18" t="n"/>
      <c r="AG304" s="18" t="n"/>
      <c r="AH304" s="18" t="n"/>
      <c r="AI304" s="18" t="n"/>
      <c r="AJ304" s="18" t="n"/>
      <c r="AK304" s="18" t="n"/>
      <c r="AL304" s="18" t="n"/>
      <c r="AM304" s="18" t="n"/>
      <c r="AN304" s="18" t="n"/>
      <c r="AO304" s="18" t="n"/>
      <c r="AP304" s="18" t="n"/>
      <c r="AQ304" s="18" t="n"/>
      <c r="AR304" s="18" t="n"/>
      <c r="AS304" s="25" t="n"/>
      <c r="AT304" s="19" t="n"/>
      <c r="AU304" s="20" t="n"/>
      <c r="AV304" s="21" t="n"/>
      <c r="AW304" s="14" t="n"/>
    </row>
    <row r="305" ht="14.25" customHeight="1">
      <c r="A305" s="211" t="inlineStr">
        <is>
          <t>دار مشرفة</t>
        </is>
      </c>
      <c r="B305" s="56" t="inlineStr">
        <is>
          <t>حلقة خولة بنت الأزور</t>
        </is>
      </c>
      <c r="C305" s="56" t="inlineStr">
        <is>
          <t>وجدان عبد الله حمد القشيميط</t>
        </is>
      </c>
      <c r="D305" s="206" t="inlineStr">
        <is>
          <t>نورة محمد صدعان المطيري</t>
        </is>
      </c>
      <c r="E305" s="279" t="n">
        <v>1025317890</v>
      </c>
      <c r="F305" s="203" t="inlineStr">
        <is>
          <t>أميات</t>
        </is>
      </c>
      <c r="G305" s="210" t="n">
        <v>3</v>
      </c>
      <c r="H305" s="210" t="n">
        <v>8</v>
      </c>
      <c r="I305" s="207" t="inlineStr">
        <is>
          <t>حفظ</t>
        </is>
      </c>
      <c r="J305" s="202" t="inlineStr">
        <is>
          <t xml:space="preserve">عدم اكمال الخطة </t>
        </is>
      </c>
      <c r="K305" s="15" t="n"/>
      <c r="L305" s="18" t="n"/>
      <c r="M305" s="18" t="n"/>
      <c r="N305" s="18" t="n"/>
      <c r="O305" s="18" t="n"/>
      <c r="P305" s="18" t="n"/>
      <c r="Q305" s="18" t="n"/>
      <c r="R305" s="18" t="n"/>
      <c r="S305" s="18" t="n"/>
      <c r="T305" s="18" t="n"/>
      <c r="U305" s="18" t="n"/>
      <c r="V305" s="18" t="n"/>
      <c r="W305" s="18" t="n"/>
      <c r="X305" s="18" t="n"/>
      <c r="Y305" s="18" t="n"/>
      <c r="Z305" s="18" t="n"/>
      <c r="AA305" s="18" t="n"/>
      <c r="AB305" s="18" t="n"/>
      <c r="AC305" s="18" t="n"/>
      <c r="AD305" s="18" t="n"/>
      <c r="AE305" s="18" t="n"/>
      <c r="AF305" s="18" t="n"/>
      <c r="AG305" s="18" t="n"/>
      <c r="AH305" s="18" t="n"/>
      <c r="AI305" s="18" t="n"/>
      <c r="AJ305" s="18" t="n"/>
      <c r="AK305" s="18" t="n"/>
      <c r="AL305" s="18" t="n"/>
      <c r="AM305" s="18" t="n"/>
      <c r="AN305" s="18" t="n"/>
      <c r="AO305" s="18" t="n"/>
      <c r="AP305" s="18" t="n"/>
      <c r="AQ305" s="18" t="n"/>
      <c r="AR305" s="18" t="n"/>
      <c r="AS305" s="25">
        <f>AVERAGE(L305:AR305)</f>
        <v/>
      </c>
      <c r="AT305" s="19">
        <f>K305</f>
        <v/>
      </c>
      <c r="AU305" s="20">
        <f>AVERAGE(AS305:AT305)</f>
        <v/>
      </c>
      <c r="AV305" s="21">
        <f>IF(AU305= "", "", IF(AU305&gt;= 89.5, "ممتاز", IF(AU305&gt;= 79.5, "جيد جدا", IF(AU305&gt;= 69.5, "جيد", "راسب"))))</f>
        <v/>
      </c>
      <c r="AW305" s="14" t="n"/>
    </row>
    <row r="306" ht="14.25" customHeight="1">
      <c r="A306" s="211" t="inlineStr">
        <is>
          <t>دار مشرفة</t>
        </is>
      </c>
      <c r="B306" s="56" t="inlineStr">
        <is>
          <t>حلقة خولة بنت الأزور</t>
        </is>
      </c>
      <c r="C306" s="56" t="inlineStr">
        <is>
          <t>وجدان عبد الله حمد القشيميط</t>
        </is>
      </c>
      <c r="D306" s="206" t="inlineStr">
        <is>
          <t>هند إبراهيم علي السحيم</t>
        </is>
      </c>
      <c r="E306" s="279" t="n">
        <v>1052763313</v>
      </c>
      <c r="F306" s="203" t="inlineStr">
        <is>
          <t>أميات</t>
        </is>
      </c>
      <c r="G306" s="210" t="n">
        <v>4</v>
      </c>
      <c r="H306" s="210" t="n">
        <v>10</v>
      </c>
      <c r="I306" s="207" t="inlineStr">
        <is>
          <t>حفظ</t>
        </is>
      </c>
      <c r="J306" s="202" t="inlineStr">
        <is>
          <t xml:space="preserve">عدم اكمال الخطة </t>
        </is>
      </c>
      <c r="K306" s="15" t="n"/>
      <c r="L306" s="18" t="n"/>
      <c r="M306" s="18" t="n"/>
      <c r="N306" s="18" t="n"/>
      <c r="O306" s="18" t="n"/>
      <c r="P306" s="18" t="n"/>
      <c r="Q306" s="18" t="n"/>
      <c r="R306" s="18" t="n"/>
      <c r="S306" s="18" t="n"/>
      <c r="T306" s="18" t="n"/>
      <c r="U306" s="18" t="n"/>
      <c r="V306" s="18" t="n"/>
      <c r="W306" s="18" t="n"/>
      <c r="X306" s="18" t="n"/>
      <c r="Y306" s="18" t="n"/>
      <c r="Z306" s="18" t="n"/>
      <c r="AA306" s="18" t="n"/>
      <c r="AB306" s="18" t="n"/>
      <c r="AC306" s="18" t="n"/>
      <c r="AD306" s="18" t="n"/>
      <c r="AE306" s="18" t="n"/>
      <c r="AF306" s="18" t="n"/>
      <c r="AG306" s="18" t="n"/>
      <c r="AH306" s="18" t="n"/>
      <c r="AI306" s="18" t="n"/>
      <c r="AJ306" s="18" t="n"/>
      <c r="AK306" s="18" t="n"/>
      <c r="AL306" s="18" t="n"/>
      <c r="AM306" s="18" t="n"/>
      <c r="AN306" s="18" t="n"/>
      <c r="AO306" s="18" t="n"/>
      <c r="AP306" s="18" t="n"/>
      <c r="AQ306" s="18" t="n"/>
      <c r="AR306" s="18" t="n"/>
      <c r="AS306" s="25">
        <f>AVERAGE(L306:AR306)</f>
        <v/>
      </c>
      <c r="AT306" s="19">
        <f>K306</f>
        <v/>
      </c>
      <c r="AU306" s="20">
        <f>AVERAGE(AS306:AT306)</f>
        <v/>
      </c>
      <c r="AV306" s="21">
        <f>IF(AU306= "", "", IF(AU306&gt;= 89.5, "ممتاز", IF(AU306&gt;= 79.5, "جيد جدا", IF(AU306&gt;= 69.5, "جيد", "راسب"))))</f>
        <v/>
      </c>
      <c r="AW306" s="14" t="n"/>
    </row>
    <row r="307" ht="14.25" customHeight="1">
      <c r="A307" s="56" t="inlineStr">
        <is>
          <t>دار مشرفة</t>
        </is>
      </c>
      <c r="B307" s="56" t="inlineStr">
        <is>
          <t>حلقة خولة بنت الأزور</t>
        </is>
      </c>
      <c r="C307" s="56" t="inlineStr">
        <is>
          <t>وجدان عبد الله حمد القشيميط</t>
        </is>
      </c>
      <c r="D307" s="83" t="inlineStr">
        <is>
          <t xml:space="preserve">وهيبة عبده عبد الله الحمودي </t>
        </is>
      </c>
      <c r="E307" s="241" t="n">
        <v>2252262098</v>
      </c>
      <c r="F307" s="203" t="inlineStr">
        <is>
          <t>طالبات</t>
        </is>
      </c>
      <c r="G307" s="34" t="n">
        <v>3</v>
      </c>
      <c r="H307" s="34" t="n">
        <v>1</v>
      </c>
      <c r="I307" s="211" t="inlineStr">
        <is>
          <t xml:space="preserve">مستجدة </t>
        </is>
      </c>
      <c r="J307" s="202" t="inlineStr">
        <is>
          <t xml:space="preserve">ظروف السفر </t>
        </is>
      </c>
      <c r="K307" s="37" t="n"/>
      <c r="L307" s="37" t="n"/>
      <c r="M307" s="37" t="n"/>
      <c r="N307" s="37" t="n"/>
      <c r="O307" s="37" t="n"/>
      <c r="P307" s="37" t="n"/>
      <c r="Q307" s="37" t="n"/>
      <c r="R307" s="37" t="n"/>
      <c r="S307" s="37" t="n"/>
      <c r="T307" s="37" t="n"/>
      <c r="U307" s="37" t="n"/>
      <c r="V307" s="37" t="n"/>
      <c r="W307" s="37" t="n"/>
      <c r="X307" s="37" t="n"/>
      <c r="Y307" s="37" t="n"/>
      <c r="Z307" s="37" t="n"/>
      <c r="AA307" s="37" t="n"/>
      <c r="AB307" s="37" t="n"/>
      <c r="AC307" s="37" t="n"/>
      <c r="AD307" s="37" t="n"/>
      <c r="AE307" s="37" t="n"/>
      <c r="AF307" s="37" t="n"/>
      <c r="AG307" s="37" t="n"/>
      <c r="AH307" s="37" t="n"/>
      <c r="AI307" s="37" t="n"/>
      <c r="AJ307" s="37" t="n"/>
      <c r="AK307" s="37" t="n"/>
      <c r="AL307" s="37" t="n"/>
      <c r="AM307" s="37" t="n"/>
      <c r="AN307" s="37" t="n"/>
      <c r="AO307" s="37" t="n"/>
      <c r="AP307" s="37" t="n"/>
      <c r="AQ307" s="37" t="n"/>
      <c r="AR307" s="37" t="n"/>
      <c r="AS307" s="37" t="n"/>
      <c r="AT307" s="37" t="n"/>
      <c r="AU307" s="37" t="n"/>
      <c r="AV307" s="37" t="n"/>
      <c r="AW307" s="14" t="n"/>
    </row>
    <row r="308" ht="14.25" customHeight="1">
      <c r="A308" s="169" t="inlineStr">
        <is>
          <t>دار مشرفة</t>
        </is>
      </c>
      <c r="B308" s="176" t="inlineStr">
        <is>
          <t>حلقة ميمونة بنت الحارث</t>
        </is>
      </c>
      <c r="C308" s="176" t="inlineStr">
        <is>
          <t>ضي علي عبد الله الرشود</t>
        </is>
      </c>
      <c r="D308" s="261" t="inlineStr">
        <is>
          <t>يارا سعد غازي الحريص المطيري</t>
        </is>
      </c>
      <c r="E308" s="281" t="n">
        <v>1155712217</v>
      </c>
      <c r="F308" s="172" t="inlineStr">
        <is>
          <t>طالبات</t>
        </is>
      </c>
      <c r="G308" s="178" t="n">
        <v>4</v>
      </c>
      <c r="H308" s="178" t="n">
        <v>4</v>
      </c>
      <c r="I308" s="179" t="inlineStr">
        <is>
          <t>ترغب  بالتعاهد</t>
        </is>
      </c>
      <c r="J308" s="202" t="inlineStr">
        <is>
          <t xml:space="preserve">عدم اكمال الخطة </t>
        </is>
      </c>
      <c r="K308" s="15" t="n"/>
      <c r="L308" s="18" t="n"/>
      <c r="M308" s="18" t="n"/>
      <c r="N308" s="18" t="n"/>
      <c r="O308" s="18" t="n"/>
      <c r="P308" s="18" t="n"/>
      <c r="Q308" s="18" t="n"/>
      <c r="R308" s="18" t="n"/>
      <c r="S308" s="18" t="n"/>
      <c r="T308" s="18" t="n"/>
      <c r="U308" s="18" t="n"/>
      <c r="V308" s="18" t="n"/>
      <c r="W308" s="18" t="n"/>
      <c r="X308" s="18" t="n"/>
      <c r="Y308" s="18" t="n"/>
      <c r="Z308" s="18" t="n"/>
      <c r="AA308" s="18" t="n"/>
      <c r="AB308" s="18" t="n"/>
      <c r="AC308" s="18" t="n"/>
      <c r="AD308" s="18" t="n"/>
      <c r="AE308" s="18" t="n"/>
      <c r="AF308" s="18" t="n"/>
      <c r="AG308" s="18" t="n"/>
      <c r="AH308" s="18" t="n"/>
      <c r="AI308" s="18" t="n"/>
      <c r="AJ308" s="18" t="n"/>
      <c r="AK308" s="18" t="n"/>
      <c r="AL308" s="18" t="n"/>
      <c r="AM308" s="18" t="n"/>
      <c r="AN308" s="18" t="n"/>
      <c r="AO308" s="18" t="n"/>
      <c r="AP308" s="18" t="n"/>
      <c r="AQ308" s="18" t="n"/>
      <c r="AR308" s="18" t="n"/>
      <c r="AS308" s="25" t="n"/>
      <c r="AT308" s="19" t="n"/>
      <c r="AU308" s="20" t="n"/>
      <c r="AV308" s="21" t="n"/>
      <c r="AW308" s="14" t="n"/>
    </row>
    <row r="309" ht="14.25" customHeight="1">
      <c r="A309" s="205" t="inlineStr">
        <is>
          <t>دار موضي الخنيني</t>
        </is>
      </c>
      <c r="B309" s="56" t="inlineStr">
        <is>
          <t>حلقة أم سلمة</t>
        </is>
      </c>
      <c r="C309" s="56" t="inlineStr">
        <is>
          <t>أسماء محمد سليمان الجربوع</t>
        </is>
      </c>
      <c r="D309" s="206" t="inlineStr">
        <is>
          <t>رقية خاتون جمشيد علي</t>
        </is>
      </c>
      <c r="E309" s="279" t="n">
        <v>2313328185</v>
      </c>
      <c r="F309" s="212" t="inlineStr">
        <is>
          <t>متعلمات</t>
        </is>
      </c>
      <c r="G309" s="59" t="n">
        <v>3</v>
      </c>
      <c r="H309" s="59" t="n">
        <v>8</v>
      </c>
      <c r="I309" s="203" t="inlineStr">
        <is>
          <t>مكملة</t>
        </is>
      </c>
      <c r="J309" s="239" t="inlineStr">
        <is>
          <t xml:space="preserve">  ظرف صحي</t>
        </is>
      </c>
    </row>
    <row r="310" ht="14.25" customHeight="1">
      <c r="A310" s="211" t="inlineStr">
        <is>
          <t>دار موضي الخنيني</t>
        </is>
      </c>
      <c r="B310" s="211" t="inlineStr">
        <is>
          <t>حلقة عائشة بنت أبي بكر</t>
        </is>
      </c>
      <c r="C310" s="211" t="inlineStr">
        <is>
          <t>سارة خالد محمد السليم</t>
        </is>
      </c>
      <c r="D310" s="206" t="inlineStr">
        <is>
          <t>سلمى سليمان الصعنوني</t>
        </is>
      </c>
      <c r="E310" s="209" t="n">
        <v>1152451587</v>
      </c>
      <c r="F310" s="203" t="inlineStr">
        <is>
          <t>طالبات</t>
        </is>
      </c>
      <c r="G310" s="210" t="n">
        <v>5</v>
      </c>
      <c r="H310" s="210" t="n">
        <v>13</v>
      </c>
      <c r="I310" s="211" t="inlineStr">
        <is>
          <t>مستجدة</t>
        </is>
      </c>
      <c r="J310" s="239" t="inlineStr">
        <is>
          <t>لم تكمل خطتها لكثرة الغياب</t>
        </is>
      </c>
    </row>
    <row r="311" ht="14.25" customHeight="1">
      <c r="A311" s="169" t="inlineStr">
        <is>
          <t>دار موضي الخنيني</t>
        </is>
      </c>
      <c r="B311" s="176" t="inlineStr">
        <is>
          <t>حلقة رقية بنت محمد</t>
        </is>
      </c>
      <c r="C311" s="176" t="inlineStr">
        <is>
          <t>لميس أنس محمد السليم</t>
        </is>
      </c>
      <c r="D311" s="245" t="inlineStr">
        <is>
          <t>شدن ابراهيم خليفة الخليفة</t>
        </is>
      </c>
      <c r="E311" s="301" t="n">
        <v>1107075895</v>
      </c>
      <c r="F311" s="172" t="inlineStr">
        <is>
          <t>طالبات</t>
        </is>
      </c>
      <c r="G311" s="178" t="n">
        <v>1</v>
      </c>
      <c r="H311" s="178" t="n">
        <v>5</v>
      </c>
      <c r="I311" s="179" t="inlineStr">
        <is>
          <t>ترغب  بالتعاهد</t>
        </is>
      </c>
      <c r="J311" s="239" t="inlineStr">
        <is>
          <t xml:space="preserve"> عدم الانتهاء من الخطة</t>
        </is>
      </c>
    </row>
    <row r="312" ht="14.25" customHeight="1">
      <c r="A312" s="211" t="inlineStr">
        <is>
          <t>دار موضي الخنيني</t>
        </is>
      </c>
      <c r="B312" s="56" t="inlineStr">
        <is>
          <t>حلقة أم سلمة</t>
        </is>
      </c>
      <c r="C312" s="56" t="inlineStr">
        <is>
          <t>أسماء محمد سليمان الجربوع</t>
        </is>
      </c>
      <c r="D312" s="206" t="inlineStr">
        <is>
          <t>عائشة موسى محمد الدهيمان</t>
        </is>
      </c>
      <c r="E312" s="279" t="n">
        <v>1035450889</v>
      </c>
      <c r="F312" s="212" t="inlineStr">
        <is>
          <t>متعلمات</t>
        </is>
      </c>
      <c r="G312" s="210" t="n">
        <v>3</v>
      </c>
      <c r="H312" s="210" t="n">
        <v>17</v>
      </c>
      <c r="I312" s="207" t="inlineStr">
        <is>
          <t>حفظ</t>
        </is>
      </c>
      <c r="J312" s="239" t="inlineStr">
        <is>
          <t xml:space="preserve"> ظرف صحي</t>
        </is>
      </c>
    </row>
    <row r="313" ht="14.25" customHeight="1">
      <c r="A313" s="211" t="inlineStr">
        <is>
          <t>دار موضي الخنيني</t>
        </is>
      </c>
      <c r="B313" s="56" t="inlineStr">
        <is>
          <t>حلقة أم سلمة</t>
        </is>
      </c>
      <c r="C313" s="56" t="inlineStr">
        <is>
          <t>أسماء محمد سليمان الجربوع</t>
        </is>
      </c>
      <c r="D313" s="206" t="inlineStr">
        <is>
          <t>عفاف حمد صقر المسمى</t>
        </is>
      </c>
      <c r="E313" s="279" t="n">
        <v>1020580070</v>
      </c>
      <c r="F313" s="212" t="inlineStr">
        <is>
          <t>متعلمات</t>
        </is>
      </c>
      <c r="G313" s="210" t="n">
        <v>3</v>
      </c>
      <c r="H313" s="210" t="n">
        <v>12</v>
      </c>
      <c r="I313" s="207" t="inlineStr">
        <is>
          <t>حفظ</t>
        </is>
      </c>
      <c r="J313" s="239" t="inlineStr">
        <is>
          <t xml:space="preserve"> تريد الاتقان</t>
        </is>
      </c>
    </row>
    <row r="314" ht="14.25" customHeight="1">
      <c r="A314" s="169" t="inlineStr">
        <is>
          <t>دار موضي الخنيني</t>
        </is>
      </c>
      <c r="B314" s="176" t="inlineStr">
        <is>
          <t>حلقة فاطمة بنت محمد</t>
        </is>
      </c>
      <c r="C314" s="176" t="inlineStr">
        <is>
          <t>سارة سعد إبراهيم الطريف</t>
        </is>
      </c>
      <c r="D314" s="245" t="inlineStr">
        <is>
          <t>فاطمة صالح رصرص</t>
        </is>
      </c>
      <c r="E314" s="301" t="n">
        <v>2368308520</v>
      </c>
      <c r="F314" s="172" t="inlineStr">
        <is>
          <t>طالبات</t>
        </is>
      </c>
      <c r="G314" s="246" t="n">
        <v>3</v>
      </c>
      <c r="H314" s="246" t="n">
        <v>1</v>
      </c>
      <c r="I314" s="179" t="inlineStr">
        <is>
          <t>ترغب  بالتعاهد</t>
        </is>
      </c>
    </row>
    <row r="315" ht="14.25" customHeight="1">
      <c r="A315" s="211" t="inlineStr">
        <is>
          <t>دار موضي الخنيني</t>
        </is>
      </c>
      <c r="B315" s="56" t="inlineStr">
        <is>
          <t>حلقة رقية بنت محمد</t>
        </is>
      </c>
      <c r="C315" s="56" t="inlineStr">
        <is>
          <t>لميس أنس محمد السليم</t>
        </is>
      </c>
      <c r="D315" s="206" t="inlineStr">
        <is>
          <t>لمى ابراهيم موسى الدهيمان</t>
        </is>
      </c>
      <c r="E315" s="279" t="n">
        <v>1110436332</v>
      </c>
      <c r="F315" s="203" t="inlineStr">
        <is>
          <t>طالبات</t>
        </is>
      </c>
      <c r="G315" s="210" t="n">
        <v>2</v>
      </c>
      <c r="H315" s="210" t="n">
        <v>5</v>
      </c>
      <c r="I315" s="207" t="inlineStr">
        <is>
          <t>حفظ</t>
        </is>
      </c>
      <c r="J315" s="164" t="inlineStr">
        <is>
          <t xml:space="preserve">عدم الانتهاء من الخطة </t>
        </is>
      </c>
    </row>
    <row r="316" ht="14.25" customHeight="1">
      <c r="A316" s="211" t="inlineStr">
        <is>
          <t>دار موضي الخنيني</t>
        </is>
      </c>
      <c r="B316" s="56" t="inlineStr">
        <is>
          <t>حلقة أم سلمة</t>
        </is>
      </c>
      <c r="C316" s="56" t="inlineStr">
        <is>
          <t>أسماء محمد سليمان الجربوع</t>
        </is>
      </c>
      <c r="D316" s="206" t="inlineStr">
        <is>
          <t>مريم عبد الله محمد العبيد</t>
        </is>
      </c>
      <c r="E316" s="279" t="n">
        <v>1040560193</v>
      </c>
      <c r="F316" s="212" t="inlineStr">
        <is>
          <t>متعلمات</t>
        </is>
      </c>
      <c r="G316" s="210" t="n">
        <v>3</v>
      </c>
      <c r="H316" s="210" t="n">
        <v>5</v>
      </c>
      <c r="I316" s="207" t="inlineStr">
        <is>
          <t>حفظ</t>
        </is>
      </c>
      <c r="J316" s="239" t="inlineStr">
        <is>
          <t xml:space="preserve"> لم تنهي الخطة</t>
        </is>
      </c>
    </row>
    <row r="317" ht="14.25" customHeight="1">
      <c r="A317" s="211" t="inlineStr">
        <is>
          <t>دار موضي الخنيني</t>
        </is>
      </c>
      <c r="B317" s="56" t="inlineStr">
        <is>
          <t>حلقة أم سلمة</t>
        </is>
      </c>
      <c r="C317" s="56" t="inlineStr">
        <is>
          <t>أسماء محمد سليمان الجربوع</t>
        </is>
      </c>
      <c r="D317" s="206" t="inlineStr">
        <is>
          <t>مزنة ناصر سعد الحربي</t>
        </is>
      </c>
      <c r="E317" s="279" t="n">
        <v>1004198188</v>
      </c>
      <c r="F317" s="212" t="inlineStr">
        <is>
          <t>متعلمات</t>
        </is>
      </c>
      <c r="G317" s="210" t="n">
        <v>3</v>
      </c>
      <c r="H317" s="210" t="n">
        <v>7</v>
      </c>
      <c r="I317" s="207" t="inlineStr">
        <is>
          <t>حفظ</t>
        </is>
      </c>
      <c r="J317" s="239" t="inlineStr">
        <is>
          <t>لم تنهي الخطة</t>
        </is>
      </c>
    </row>
    <row r="318" ht="14.25" customHeight="1">
      <c r="A318" s="234" t="inlineStr">
        <is>
          <t>دار نورة الشبل</t>
        </is>
      </c>
      <c r="B318" s="56" t="inlineStr">
        <is>
          <t>حلقة خولة بنت ثعلبة</t>
        </is>
      </c>
      <c r="C318" s="56" t="inlineStr">
        <is>
          <t>نورة محمد عبد الله الدبيان</t>
        </is>
      </c>
      <c r="D318" s="240" t="inlineStr">
        <is>
          <t>العنود عبد الرحمن صالح الخليفي</t>
        </is>
      </c>
      <c r="E318" s="302" t="n">
        <v>1103772461</v>
      </c>
      <c r="F318" s="203" t="inlineStr">
        <is>
          <t>طالبات</t>
        </is>
      </c>
      <c r="G318" s="233" t="n">
        <v>1</v>
      </c>
      <c r="H318" s="233" t="n">
        <v>1</v>
      </c>
      <c r="I318" s="78" t="inlineStr">
        <is>
          <t>حفظ</t>
        </is>
      </c>
      <c r="J318" s="202" t="inlineStr">
        <is>
          <t xml:space="preserve">لم تكمل الخطة </t>
        </is>
      </c>
    </row>
    <row r="319" ht="14.25" customHeight="1">
      <c r="A319" s="211" t="inlineStr">
        <is>
          <t>دار نورة الشبل</t>
        </is>
      </c>
      <c r="B319" s="56" t="inlineStr">
        <is>
          <t>حلقة حفصة بنت عمر</t>
        </is>
      </c>
      <c r="C319" s="56" t="inlineStr">
        <is>
          <t>رهف صالح ابراهيم القنيصي</t>
        </is>
      </c>
      <c r="D319" s="206" t="inlineStr">
        <is>
          <t>بشاير مقعد قعيد الدلبحي</t>
        </is>
      </c>
      <c r="E319" s="279" t="n">
        <v>1081306340</v>
      </c>
      <c r="F319" s="203" t="inlineStr">
        <is>
          <t>طالبات</t>
        </is>
      </c>
      <c r="G319" s="210" t="n">
        <v>4</v>
      </c>
      <c r="H319" s="210" t="n">
        <v>6</v>
      </c>
      <c r="I319" s="207" t="inlineStr">
        <is>
          <t>مكملة</t>
        </is>
      </c>
      <c r="J319" s="202" t="inlineStr">
        <is>
          <t xml:space="preserve">لم تكمل الخطة </t>
        </is>
      </c>
    </row>
    <row r="320" ht="14.25" customHeight="1">
      <c r="A320" s="169" t="inlineStr">
        <is>
          <t>دار نورة الشبل</t>
        </is>
      </c>
      <c r="B320" s="176" t="inlineStr">
        <is>
          <t>حلقة أم سلمة</t>
        </is>
      </c>
      <c r="C320" s="176" t="inlineStr">
        <is>
          <t>ربى عبد العزيز عبد الله الضيف</t>
        </is>
      </c>
      <c r="D320" s="245" t="inlineStr">
        <is>
          <t>غلا إبراهيم عبد العزيز الحميدي</t>
        </is>
      </c>
      <c r="E320" s="303" t="n">
        <v>1125916872</v>
      </c>
      <c r="F320" s="172" t="inlineStr">
        <is>
          <t>طالبات</t>
        </is>
      </c>
      <c r="G320" s="178" t="n">
        <v>2</v>
      </c>
      <c r="H320" s="262" t="n">
        <v>13</v>
      </c>
      <c r="I320" s="179" t="inlineStr">
        <is>
          <t>ترغب  بالتعاهد</t>
        </is>
      </c>
      <c r="J320" s="242" t="inlineStr">
        <is>
          <t>ضعف المستوى و لم تكمل الخطة و ترغب بالتحويل</t>
        </is>
      </c>
    </row>
    <row r="321" ht="14.25" customHeight="1">
      <c r="A321" s="234" t="inlineStr">
        <is>
          <t>دار نورة الشبل</t>
        </is>
      </c>
      <c r="B321" s="56" t="inlineStr">
        <is>
          <t>حلقة خديجة بنت خويلد</t>
        </is>
      </c>
      <c r="C321" s="56" t="inlineStr">
        <is>
          <t>عفاف  عبيد إبراهيم البدراني</t>
        </is>
      </c>
      <c r="D321" s="240" t="inlineStr">
        <is>
          <t xml:space="preserve">لمياء سعود عبدالمحسن المطيري </t>
        </is>
      </c>
      <c r="E321" s="302" t="n">
        <v>1078133319</v>
      </c>
      <c r="F321" s="203" t="inlineStr">
        <is>
          <t>طالبات</t>
        </is>
      </c>
      <c r="G321" s="233" t="n">
        <v>3</v>
      </c>
      <c r="H321" s="233" t="n">
        <v>1</v>
      </c>
      <c r="I321" s="78" t="inlineStr">
        <is>
          <t>حفظ</t>
        </is>
      </c>
      <c r="J321" s="242" t="inlineStr">
        <is>
          <t>ضعف المستوى و لم تكمل الخطة</t>
        </is>
      </c>
    </row>
    <row r="322" ht="14.25" customHeight="1">
      <c r="A322" s="234" t="inlineStr">
        <is>
          <t>دار نورة الشبل</t>
        </is>
      </c>
      <c r="B322" s="56" t="inlineStr">
        <is>
          <t>حلقة حفصة بنت عمر</t>
        </is>
      </c>
      <c r="C322" s="56" t="inlineStr">
        <is>
          <t>رهف صالح ابراهيم القنيصي</t>
        </is>
      </c>
      <c r="D322" s="240" t="inlineStr">
        <is>
          <t>ليان محمد عبد الرحمن الحميميدي</t>
        </is>
      </c>
      <c r="E322" s="302" t="n">
        <v>1126203155</v>
      </c>
      <c r="F322" s="203" t="inlineStr">
        <is>
          <t>طالبات</t>
        </is>
      </c>
      <c r="G322" s="233" t="n">
        <v>3</v>
      </c>
      <c r="H322" s="233" t="n">
        <v>1</v>
      </c>
      <c r="I322" s="78" t="inlineStr">
        <is>
          <t>حفظ</t>
        </is>
      </c>
      <c r="J322" s="202" t="inlineStr">
        <is>
          <t xml:space="preserve">لم تكمل الخطة </t>
        </is>
      </c>
    </row>
    <row r="323" ht="14.25" customHeight="1">
      <c r="A323" s="211" t="inlineStr">
        <is>
          <t>دار غراس</t>
        </is>
      </c>
      <c r="B323" s="56" t="inlineStr">
        <is>
          <t>حلقة زينب بنت محمد</t>
        </is>
      </c>
      <c r="C323" s="56" t="inlineStr">
        <is>
          <t>أبرار محمد سليمان السدراني</t>
        </is>
      </c>
      <c r="D323" s="206" t="inlineStr">
        <is>
          <t>ديمه سليمان ناصر الجخيدب</t>
        </is>
      </c>
      <c r="E323" s="279" t="n">
        <v>1178401624</v>
      </c>
      <c r="F323" s="207" t="inlineStr">
        <is>
          <t>صغيرات</t>
        </is>
      </c>
      <c r="G323" s="210" t="n">
        <v>5</v>
      </c>
      <c r="H323" s="210" t="n">
        <v>1</v>
      </c>
      <c r="I323" s="207" t="inlineStr">
        <is>
          <t>حفظ</t>
        </is>
      </c>
      <c r="J323" s="202" t="inlineStr">
        <is>
          <t xml:space="preserve">لم تكمل الخطة </t>
        </is>
      </c>
    </row>
    <row r="324" ht="14.25" customHeight="1">
      <c r="A324" s="211" t="inlineStr">
        <is>
          <t>دار غراس</t>
        </is>
      </c>
      <c r="B324" s="56" t="inlineStr">
        <is>
          <t>حلقة عائشة بنت أبي بكر</t>
        </is>
      </c>
      <c r="C324" s="56" t="inlineStr">
        <is>
          <t>مها حمود خريص المطيري</t>
        </is>
      </c>
      <c r="D324" s="206" t="inlineStr">
        <is>
          <t>شيخه عبد الله سليمان الجطيلي</t>
        </is>
      </c>
      <c r="E324" s="279" t="n">
        <v>1165282698</v>
      </c>
      <c r="F324" s="207" t="inlineStr">
        <is>
          <t>صغيرات</t>
        </is>
      </c>
      <c r="G324" s="210" t="n">
        <v>5</v>
      </c>
      <c r="H324" s="210" t="n">
        <v>5</v>
      </c>
      <c r="I324" s="207" t="inlineStr">
        <is>
          <t>حفظ</t>
        </is>
      </c>
      <c r="J324" s="202" t="inlineStr">
        <is>
          <t xml:space="preserve">لم تكمل الخطة </t>
        </is>
      </c>
    </row>
    <row r="325" ht="14.25" customHeight="1">
      <c r="A325" s="211" t="inlineStr">
        <is>
          <t>دار غراس</t>
        </is>
      </c>
      <c r="B325" s="176" t="inlineStr">
        <is>
          <t>حلقة رقية بنت محمد</t>
        </is>
      </c>
      <c r="C325" s="173" t="inlineStr">
        <is>
          <t>سمية عبد الرحمن إبراهيم النجيباني</t>
        </is>
      </c>
      <c r="D325" s="256" t="inlineStr">
        <is>
          <t>عائشة محمود عزب إبراهيم</t>
        </is>
      </c>
      <c r="E325" s="281" t="n">
        <v>2336122078</v>
      </c>
      <c r="F325" s="172" t="inlineStr">
        <is>
          <t>طالبات</t>
        </is>
      </c>
      <c r="G325" s="178" t="n">
        <v>3</v>
      </c>
      <c r="H325" s="178" t="n">
        <v>3</v>
      </c>
      <c r="I325" s="179" t="inlineStr">
        <is>
          <t>ترغب  بالتعاهد</t>
        </is>
      </c>
      <c r="J325" s="202" t="inlineStr">
        <is>
          <t xml:space="preserve">لم تكمل الخطة </t>
        </is>
      </c>
    </row>
    <row r="326" ht="14.25" customHeight="1">
      <c r="A326" s="211" t="inlineStr">
        <is>
          <t>دار غراس</t>
        </is>
      </c>
      <c r="B326" s="56" t="inlineStr">
        <is>
          <t>حلقة زينب بنت محمد</t>
        </is>
      </c>
      <c r="C326" s="56" t="inlineStr">
        <is>
          <t>أبرار محمد سليمان السدراني</t>
        </is>
      </c>
      <c r="D326" s="206" t="inlineStr">
        <is>
          <t>ميار حمزه الشيخ</t>
        </is>
      </c>
      <c r="E326" s="279" t="inlineStr">
        <is>
          <t>بدون إقامة</t>
        </is>
      </c>
      <c r="F326" s="207" t="inlineStr">
        <is>
          <t>صغيرات</t>
        </is>
      </c>
      <c r="G326" s="210" t="n">
        <v>4</v>
      </c>
      <c r="H326" s="210" t="n">
        <v>2</v>
      </c>
      <c r="I326" s="207" t="inlineStr">
        <is>
          <t>حفظ</t>
        </is>
      </c>
      <c r="J326" s="202" t="inlineStr">
        <is>
          <t xml:space="preserve">لم تكمل الخطة </t>
        </is>
      </c>
    </row>
    <row r="327" ht="14.25" customHeight="1">
      <c r="A327" s="211" t="inlineStr">
        <is>
          <t>دار غراس</t>
        </is>
      </c>
      <c r="B327" s="56" t="inlineStr">
        <is>
          <t>حلقة زينب بنت محمد</t>
        </is>
      </c>
      <c r="C327" s="56" t="inlineStr">
        <is>
          <t>أبرار محمد سليمان السدراني</t>
        </is>
      </c>
      <c r="D327" s="206" t="inlineStr">
        <is>
          <t>يارا حمد عبد الله الجبر</t>
        </is>
      </c>
      <c r="E327" s="279" t="n">
        <v>1179995640</v>
      </c>
      <c r="F327" s="207" t="inlineStr">
        <is>
          <t>صغيرات</t>
        </is>
      </c>
      <c r="G327" s="210" t="n">
        <v>2</v>
      </c>
      <c r="H327" s="210" t="n">
        <v>1</v>
      </c>
      <c r="I327" s="207" t="inlineStr">
        <is>
          <t>حفظ</t>
        </is>
      </c>
      <c r="J327" s="202" t="inlineStr">
        <is>
          <t xml:space="preserve">لم تكمل الخطة </t>
        </is>
      </c>
    </row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</sheetData>
  <autoFilter ref="A1:J327">
    <sortState ref="A2:J327">
      <sortCondition sortBy="cellColor" ref="D1" dxfId="552"/>
    </sortState>
  </autoFilter>
  <conditionalFormatting sqref="E6:E7 E13:F13 E21:E24 E56:E57 E59 E191:E327">
    <cfRule type="cellIs" priority="273" operator="between" dxfId="5">
      <formula>9999999999</formula>
      <formula>1000000000</formula>
    </cfRule>
  </conditionalFormatting>
  <conditionalFormatting sqref="E3">
    <cfRule type="duplicateValues" priority="270" dxfId="3"/>
    <cfRule type="cellIs" priority="271" operator="between" dxfId="5">
      <formula>9999999999</formula>
      <formula>1000000000</formula>
    </cfRule>
  </conditionalFormatting>
  <conditionalFormatting sqref="E5">
    <cfRule type="cellIs" priority="266" operator="between" dxfId="5">
      <formula>9999999999</formula>
      <formula>1000000000</formula>
    </cfRule>
    <cfRule type="duplicateValues" priority="267" dxfId="3"/>
  </conditionalFormatting>
  <conditionalFormatting sqref="E9:F9">
    <cfRule type="duplicateValues" priority="258" dxfId="3"/>
    <cfRule type="cellIs" priority="259" operator="between" dxfId="5">
      <formula>9999999999</formula>
      <formula>1000000000</formula>
    </cfRule>
  </conditionalFormatting>
  <conditionalFormatting sqref="E11:F11">
    <cfRule type="duplicateValues" priority="254" dxfId="3"/>
    <cfRule type="cellIs" priority="255" operator="between" dxfId="5">
      <formula>9999999999</formula>
      <formula>1000000000</formula>
    </cfRule>
  </conditionalFormatting>
  <conditionalFormatting sqref="E14:F14">
    <cfRule type="duplicateValues" priority="244" dxfId="3"/>
    <cfRule type="cellIs" priority="245" operator="between" dxfId="5">
      <formula>9999999999</formula>
      <formula>1000000000</formula>
    </cfRule>
  </conditionalFormatting>
  <conditionalFormatting sqref="E16:F16">
    <cfRule type="duplicateValues" priority="240" dxfId="3"/>
    <cfRule type="cellIs" priority="241" operator="between" dxfId="5">
      <formula>9999999999</formula>
      <formula>1000000000</formula>
    </cfRule>
  </conditionalFormatting>
  <conditionalFormatting sqref="E17">
    <cfRule type="cellIs" priority="239" operator="between" dxfId="5">
      <formula>9999999999</formula>
      <formula>1000000000</formula>
    </cfRule>
    <cfRule type="duplicateValues" priority="446" dxfId="3"/>
  </conditionalFormatting>
  <conditionalFormatting sqref="E18">
    <cfRule type="duplicateValues" priority="234" dxfId="3"/>
    <cfRule type="cellIs" priority="235" operator="between" dxfId="5">
      <formula>9999999999</formula>
      <formula>1000000000</formula>
    </cfRule>
  </conditionalFormatting>
  <conditionalFormatting sqref="E25">
    <cfRule type="duplicateValues" priority="226" dxfId="3"/>
    <cfRule type="cellIs" priority="227" operator="between" dxfId="5">
      <formula>9999999999</formula>
      <formula>1000000000</formula>
    </cfRule>
  </conditionalFormatting>
  <conditionalFormatting sqref="E27">
    <cfRule type="duplicateValues" priority="218" dxfId="3"/>
    <cfRule type="cellIs" priority="219" operator="between" dxfId="5">
      <formula>9999999999</formula>
      <formula>1000000000</formula>
    </cfRule>
  </conditionalFormatting>
  <conditionalFormatting sqref="E28">
    <cfRule type="duplicateValues" priority="214" dxfId="3"/>
    <cfRule type="cellIs" priority="215" operator="between" dxfId="5">
      <formula>9999999999</formula>
      <formula>1000000000</formula>
    </cfRule>
  </conditionalFormatting>
  <conditionalFormatting sqref="E26:F26">
    <cfRule type="cellIs" priority="212" operator="between" dxfId="5">
      <formula>9999999999</formula>
      <formula>1000000000</formula>
    </cfRule>
    <cfRule type="duplicateValues" priority="213" dxfId="3"/>
  </conditionalFormatting>
  <conditionalFormatting sqref="E29">
    <cfRule type="duplicateValues" priority="210" dxfId="3"/>
    <cfRule type="cellIs" priority="211" operator="between" dxfId="5">
      <formula>9999999999</formula>
      <formula>1000000000</formula>
    </cfRule>
  </conditionalFormatting>
  <conditionalFormatting sqref="E38">
    <cfRule type="cellIs" priority="208" operator="between" dxfId="5">
      <formula>9999999999</formula>
      <formula>1000000000</formula>
    </cfRule>
    <cfRule type="duplicateValues" priority="209" dxfId="3"/>
  </conditionalFormatting>
  <conditionalFormatting sqref="E39">
    <cfRule type="cellIs" priority="202" operator="between" dxfId="5">
      <formula>9999999999</formula>
      <formula>1000000000</formula>
    </cfRule>
    <cfRule type="duplicateValues" priority="203" dxfId="3"/>
  </conditionalFormatting>
  <conditionalFormatting sqref="E40">
    <cfRule type="cellIs" priority="198" operator="between" dxfId="5">
      <formula>9999999999</formula>
      <formula>1000000000</formula>
    </cfRule>
    <cfRule type="duplicateValues" priority="199" dxfId="3"/>
  </conditionalFormatting>
  <conditionalFormatting sqref="E41">
    <cfRule type="cellIs" priority="196" operator="between" dxfId="5">
      <formula>9999999999</formula>
      <formula>1000000000</formula>
    </cfRule>
    <cfRule type="duplicateValues" priority="197" dxfId="3"/>
  </conditionalFormatting>
  <conditionalFormatting sqref="E52">
    <cfRule type="duplicateValues" priority="191" dxfId="3"/>
  </conditionalFormatting>
  <conditionalFormatting sqref="E55">
    <cfRule type="cellIs" priority="187" operator="between" dxfId="5">
      <formula>9999999999</formula>
      <formula>1000000000</formula>
    </cfRule>
    <cfRule type="duplicateValues" priority="450" dxfId="3"/>
  </conditionalFormatting>
  <conditionalFormatting sqref="E58">
    <cfRule type="duplicateValues" priority="178" dxfId="3"/>
    <cfRule type="cellIs" priority="179" operator="between" dxfId="5">
      <formula>9999999999</formula>
      <formula>1000000000</formula>
    </cfRule>
  </conditionalFormatting>
  <conditionalFormatting sqref="E61">
    <cfRule type="duplicateValues" priority="170" dxfId="3"/>
    <cfRule type="cellIs" priority="171" operator="between" dxfId="5">
      <formula>9999999999</formula>
      <formula>1000000000</formula>
    </cfRule>
  </conditionalFormatting>
  <conditionalFormatting sqref="E62">
    <cfRule type="cellIs" priority="166" operator="between" dxfId="5">
      <formula>9999999999</formula>
      <formula>1000000000</formula>
    </cfRule>
    <cfRule type="duplicateValues" priority="167" dxfId="3"/>
  </conditionalFormatting>
  <conditionalFormatting sqref="E63">
    <cfRule type="cellIs" priority="162" operator="between" dxfId="5">
      <formula>9999999999</formula>
      <formula>1000000000</formula>
    </cfRule>
    <cfRule type="duplicateValues" priority="163" dxfId="3"/>
  </conditionalFormatting>
  <conditionalFormatting sqref="E64">
    <cfRule type="duplicateValues" priority="160" dxfId="3"/>
    <cfRule type="cellIs" priority="161" operator="between" dxfId="5">
      <formula>9999999999</formula>
      <formula>1000000000</formula>
    </cfRule>
  </conditionalFormatting>
  <conditionalFormatting sqref="E65">
    <cfRule type="cellIs" priority="154" operator="between" dxfId="5">
      <formula>9999999999</formula>
      <formula>1000000000</formula>
    </cfRule>
    <cfRule type="duplicateValues" priority="155" dxfId="3"/>
  </conditionalFormatting>
  <conditionalFormatting sqref="E80">
    <cfRule type="duplicateValues" priority="149" dxfId="3"/>
    <cfRule type="duplicateValues" priority="150" dxfId="46"/>
    <cfRule type="cellIs" priority="151" operator="between" dxfId="45">
      <formula>1000000000</formula>
      <formula>9999999999</formula>
    </cfRule>
  </conditionalFormatting>
  <conditionalFormatting sqref="E81">
    <cfRule type="cellIs" priority="144" operator="between" dxfId="5">
      <formula>9999999999</formula>
      <formula>1000000000</formula>
    </cfRule>
    <cfRule type="duplicateValues" priority="145" dxfId="3"/>
  </conditionalFormatting>
  <conditionalFormatting sqref="E106:F106">
    <cfRule type="cellIs" priority="142" operator="between" dxfId="5">
      <formula>9999999999</formula>
      <formula>1000000000</formula>
    </cfRule>
    <cfRule type="duplicateValues" priority="143" dxfId="3"/>
  </conditionalFormatting>
  <conditionalFormatting sqref="E107:F107">
    <cfRule type="cellIs" priority="140" operator="between" dxfId="5">
      <formula>9999999999</formula>
      <formula>1000000000</formula>
    </cfRule>
    <cfRule type="duplicateValues" priority="141" dxfId="3"/>
  </conditionalFormatting>
  <conditionalFormatting sqref="E108">
    <cfRule type="duplicateValues" priority="138" dxfId="3"/>
    <cfRule type="cellIs" priority="139" operator="between" dxfId="5">
      <formula>9999999999</formula>
      <formula>1000000000</formula>
    </cfRule>
  </conditionalFormatting>
  <conditionalFormatting sqref="E109">
    <cfRule type="duplicateValues" priority="134" dxfId="3"/>
    <cfRule type="cellIs" priority="135" operator="between" dxfId="5">
      <formula>9999999999</formula>
      <formula>1000000000</formula>
    </cfRule>
  </conditionalFormatting>
  <conditionalFormatting sqref="E110">
    <cfRule type="cellIs" priority="130" operator="between" dxfId="5">
      <formula>9999999999</formula>
      <formula>1000000000</formula>
    </cfRule>
    <cfRule type="duplicateValues" priority="131" dxfId="3"/>
  </conditionalFormatting>
  <conditionalFormatting sqref="E115">
    <cfRule type="cellIs" priority="128" operator="between" dxfId="5">
      <formula>9999999999</formula>
      <formula>1000000000</formula>
    </cfRule>
    <cfRule type="duplicateValues" priority="129" dxfId="3"/>
  </conditionalFormatting>
  <conditionalFormatting sqref="E116">
    <cfRule type="cellIs" priority="124" operator="between" dxfId="5">
      <formula>9999999999</formula>
      <formula>1000000000</formula>
    </cfRule>
    <cfRule type="duplicateValues" priority="125" dxfId="3"/>
  </conditionalFormatting>
  <conditionalFormatting sqref="E117">
    <cfRule type="cellIs" priority="122" operator="between" dxfId="5">
      <formula>9999999999</formula>
      <formula>1000000000</formula>
    </cfRule>
    <cfRule type="duplicateValues" priority="123" dxfId="3"/>
  </conditionalFormatting>
  <conditionalFormatting sqref="E118:F118">
    <cfRule type="cellIs" priority="120" operator="between" dxfId="5">
      <formula>9999999999</formula>
      <formula>1000000000</formula>
    </cfRule>
    <cfRule type="duplicateValues" priority="121" dxfId="3"/>
  </conditionalFormatting>
  <conditionalFormatting sqref="E121">
    <cfRule type="duplicateValues" priority="116" dxfId="3"/>
    <cfRule type="cellIs" priority="117" operator="between" dxfId="5">
      <formula>9999999999</formula>
      <formula>1000000000</formula>
    </cfRule>
  </conditionalFormatting>
  <conditionalFormatting sqref="E122">
    <cfRule type="duplicateValues" priority="112" dxfId="3"/>
    <cfRule type="cellIs" priority="113" operator="between" dxfId="5">
      <formula>9999999999</formula>
      <formula>1000000000</formula>
    </cfRule>
  </conditionalFormatting>
  <conditionalFormatting sqref="E124">
    <cfRule type="duplicateValues" priority="106" dxfId="3"/>
    <cfRule type="cellIs" priority="107" operator="between" dxfId="5">
      <formula>9999999999</formula>
      <formula>1000000000</formula>
    </cfRule>
  </conditionalFormatting>
  <conditionalFormatting sqref="E125">
    <cfRule type="duplicateValues" priority="104" dxfId="3"/>
    <cfRule type="cellIs" priority="105" operator="between" dxfId="5">
      <formula>9999999999</formula>
      <formula>1000000000</formula>
    </cfRule>
  </conditionalFormatting>
  <conditionalFormatting sqref="E126">
    <cfRule type="duplicateValues" priority="100" dxfId="3"/>
    <cfRule type="cellIs" priority="101" operator="between" dxfId="5">
      <formula>9999999999</formula>
      <formula>1000000000</formula>
    </cfRule>
  </conditionalFormatting>
  <conditionalFormatting sqref="E127">
    <cfRule type="duplicateValues" priority="96" dxfId="3"/>
    <cfRule type="cellIs" priority="97" operator="between" dxfId="5">
      <formula>9999999999</formula>
      <formula>1000000000</formula>
    </cfRule>
  </conditionalFormatting>
  <conditionalFormatting sqref="E128">
    <cfRule type="duplicateValues" priority="93" dxfId="3"/>
  </conditionalFormatting>
  <conditionalFormatting sqref="E129">
    <cfRule type="duplicateValues" priority="89" dxfId="3"/>
    <cfRule type="cellIs" priority="90" operator="between" dxfId="5">
      <formula>9999999999</formula>
      <formula>1000000000</formula>
    </cfRule>
  </conditionalFormatting>
  <conditionalFormatting sqref="E130">
    <cfRule type="duplicateValues" priority="85" dxfId="3"/>
    <cfRule type="cellIs" priority="86" operator="between" dxfId="5">
      <formula>9999999999</formula>
      <formula>1000000000</formula>
    </cfRule>
  </conditionalFormatting>
  <conditionalFormatting sqref="E123">
    <cfRule type="cellIs" priority="83" operator="between" dxfId="5">
      <formula>9999999999</formula>
      <formula>1000000000</formula>
    </cfRule>
    <cfRule type="duplicateValues" priority="84" dxfId="3"/>
  </conditionalFormatting>
  <conditionalFormatting sqref="E131">
    <cfRule type="duplicateValues" priority="79" dxfId="3"/>
    <cfRule type="cellIs" priority="80" operator="between" dxfId="5">
      <formula>9999999999</formula>
      <formula>1000000000</formula>
    </cfRule>
  </conditionalFormatting>
  <conditionalFormatting sqref="E136">
    <cfRule type="duplicateValues" priority="72" dxfId="3"/>
    <cfRule type="duplicateValues" priority="73" dxfId="46"/>
    <cfRule type="cellIs" priority="74" operator="between" dxfId="45">
      <formula>1000000000</formula>
      <formula>9999999999</formula>
    </cfRule>
  </conditionalFormatting>
  <conditionalFormatting sqref="U229 K227 U227 L230:L232 K223:K225 W223:W225 K193:K198 K200:K218 K177:K181 K183:K191 X233:X252 K229:K252 K254:K308">
    <cfRule type="cellIs" priority="70" operator="between" dxfId="65">
      <formula>1</formula>
      <formula>69</formula>
    </cfRule>
    <cfRule type="cellIs" priority="71" operator="greaterThan" dxfId="66">
      <formula>0</formula>
    </cfRule>
  </conditionalFormatting>
  <conditionalFormatting sqref="V228:AR228 AE243:AR243 V226:AR226 AE252:AR252 AE233:AR233 L229:T229 L227:T227 X225:AR225 AE239:AR240 AE247:AR249 M230:AR232 L223:V225 L193:AR198 L200:AR218 L177:AR181 L183:AR191 L233:W252 Y233:AD252 L254:AR308">
    <cfRule type="cellIs" priority="68" operator="between" dxfId="65">
      <formula>1</formula>
      <formula>69</formula>
    </cfRule>
    <cfRule type="cellIs" priority="69" operator="greaterThan" dxfId="64">
      <formula>0</formula>
    </cfRule>
  </conditionalFormatting>
  <conditionalFormatting sqref="K182">
    <cfRule type="cellIs" priority="63" operator="between" dxfId="65">
      <formula>1</formula>
      <formula>69</formula>
    </cfRule>
    <cfRule type="cellIs" priority="64" operator="greaterThan" dxfId="66">
      <formula>0</formula>
    </cfRule>
  </conditionalFormatting>
  <conditionalFormatting sqref="L182:AR182">
    <cfRule type="cellIs" priority="61" operator="between" dxfId="65">
      <formula>1</formula>
      <formula>69</formula>
    </cfRule>
    <cfRule type="cellIs" priority="62" operator="greaterThan" dxfId="64">
      <formula>0</formula>
    </cfRule>
  </conditionalFormatting>
  <conditionalFormatting sqref="E6">
    <cfRule type="duplicateValues" priority="430" dxfId="3"/>
  </conditionalFormatting>
  <conditionalFormatting sqref="E7">
    <cfRule type="duplicateValues" priority="432" dxfId="3"/>
  </conditionalFormatting>
  <conditionalFormatting sqref="E2">
    <cfRule type="duplicateValues" priority="53" dxfId="3"/>
    <cfRule type="cellIs" priority="54" operator="between" dxfId="5">
      <formula>9999999999</formula>
      <formula>1000000000</formula>
    </cfRule>
  </conditionalFormatting>
  <conditionalFormatting sqref="F13">
    <cfRule type="duplicateValues" priority="434" dxfId="3"/>
  </conditionalFormatting>
  <conditionalFormatting sqref="E13">
    <cfRule type="duplicateValues" priority="436" dxfId="3"/>
  </conditionalFormatting>
  <conditionalFormatting sqref="E4">
    <cfRule type="duplicateValues" priority="51" dxfId="3"/>
    <cfRule type="cellIs" priority="52" operator="between" dxfId="5">
      <formula>9999999999</formula>
      <formula>1000000000</formula>
    </cfRule>
  </conditionalFormatting>
  <conditionalFormatting sqref="E12">
    <cfRule type="duplicateValues" priority="49" dxfId="3"/>
    <cfRule type="cellIs" priority="50" operator="between" dxfId="5">
      <formula>9999999999</formula>
      <formula>1000000000</formula>
    </cfRule>
  </conditionalFormatting>
  <conditionalFormatting sqref="E15">
    <cfRule type="duplicateValues" priority="47" dxfId="3"/>
    <cfRule type="cellIs" priority="48" operator="between" dxfId="5">
      <formula>9999999999</formula>
      <formula>1000000000</formula>
    </cfRule>
  </conditionalFormatting>
  <conditionalFormatting sqref="E19">
    <cfRule type="duplicateValues" priority="45" dxfId="3"/>
    <cfRule type="cellIs" priority="46" operator="between" dxfId="5">
      <formula>9999999999</formula>
      <formula>1000000000</formula>
    </cfRule>
  </conditionalFormatting>
  <conditionalFormatting sqref="E21:E24">
    <cfRule type="duplicateValues" priority="449" dxfId="3"/>
  </conditionalFormatting>
  <conditionalFormatting sqref="E45">
    <cfRule type="duplicateValues" priority="41" dxfId="3"/>
    <cfRule type="cellIs" priority="42" operator="between" dxfId="5">
      <formula>9999999999</formula>
      <formula>1000000000</formula>
    </cfRule>
  </conditionalFormatting>
  <conditionalFormatting sqref="E53">
    <cfRule type="duplicateValues" priority="38" dxfId="46"/>
    <cfRule type="cellIs" priority="39" operator="between" dxfId="45">
      <formula>1000000000</formula>
      <formula>9999999999</formula>
    </cfRule>
    <cfRule type="duplicateValues" priority="40" dxfId="3"/>
  </conditionalFormatting>
  <conditionalFormatting sqref="E56:E57">
    <cfRule type="duplicateValues" priority="460" dxfId="3"/>
  </conditionalFormatting>
  <conditionalFormatting sqref="E59">
    <cfRule type="duplicateValues" priority="462" dxfId="3"/>
  </conditionalFormatting>
  <conditionalFormatting sqref="E60">
    <cfRule type="cellIs" priority="35" operator="between" dxfId="5">
      <formula>9999999999</formula>
      <formula>1000000000</formula>
    </cfRule>
    <cfRule type="duplicateValues" priority="36" dxfId="3"/>
    <cfRule type="duplicateValues" priority="37" dxfId="3"/>
  </conditionalFormatting>
  <conditionalFormatting sqref="E76">
    <cfRule type="duplicateValues" priority="33" dxfId="3"/>
    <cfRule type="cellIs" priority="34" operator="between" dxfId="5">
      <formula>9999999999</formula>
      <formula>1000000000</formula>
    </cfRule>
  </conditionalFormatting>
  <conditionalFormatting sqref="E83">
    <cfRule type="duplicateValues" priority="30" dxfId="3"/>
    <cfRule type="cellIs" priority="31" operator="between" dxfId="5">
      <formula>9999999999</formula>
      <formula>1000000000</formula>
    </cfRule>
  </conditionalFormatting>
  <conditionalFormatting sqref="E83:E85">
    <cfRule type="duplicateValues" priority="32" dxfId="3"/>
  </conditionalFormatting>
  <conditionalFormatting sqref="E84">
    <cfRule type="duplicateValues" priority="28" dxfId="3"/>
    <cfRule type="cellIs" priority="29" operator="between" dxfId="5">
      <formula>9999999999</formula>
      <formula>1000000000</formula>
    </cfRule>
  </conditionalFormatting>
  <conditionalFormatting sqref="E85">
    <cfRule type="duplicateValues" priority="26" dxfId="3"/>
    <cfRule type="cellIs" priority="27" operator="between" dxfId="5">
      <formula>9999999999</formula>
      <formula>1000000000</formula>
    </cfRule>
  </conditionalFormatting>
  <conditionalFormatting sqref="E134">
    <cfRule type="duplicateValues" priority="24" dxfId="3"/>
    <cfRule type="cellIs" priority="25" operator="between" dxfId="5">
      <formula>9999999999</formula>
      <formula>1000000000</formula>
    </cfRule>
  </conditionalFormatting>
  <conditionalFormatting sqref="E113">
    <cfRule type="duplicateValues" priority="22" dxfId="3"/>
    <cfRule type="cellIs" priority="23" operator="between" dxfId="5">
      <formula>9999999999</formula>
      <formula>1000000000</formula>
    </cfRule>
  </conditionalFormatting>
  <conditionalFormatting sqref="E150">
    <cfRule type="cellIs" priority="19" operator="between" dxfId="5">
      <formula>9999999999</formula>
      <formula>1000000000</formula>
    </cfRule>
    <cfRule type="duplicateValues" priority="20" dxfId="3"/>
    <cfRule type="duplicateValues" priority="21" dxfId="3"/>
  </conditionalFormatting>
  <conditionalFormatting sqref="E151:E152">
    <cfRule type="cellIs" priority="16" operator="between" dxfId="5">
      <formula>9999999999</formula>
      <formula>1000000000</formula>
    </cfRule>
    <cfRule type="duplicateValues" priority="17" dxfId="3"/>
    <cfRule type="duplicateValues" priority="18" dxfId="3"/>
  </conditionalFormatting>
  <conditionalFormatting sqref="E154:E190">
    <cfRule type="cellIs" priority="13" operator="between" dxfId="5">
      <formula>9999999999</formula>
      <formula>1000000000</formula>
    </cfRule>
    <cfRule type="duplicateValues" priority="14" dxfId="3"/>
    <cfRule type="duplicateValues" priority="15" dxfId="3"/>
  </conditionalFormatting>
  <conditionalFormatting sqref="E145">
    <cfRule type="duplicateValues" priority="11" dxfId="3"/>
    <cfRule type="cellIs" priority="12" operator="between" dxfId="5">
      <formula>9999999999</formula>
      <formula>1000000000</formula>
    </cfRule>
  </conditionalFormatting>
  <conditionalFormatting sqref="E146">
    <cfRule type="duplicateValues" priority="9" dxfId="3"/>
    <cfRule type="cellIs" priority="10" operator="between" dxfId="5">
      <formula>9999999999</formula>
      <formula>1000000000</formula>
    </cfRule>
  </conditionalFormatting>
  <conditionalFormatting sqref="E147">
    <cfRule type="duplicateValues" priority="7" dxfId="3"/>
    <cfRule type="cellIs" priority="8" operator="between" dxfId="5">
      <formula>9999999999</formula>
      <formula>1000000000</formula>
    </cfRule>
  </conditionalFormatting>
  <conditionalFormatting sqref="E148">
    <cfRule type="duplicateValues" priority="5" dxfId="3"/>
    <cfRule type="cellIs" priority="6" operator="between" dxfId="5">
      <formula>9999999999</formula>
      <formula>1000000000</formula>
    </cfRule>
  </conditionalFormatting>
  <conditionalFormatting sqref="E149">
    <cfRule type="duplicateValues" priority="3" dxfId="3"/>
    <cfRule type="cellIs" priority="4" operator="between" dxfId="5">
      <formula>9999999999</formula>
      <formula>1000000000</formula>
    </cfRule>
  </conditionalFormatting>
  <conditionalFormatting sqref="E153">
    <cfRule type="duplicateValues" priority="1" dxfId="3"/>
    <cfRule type="cellIs" priority="2" operator="between" dxfId="5">
      <formula>9999999999</formula>
      <formula>1000000000</formula>
    </cfRule>
  </conditionalFormatting>
  <conditionalFormatting sqref="E309:E327">
    <cfRule type="duplicateValues" priority="1626" dxfId="3"/>
  </conditionalFormatting>
  <conditionalFormatting sqref="E191:E308">
    <cfRule type="duplicateValues" priority="1882" dxfId="3"/>
  </conditionalFormatting>
  <dataValidations count="1">
    <dataValidation sqref="E128 E309 E80 E110 E136 E156 E325:E327" showErrorMessage="1" showInputMessage="1" allowBlank="1" error="يجب إدخال 10 أرقام_x000a_" type="textLength" operator="equal">
      <formula1>10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3"/>
  <sheetViews>
    <sheetView rightToLeft="1" workbookViewId="0">
      <selection activeCell="J16" sqref="J16"/>
    </sheetView>
  </sheetViews>
  <sheetFormatPr baseColWidth="8" defaultRowHeight="14.25" outlineLevelCol="0"/>
  <cols>
    <col width="18.75" customWidth="1" style="199" min="1" max="1"/>
    <col width="21" customWidth="1" style="199" min="2" max="2"/>
    <col width="20.5" customWidth="1" style="199" min="3" max="3"/>
    <col width="23.375" customWidth="1" style="199" min="4" max="4"/>
    <col width="11.375" bestFit="1" customWidth="1" style="199" min="5" max="5"/>
    <col width="9" customWidth="1" style="199" min="6" max="15"/>
  </cols>
  <sheetData>
    <row r="1" ht="25.5" customHeight="1">
      <c r="A1" s="329" t="inlineStr">
        <is>
          <t>اسم الدار</t>
        </is>
      </c>
      <c r="B1" s="330" t="inlineStr">
        <is>
          <t>اسم الحلقة</t>
        </is>
      </c>
      <c r="C1" s="330" t="inlineStr">
        <is>
          <t>اسم المعلمة</t>
        </is>
      </c>
      <c r="D1" s="330" t="inlineStr">
        <is>
          <t>اسم الطالبة</t>
        </is>
      </c>
      <c r="E1" s="330" t="inlineStr">
        <is>
          <t>الهوية</t>
        </is>
      </c>
      <c r="F1" s="330" t="inlineStr">
        <is>
          <t>الفئة</t>
        </is>
      </c>
      <c r="G1" s="330" t="inlineStr">
        <is>
          <t>المنهج</t>
        </is>
      </c>
      <c r="H1" s="330" t="inlineStr">
        <is>
          <t>المستوى</t>
        </is>
      </c>
      <c r="I1" s="332" t="inlineStr">
        <is>
          <t>التقيم المستمر
(20 درجة)</t>
        </is>
      </c>
      <c r="J1" s="333" t="inlineStr">
        <is>
          <t>الاختبار الفتري</t>
        </is>
      </c>
      <c r="K1" s="334" t="n"/>
      <c r="L1" s="333" t="inlineStr">
        <is>
          <t>الاختبار النهائي</t>
        </is>
      </c>
      <c r="M1" s="334" t="n"/>
      <c r="N1" s="180" t="inlineStr">
        <is>
          <t>مجموع الدرجات</t>
        </is>
      </c>
      <c r="O1" s="327" t="inlineStr">
        <is>
          <t>التقدير</t>
        </is>
      </c>
    </row>
    <row r="2" ht="25.5" customHeight="1">
      <c r="A2" s="328" t="n"/>
      <c r="B2" s="331" t="n"/>
      <c r="C2" s="331" t="n"/>
      <c r="D2" s="331" t="n"/>
      <c r="E2" s="331" t="n"/>
      <c r="F2" s="331" t="n"/>
      <c r="G2" s="331" t="n"/>
      <c r="H2" s="331" t="n"/>
      <c r="I2" s="331" t="n"/>
      <c r="J2" s="181" t="inlineStr">
        <is>
          <t>نظري
15 درجة</t>
        </is>
      </c>
      <c r="K2" s="181" t="inlineStr">
        <is>
          <t>تطبيقي
15 درجة</t>
        </is>
      </c>
      <c r="L2" s="181" t="inlineStr">
        <is>
          <t>نظري
25 درجة</t>
        </is>
      </c>
      <c r="M2" s="181" t="inlineStr">
        <is>
          <t>تطبيقي
25 درجة</t>
        </is>
      </c>
      <c r="N2" s="181" t="inlineStr">
        <is>
          <t>100 درجة</t>
        </is>
      </c>
      <c r="O2" s="328" t="n"/>
    </row>
    <row r="3" ht="15.75" customHeight="1">
      <c r="A3" s="182" t="inlineStr">
        <is>
          <t>دار البديعة</t>
        </is>
      </c>
      <c r="B3" s="183" t="inlineStr">
        <is>
          <t>حلقة مريم بنت عمرآن</t>
        </is>
      </c>
      <c r="C3" s="183" t="inlineStr">
        <is>
          <t>رغدة راشد عبد الله البطي</t>
        </is>
      </c>
      <c r="D3" s="184" t="inlineStr">
        <is>
          <t>نورة صالح يوسف القطيش</t>
        </is>
      </c>
      <c r="E3" s="185" t="n">
        <v>1061595052</v>
      </c>
      <c r="F3" s="183" t="inlineStr">
        <is>
          <t>أمهات قارئات</t>
        </is>
      </c>
      <c r="G3" s="186" t="inlineStr">
        <is>
          <t>تلاوة</t>
        </is>
      </c>
      <c r="H3" s="186" t="n">
        <v>1</v>
      </c>
      <c r="I3" s="187" t="n">
        <v>20</v>
      </c>
      <c r="J3" s="187" t="n">
        <v>26</v>
      </c>
      <c r="K3" s="187" t="n">
        <v>0</v>
      </c>
      <c r="L3" s="187" t="n">
        <v>44.5</v>
      </c>
      <c r="M3" s="187" t="n">
        <v>0</v>
      </c>
      <c r="N3" s="188">
        <f>M3+L3+K3+J3+I3</f>
        <v/>
      </c>
      <c r="O3" s="189" t="n"/>
    </row>
    <row r="4" ht="15.75" customHeight="1">
      <c r="A4" s="182" t="inlineStr">
        <is>
          <t>دار البديعة</t>
        </is>
      </c>
      <c r="B4" s="183" t="inlineStr">
        <is>
          <t>حلقة مريم بنت عمرآن</t>
        </is>
      </c>
      <c r="C4" s="183" t="inlineStr">
        <is>
          <t>رغدة راشد عبد الله البطي</t>
        </is>
      </c>
      <c r="D4" s="184" t="inlineStr">
        <is>
          <t>مضاوي محمد علي الرقيعي</t>
        </is>
      </c>
      <c r="E4" s="185" t="n">
        <v>1016470435</v>
      </c>
      <c r="F4" s="183" t="inlineStr">
        <is>
          <t>أمية</t>
        </is>
      </c>
      <c r="G4" s="186" t="inlineStr">
        <is>
          <t>تلاوة</t>
        </is>
      </c>
      <c r="H4" s="186" t="n">
        <v>1</v>
      </c>
      <c r="I4" s="187" t="n">
        <v>20</v>
      </c>
      <c r="J4" s="187" t="n">
        <v>30</v>
      </c>
      <c r="K4" s="187" t="n">
        <v>0</v>
      </c>
      <c r="L4" s="187" t="n">
        <v>30.5</v>
      </c>
      <c r="M4" s="187" t="n">
        <v>0</v>
      </c>
      <c r="N4" s="188">
        <f>M4+L4+K4+J4+I4</f>
        <v/>
      </c>
      <c r="O4" s="189" t="n"/>
    </row>
    <row r="5" ht="15.75" customHeight="1">
      <c r="A5" s="182" t="inlineStr">
        <is>
          <t>دار البديعة</t>
        </is>
      </c>
      <c r="B5" s="183" t="inlineStr">
        <is>
          <t>حلقة مريم بنت عمرآن</t>
        </is>
      </c>
      <c r="C5" s="183" t="inlineStr">
        <is>
          <t>رغدة راشد عبد الله البطي</t>
        </is>
      </c>
      <c r="D5" s="184" t="inlineStr">
        <is>
          <t>الجوهرة عبد الله القعير</t>
        </is>
      </c>
      <c r="E5" s="185" t="n">
        <v>1007385824</v>
      </c>
      <c r="F5" s="183" t="inlineStr">
        <is>
          <t>متعلمة متوسط</t>
        </is>
      </c>
      <c r="G5" s="186" t="inlineStr">
        <is>
          <t>تلاوة</t>
        </is>
      </c>
      <c r="H5" s="186" t="n">
        <v>7</v>
      </c>
      <c r="I5" s="187" t="n">
        <v>20</v>
      </c>
      <c r="J5" s="187" t="n">
        <v>30</v>
      </c>
      <c r="K5" s="187" t="n">
        <v>0</v>
      </c>
      <c r="L5" s="187" t="n">
        <v>42.5</v>
      </c>
      <c r="M5" s="187" t="n">
        <v>0</v>
      </c>
      <c r="N5" s="188">
        <f>M5+L5+K5+J5+I5</f>
        <v/>
      </c>
      <c r="O5" s="189" t="n"/>
    </row>
    <row r="6" ht="15.75" customHeight="1">
      <c r="A6" s="182" t="inlineStr">
        <is>
          <t>دار البديعة</t>
        </is>
      </c>
      <c r="B6" s="183" t="inlineStr">
        <is>
          <t>حلقة مريم بنت عمرآن</t>
        </is>
      </c>
      <c r="C6" s="183" t="inlineStr">
        <is>
          <t>رغدة راشد عبد الله البطي</t>
        </is>
      </c>
      <c r="D6" s="184" t="inlineStr">
        <is>
          <t>نورة صالح العيدهي</t>
        </is>
      </c>
      <c r="E6" s="185" t="n">
        <v>1032883306</v>
      </c>
      <c r="F6" s="183" t="inlineStr">
        <is>
          <t>متعلمة متوسط</t>
        </is>
      </c>
      <c r="G6" s="186" t="inlineStr">
        <is>
          <t>تلاوة</t>
        </is>
      </c>
      <c r="H6" s="186" t="n">
        <v>1</v>
      </c>
      <c r="I6" s="187" t="n">
        <v>0</v>
      </c>
      <c r="J6" s="187" t="n">
        <v>0</v>
      </c>
      <c r="K6" s="187" t="n">
        <v>0</v>
      </c>
      <c r="L6" s="187" t="n">
        <v>0</v>
      </c>
      <c r="M6" s="187" t="n">
        <v>0</v>
      </c>
      <c r="N6" s="188">
        <f>M6+L6+K6+J6+I6</f>
        <v/>
      </c>
      <c r="O6" s="190" t="n"/>
    </row>
    <row r="7" ht="15.75" customHeight="1">
      <c r="A7" s="182" t="inlineStr">
        <is>
          <t>دار البديعة</t>
        </is>
      </c>
      <c r="B7" s="183" t="inlineStr">
        <is>
          <t>حلقة أسماء بنت أبي بكر</t>
        </is>
      </c>
      <c r="C7" s="183" t="inlineStr">
        <is>
          <t>رغدة راشد عبد الله البطي</t>
        </is>
      </c>
      <c r="D7" s="184" t="inlineStr">
        <is>
          <t>حصة محمد صالح النقيدان</t>
        </is>
      </c>
      <c r="E7" s="185" t="n">
        <v>1017699958</v>
      </c>
      <c r="F7" s="183" t="inlineStr">
        <is>
          <t>أمية</t>
        </is>
      </c>
      <c r="G7" s="186" t="inlineStr">
        <is>
          <t>تلاوة</t>
        </is>
      </c>
      <c r="H7" s="186" t="n">
        <v>1</v>
      </c>
      <c r="I7" s="187" t="n">
        <v>0</v>
      </c>
      <c r="J7" s="187" t="n">
        <v>0</v>
      </c>
      <c r="K7" s="187" t="n">
        <v>0</v>
      </c>
      <c r="L7" s="187" t="n">
        <v>0</v>
      </c>
      <c r="M7" s="187" t="n">
        <v>0</v>
      </c>
      <c r="N7" s="188">
        <f>M7+L7+K7+J7+I7</f>
        <v/>
      </c>
      <c r="O7" s="190" t="n"/>
    </row>
    <row r="8" ht="15.75" customHeight="1">
      <c r="A8" s="182" t="inlineStr">
        <is>
          <t>دار البديعة</t>
        </is>
      </c>
      <c r="B8" s="183" t="inlineStr">
        <is>
          <t>حلقة مريم بنت عمرآن</t>
        </is>
      </c>
      <c r="C8" s="183" t="inlineStr">
        <is>
          <t>رغدة راشد عبد الله البطي</t>
        </is>
      </c>
      <c r="D8" s="184" t="inlineStr">
        <is>
          <t>نوفا محمد عطا الله المطيري</t>
        </is>
      </c>
      <c r="E8" s="185" t="n">
        <v>1024110445</v>
      </c>
      <c r="F8" s="183" t="inlineStr">
        <is>
          <t>متعلمة جامعي</t>
        </is>
      </c>
      <c r="G8" s="186" t="inlineStr">
        <is>
          <t>تلاوة</t>
        </is>
      </c>
      <c r="H8" s="186" t="n">
        <v>2</v>
      </c>
      <c r="I8" s="187" t="n">
        <v>20</v>
      </c>
      <c r="J8" s="187" t="n">
        <v>30</v>
      </c>
      <c r="K8" s="187" t="n">
        <v>0</v>
      </c>
      <c r="L8" s="187" t="n">
        <v>45</v>
      </c>
      <c r="M8" s="187" t="n">
        <v>0</v>
      </c>
      <c r="N8" s="188">
        <f>M8+L8+K8+J8+I8</f>
        <v/>
      </c>
      <c r="O8" s="189" t="n"/>
    </row>
    <row r="9" ht="15.75" customHeight="1">
      <c r="A9" s="182" t="inlineStr">
        <is>
          <t>دار البديعة</t>
        </is>
      </c>
      <c r="B9" s="183" t="inlineStr">
        <is>
          <t>حلقة مريم بنت عمرآن</t>
        </is>
      </c>
      <c r="C9" s="183" t="inlineStr">
        <is>
          <t>رغدة راشد عبدالله البطي</t>
        </is>
      </c>
      <c r="D9" s="184" t="inlineStr">
        <is>
          <t>حصة علي محمد العيد</t>
        </is>
      </c>
      <c r="E9" s="185" t="n">
        <v>1004522684</v>
      </c>
      <c r="F9" s="183" t="inlineStr">
        <is>
          <t>متعلمة</t>
        </is>
      </c>
      <c r="G9" s="186" t="inlineStr">
        <is>
          <t>تلاوة</t>
        </is>
      </c>
      <c r="H9" s="186" t="n">
        <v>1</v>
      </c>
      <c r="I9" s="187" t="n">
        <v>20</v>
      </c>
      <c r="J9" s="187" t="n">
        <v>26</v>
      </c>
      <c r="K9" s="187" t="n">
        <v>0</v>
      </c>
      <c r="L9" s="187" t="n">
        <v>29</v>
      </c>
      <c r="M9" s="187" t="n">
        <v>0</v>
      </c>
      <c r="N9" s="188">
        <f>M9+L9+K9+J9+I9</f>
        <v/>
      </c>
      <c r="O9" s="189" t="n"/>
    </row>
    <row r="10" ht="15.75" customHeight="1">
      <c r="A10" s="182" t="inlineStr">
        <is>
          <t>دار البديعة</t>
        </is>
      </c>
      <c r="B10" s="183" t="inlineStr">
        <is>
          <t>حلقة مريم بنت عمرآن</t>
        </is>
      </c>
      <c r="C10" s="183" t="inlineStr">
        <is>
          <t>رغدة راشد عبدالله البطي</t>
        </is>
      </c>
      <c r="D10" s="184" t="inlineStr">
        <is>
          <t>رقية محمد ابراهيم الدواس</t>
        </is>
      </c>
      <c r="E10" s="185" t="n">
        <v>1006068702</v>
      </c>
      <c r="F10" s="183" t="inlineStr">
        <is>
          <t>متعلمة</t>
        </is>
      </c>
      <c r="G10" s="186" t="inlineStr">
        <is>
          <t>تلاوة</t>
        </is>
      </c>
      <c r="H10" s="186" t="n">
        <v>1</v>
      </c>
      <c r="I10" s="187" t="n">
        <v>20</v>
      </c>
      <c r="J10" s="187" t="n">
        <v>30</v>
      </c>
      <c r="K10" s="187" t="n">
        <v>0</v>
      </c>
      <c r="L10" s="187" t="n">
        <v>42</v>
      </c>
      <c r="M10" s="187" t="n">
        <v>0</v>
      </c>
      <c r="N10" s="188">
        <f>M10+L10+K10+J10+I10</f>
        <v/>
      </c>
      <c r="O10" s="189" t="n"/>
    </row>
    <row r="11" ht="15.75" customHeight="1">
      <c r="A11" s="182" t="inlineStr">
        <is>
          <t>دار البديعة</t>
        </is>
      </c>
      <c r="B11" s="183" t="inlineStr">
        <is>
          <t>حلقة مريم بنت عمرآن</t>
        </is>
      </c>
      <c r="C11" s="183" t="inlineStr">
        <is>
          <t>رغدة راشد عبدالله البطي</t>
        </is>
      </c>
      <c r="D11" s="184" t="inlineStr">
        <is>
          <t>نورة سليمان السلوم</t>
        </is>
      </c>
      <c r="E11" s="185" t="n">
        <v>1015397357</v>
      </c>
      <c r="F11" s="183" t="inlineStr">
        <is>
          <t>متعلمة</t>
        </is>
      </c>
      <c r="G11" s="186" t="inlineStr">
        <is>
          <t>تلاوة</t>
        </is>
      </c>
      <c r="H11" s="186" t="n">
        <v>1</v>
      </c>
      <c r="I11" s="187" t="n">
        <v>20</v>
      </c>
      <c r="J11" s="187" t="n">
        <v>28</v>
      </c>
      <c r="K11" s="187" t="n">
        <v>0</v>
      </c>
      <c r="L11" s="187" t="n">
        <v>28.5</v>
      </c>
      <c r="M11" s="187" t="n">
        <v>0</v>
      </c>
      <c r="N11" s="188">
        <f>M11+L11+K11+J11+I11</f>
        <v/>
      </c>
      <c r="O11" s="189" t="n"/>
    </row>
    <row r="12" ht="15.75" customHeight="1">
      <c r="A12" s="182" t="inlineStr">
        <is>
          <t>دار البديعة</t>
        </is>
      </c>
      <c r="B12" s="183" t="inlineStr">
        <is>
          <t>حلقة مريم بنت عمرآن</t>
        </is>
      </c>
      <c r="C12" s="183" t="inlineStr">
        <is>
          <t>رغدة راشد عبدالله البطي</t>
        </is>
      </c>
      <c r="D12" s="184" t="inlineStr">
        <is>
          <t>موضي ابراهيم عبدالرحمن التركي</t>
        </is>
      </c>
      <c r="E12" s="185" t="n">
        <v>1016316984</v>
      </c>
      <c r="F12" s="183" t="inlineStr">
        <is>
          <t>متعلمة</t>
        </is>
      </c>
      <c r="G12" s="186" t="inlineStr">
        <is>
          <t>تلاوة</t>
        </is>
      </c>
      <c r="H12" s="186" t="n">
        <v>1</v>
      </c>
      <c r="I12" s="187" t="n">
        <v>20</v>
      </c>
      <c r="J12" s="187" t="n">
        <v>30</v>
      </c>
      <c r="K12" s="187" t="n">
        <v>0</v>
      </c>
      <c r="L12" s="187" t="n">
        <v>29.5</v>
      </c>
      <c r="M12" s="187" t="n">
        <v>0</v>
      </c>
      <c r="N12" s="188">
        <f>M12+L12+K12+J12+I12</f>
        <v/>
      </c>
      <c r="O12" s="191" t="n"/>
    </row>
    <row r="13" ht="15.75" customHeight="1">
      <c r="A13" s="182" t="inlineStr">
        <is>
          <t>دار البديعة</t>
        </is>
      </c>
      <c r="B13" s="183" t="inlineStr">
        <is>
          <t>حلقة مريم بنت عمرآن</t>
        </is>
      </c>
      <c r="C13" s="183" t="inlineStr">
        <is>
          <t>رغدة راشد عبدالله البطي</t>
        </is>
      </c>
      <c r="D13" s="184" t="inlineStr">
        <is>
          <t>منيرة فلاح عبدالله الزيدان</t>
        </is>
      </c>
      <c r="E13" s="185" t="n">
        <v>1070664485</v>
      </c>
      <c r="F13" s="183" t="inlineStr">
        <is>
          <t>متعلمة</t>
        </is>
      </c>
      <c r="G13" s="186" t="inlineStr">
        <is>
          <t>تلاوة</t>
        </is>
      </c>
      <c r="H13" s="186" t="n">
        <v>1</v>
      </c>
      <c r="I13" s="187" t="n">
        <v>20</v>
      </c>
      <c r="J13" s="187" t="n">
        <v>30</v>
      </c>
      <c r="K13" s="187" t="n">
        <v>0</v>
      </c>
      <c r="L13" s="187" t="n">
        <v>18.7</v>
      </c>
      <c r="M13" s="187" t="n">
        <v>0</v>
      </c>
      <c r="N13" s="188">
        <f>M13+L13+K13+J13+I13</f>
        <v/>
      </c>
      <c r="O13" s="191" t="n"/>
    </row>
    <row r="14" ht="15.75" customHeight="1">
      <c r="A14" s="182" t="inlineStr">
        <is>
          <t>دار البديعة</t>
        </is>
      </c>
      <c r="B14" s="183" t="inlineStr">
        <is>
          <t>حلقة مريم بنت عمرآن</t>
        </is>
      </c>
      <c r="C14" s="183" t="inlineStr">
        <is>
          <t>رغدة راشد عبدالله البطي</t>
        </is>
      </c>
      <c r="D14" s="184" t="inlineStr">
        <is>
          <t>حصه صالح عبدالله الخريف</t>
        </is>
      </c>
      <c r="E14" s="185" t="n">
        <v>1054094667</v>
      </c>
      <c r="F14" s="183" t="inlineStr">
        <is>
          <t>متعلمة</t>
        </is>
      </c>
      <c r="G14" s="186" t="inlineStr">
        <is>
          <t>تلاوة</t>
        </is>
      </c>
      <c r="H14" s="186" t="n">
        <v>1</v>
      </c>
      <c r="I14" s="187" t="n">
        <v>20</v>
      </c>
      <c r="J14" s="187" t="n">
        <v>24</v>
      </c>
      <c r="K14" s="187" t="n">
        <v>0</v>
      </c>
      <c r="L14" s="187" t="n">
        <v>20</v>
      </c>
      <c r="M14" s="187" t="n">
        <v>0</v>
      </c>
      <c r="N14" s="188">
        <f>M14+L14+K14+J14+I14</f>
        <v/>
      </c>
      <c r="O14" s="191" t="n"/>
    </row>
    <row r="15" ht="15.75" customHeight="1">
      <c r="A15" s="192" t="inlineStr">
        <is>
          <t>دار العضيب الصباحية</t>
        </is>
      </c>
      <c r="B15" s="193" t="inlineStr">
        <is>
          <t>حلقة ميمونة بنت الحارث</t>
        </is>
      </c>
      <c r="C15" s="193" t="inlineStr">
        <is>
          <t>افراح سليمان إبراهيم الحويل</t>
        </is>
      </c>
      <c r="D15" s="194" t="inlineStr">
        <is>
          <t>بخيته سويلم محمد العنزي</t>
        </is>
      </c>
      <c r="E15" s="195" t="n">
        <v>1048695504</v>
      </c>
      <c r="F15" s="193" t="inlineStr">
        <is>
          <t>جامعي</t>
        </is>
      </c>
      <c r="G15" s="196" t="inlineStr">
        <is>
          <t>التلاوة</t>
        </is>
      </c>
      <c r="H15" s="196" t="n">
        <v>1</v>
      </c>
      <c r="I15" s="197" t="n">
        <v>14</v>
      </c>
      <c r="J15" s="197" t="n">
        <v>13</v>
      </c>
      <c r="K15" s="197" t="n">
        <v>15</v>
      </c>
      <c r="L15" s="197" t="n">
        <v>25</v>
      </c>
      <c r="M15" s="197" t="n">
        <v>24</v>
      </c>
      <c r="N15" s="188">
        <f>M15+L15+K15+J15+I15</f>
        <v/>
      </c>
      <c r="O15" s="198" t="n"/>
    </row>
    <row r="16" ht="15.75" customHeight="1">
      <c r="A16" s="182" t="inlineStr">
        <is>
          <t>دار العضيب الصباحية</t>
        </is>
      </c>
      <c r="B16" s="183" t="inlineStr">
        <is>
          <t>حلقة ميمونة بنت الحارث</t>
        </is>
      </c>
      <c r="C16" s="183" t="inlineStr">
        <is>
          <t>افراح سليمان إبراهيم الحويل</t>
        </is>
      </c>
      <c r="D16" s="184" t="inlineStr">
        <is>
          <t>حصة محمد حمد الكريداء</t>
        </is>
      </c>
      <c r="E16" s="185" t="n">
        <v>1006387391</v>
      </c>
      <c r="F16" s="183" t="inlineStr">
        <is>
          <t>متعلمة دبلوم</t>
        </is>
      </c>
      <c r="G16" s="186" t="inlineStr">
        <is>
          <t>تلاوة</t>
        </is>
      </c>
      <c r="H16" s="186" t="n">
        <v>1</v>
      </c>
      <c r="I16" s="187" t="n">
        <v>11</v>
      </c>
      <c r="J16" s="187" t="n">
        <v>11</v>
      </c>
      <c r="K16" s="187" t="n">
        <v>14</v>
      </c>
      <c r="L16" s="187" t="n">
        <v>21</v>
      </c>
      <c r="M16" s="187" t="n">
        <v>20</v>
      </c>
      <c r="N16" s="188">
        <f>M16+L16+K16+J16+I16</f>
        <v/>
      </c>
      <c r="O16" s="191" t="n"/>
    </row>
    <row r="17" ht="15.75" customHeight="1">
      <c r="A17" s="182" t="inlineStr">
        <is>
          <t>دار العضيب الصباحية</t>
        </is>
      </c>
      <c r="B17" s="183" t="inlineStr">
        <is>
          <t>حلقة ميمونة بنت الحارث</t>
        </is>
      </c>
      <c r="C17" s="183" t="inlineStr">
        <is>
          <t>افراح سليمان إبراهيم الحويل</t>
        </is>
      </c>
      <c r="D17" s="184" t="inlineStr">
        <is>
          <t>طرفة إبراهيم علي الميمان</t>
        </is>
      </c>
      <c r="E17" s="185" t="n">
        <v>1037142799</v>
      </c>
      <c r="F17" s="183" t="inlineStr">
        <is>
          <t>متعلمة متوسط</t>
        </is>
      </c>
      <c r="G17" s="186" t="inlineStr">
        <is>
          <t>تلاوة</t>
        </is>
      </c>
      <c r="H17" s="186" t="n">
        <v>1</v>
      </c>
      <c r="I17" s="187" t="n">
        <v>10</v>
      </c>
      <c r="J17" s="187" t="n">
        <v>9</v>
      </c>
      <c r="K17" s="187" t="n">
        <v>12</v>
      </c>
      <c r="L17" s="187" t="n">
        <v>21</v>
      </c>
      <c r="M17" s="187" t="n">
        <v>19</v>
      </c>
      <c r="N17" s="188">
        <f>M17+L17+K17+J17+I17</f>
        <v/>
      </c>
      <c r="O17" s="191" t="n"/>
    </row>
    <row r="18" ht="15.75" customHeight="1">
      <c r="A18" s="182" t="inlineStr">
        <is>
          <t>دار العضيب الصباحية</t>
        </is>
      </c>
      <c r="B18" s="183" t="inlineStr">
        <is>
          <t>حلقة ميمونة بنت الحارث</t>
        </is>
      </c>
      <c r="C18" s="183" t="inlineStr">
        <is>
          <t>افراح سليمان إبراهيم الحويل</t>
        </is>
      </c>
      <c r="D18" s="184" t="inlineStr">
        <is>
          <t>فاطمة صالح عبدالله الموسى</t>
        </is>
      </c>
      <c r="E18" s="185" t="n">
        <v>1026493310</v>
      </c>
      <c r="F18" s="183" t="inlineStr">
        <is>
          <t>متعلمه ابتدائي</t>
        </is>
      </c>
      <c r="G18" s="186" t="inlineStr">
        <is>
          <t>تلاوة</t>
        </is>
      </c>
      <c r="H18" s="186" t="n">
        <v>1</v>
      </c>
      <c r="I18" s="187" t="n">
        <v>12</v>
      </c>
      <c r="J18" s="187" t="n">
        <v>10</v>
      </c>
      <c r="K18" s="187" t="n">
        <v>13</v>
      </c>
      <c r="L18" s="187" t="n">
        <v>18</v>
      </c>
      <c r="M18" s="187" t="n">
        <v>16</v>
      </c>
      <c r="N18" s="188">
        <f>M18+L18+K18+J18+I18</f>
        <v/>
      </c>
      <c r="O18" s="191" t="n"/>
    </row>
    <row r="19" ht="15.75" customHeight="1">
      <c r="A19" s="182" t="inlineStr">
        <is>
          <t>دار العضيب الصباحية</t>
        </is>
      </c>
      <c r="B19" s="183" t="inlineStr">
        <is>
          <t>حلقة ميمونة بنت الحارث</t>
        </is>
      </c>
      <c r="C19" s="183" t="inlineStr">
        <is>
          <t>افراح سليمان إبراهيم الحويل</t>
        </is>
      </c>
      <c r="D19" s="184" t="inlineStr">
        <is>
          <t>لولوة عبدالله محمد الجبيري</t>
        </is>
      </c>
      <c r="E19" s="185" t="n">
        <v>1006866725</v>
      </c>
      <c r="F19" s="183" t="inlineStr">
        <is>
          <t>أميه</t>
        </is>
      </c>
      <c r="G19" s="186" t="inlineStr">
        <is>
          <t>تلاوة</t>
        </is>
      </c>
      <c r="H19" s="186" t="n">
        <v>1</v>
      </c>
      <c r="I19" s="187" t="n">
        <v>13</v>
      </c>
      <c r="J19" s="187" t="n">
        <v>12</v>
      </c>
      <c r="K19" s="187" t="n">
        <v>15</v>
      </c>
      <c r="L19" s="187" t="n">
        <v>23</v>
      </c>
      <c r="M19" s="187" t="n">
        <v>23</v>
      </c>
      <c r="N19" s="188">
        <f>M19+L19+K19+J19+I19</f>
        <v/>
      </c>
      <c r="O19" s="191" t="n"/>
    </row>
    <row r="20" ht="15.75" customHeight="1">
      <c r="A20" s="182" t="inlineStr">
        <is>
          <t>دار العضيب الصباحية</t>
        </is>
      </c>
      <c r="B20" s="183" t="inlineStr">
        <is>
          <t>حلقة ميمونة بنت الحارث</t>
        </is>
      </c>
      <c r="C20" s="183" t="inlineStr">
        <is>
          <t>افراح سليمان إبراهيم الحويل</t>
        </is>
      </c>
      <c r="D20" s="184" t="inlineStr">
        <is>
          <t>مضاوي صالح عبدالعزيز البسام</t>
        </is>
      </c>
      <c r="E20" s="185" t="n">
        <v>1020778633</v>
      </c>
      <c r="F20" s="183" t="inlineStr">
        <is>
          <t>متعلمة دبلوم</t>
        </is>
      </c>
      <c r="G20" s="186" t="inlineStr">
        <is>
          <t>تلاوة</t>
        </is>
      </c>
      <c r="H20" s="186" t="n">
        <v>1</v>
      </c>
      <c r="I20" s="187" t="n">
        <v>13</v>
      </c>
      <c r="J20" s="187" t="n">
        <v>14</v>
      </c>
      <c r="K20" s="187" t="n">
        <v>15</v>
      </c>
      <c r="L20" s="187" t="n">
        <v>22</v>
      </c>
      <c r="M20" s="187" t="n">
        <v>21</v>
      </c>
      <c r="N20" s="188">
        <f>M20+L20+K20+J20+I20</f>
        <v/>
      </c>
      <c r="O20" s="191" t="n"/>
    </row>
    <row r="21" ht="15.75" customHeight="1">
      <c r="A21" s="182" t="inlineStr">
        <is>
          <t>دار العضيب الصباحية</t>
        </is>
      </c>
      <c r="B21" s="183" t="inlineStr">
        <is>
          <t>حلقة ميمونة بنت الحارث</t>
        </is>
      </c>
      <c r="C21" s="183" t="inlineStr">
        <is>
          <t>افراح سليمان إبراهيم الحويل</t>
        </is>
      </c>
      <c r="D21" s="184" t="inlineStr">
        <is>
          <t>منيرة عبد العزيز إبراهيم البسام</t>
        </is>
      </c>
      <c r="E21" s="185" t="n">
        <v>1035127792</v>
      </c>
      <c r="F21" s="183" t="inlineStr">
        <is>
          <t>دبلوم</t>
        </is>
      </c>
      <c r="G21" s="186" t="inlineStr">
        <is>
          <t>تلاوة</t>
        </is>
      </c>
      <c r="H21" s="186" t="n">
        <v>1</v>
      </c>
      <c r="I21" s="187" t="n">
        <v>15</v>
      </c>
      <c r="J21" s="187" t="n">
        <v>12</v>
      </c>
      <c r="K21" s="187" t="n">
        <v>14</v>
      </c>
      <c r="L21" s="187" t="n">
        <v>24</v>
      </c>
      <c r="M21" s="187" t="n">
        <v>24</v>
      </c>
      <c r="N21" s="188">
        <f>M21+L21+K21+J21+I21</f>
        <v/>
      </c>
      <c r="O21" s="191" t="n"/>
    </row>
    <row r="22" ht="15.75" customHeight="1">
      <c r="A22" s="182" t="inlineStr">
        <is>
          <t>دار العضيب الصباحية</t>
        </is>
      </c>
      <c r="B22" s="183" t="inlineStr">
        <is>
          <t>حلقة ميمونة بنت الحارث</t>
        </is>
      </c>
      <c r="C22" s="183" t="inlineStr">
        <is>
          <t>افراح سليمان إبراهيم الحويل</t>
        </is>
      </c>
      <c r="D22" s="184" t="inlineStr">
        <is>
          <t>منيرة محمد صالح الحسيني</t>
        </is>
      </c>
      <c r="E22" s="185" t="n">
        <v>1012842306</v>
      </c>
      <c r="F22" s="183" t="inlineStr">
        <is>
          <t>متعلمة ثانوي</t>
        </is>
      </c>
      <c r="G22" s="186" t="inlineStr">
        <is>
          <t>تلاوة</t>
        </is>
      </c>
      <c r="H22" s="186" t="n">
        <v>1</v>
      </c>
      <c r="I22" s="187" t="n">
        <v>14</v>
      </c>
      <c r="J22" s="187" t="n">
        <v>14</v>
      </c>
      <c r="K22" s="187" t="n">
        <v>15</v>
      </c>
      <c r="L22" s="187" t="n">
        <v>25</v>
      </c>
      <c r="M22" s="187" t="n">
        <v>23</v>
      </c>
      <c r="N22" s="188">
        <f>M22+L22+K22+J22+I22</f>
        <v/>
      </c>
      <c r="O22" s="191" t="n"/>
    </row>
    <row r="23" ht="15.75" customHeight="1">
      <c r="A23" s="182" t="inlineStr">
        <is>
          <t>دار العضيب الصباحية</t>
        </is>
      </c>
      <c r="B23" s="183" t="inlineStr">
        <is>
          <t>حلقة ميمونة بنت الحارث</t>
        </is>
      </c>
      <c r="C23" s="183" t="inlineStr">
        <is>
          <t>افراح سليمان إبراهيم الحويل</t>
        </is>
      </c>
      <c r="D23" s="184" t="inlineStr">
        <is>
          <t>منيرة محمد عبدالرحمن العمر</t>
        </is>
      </c>
      <c r="E23" s="185" t="n">
        <v>1010523460</v>
      </c>
      <c r="F23" s="183" t="inlineStr">
        <is>
          <t>متعلمه جامعي</t>
        </is>
      </c>
      <c r="G23" s="186" t="inlineStr">
        <is>
          <t>تلاوة</t>
        </is>
      </c>
      <c r="H23" s="186" t="n">
        <v>1</v>
      </c>
      <c r="I23" s="187" t="n">
        <v>14</v>
      </c>
      <c r="J23" s="187" t="n">
        <v>14</v>
      </c>
      <c r="K23" s="187" t="n">
        <v>15</v>
      </c>
      <c r="L23" s="187" t="n">
        <v>25</v>
      </c>
      <c r="M23" s="187" t="n">
        <v>24</v>
      </c>
      <c r="N23" s="188">
        <f>M23+L23+K23+J23+I23</f>
        <v/>
      </c>
      <c r="O23" s="191" t="n"/>
    </row>
  </sheetData>
  <mergeCells count="12">
    <mergeCell ref="O1:O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rightToLeft="1" workbookViewId="0">
      <selection activeCell="E19" sqref="E19"/>
    </sheetView>
  </sheetViews>
  <sheetFormatPr baseColWidth="8" defaultRowHeight="14.25" customHeight="1" outlineLevelCol="0"/>
  <cols>
    <col width="20.125" customWidth="1" min="2" max="2"/>
    <col width="11.125" customWidth="1" min="3" max="3"/>
    <col width="16.625" customWidth="1" min="4" max="4"/>
    <col width="44.375" bestFit="1" customWidth="1" min="5" max="5"/>
  </cols>
  <sheetData>
    <row r="1" ht="23.25" customHeight="1">
      <c r="A1" s="2" t="n"/>
      <c r="B1" s="1" t="inlineStr">
        <is>
          <t>الدار</t>
        </is>
      </c>
      <c r="C1" s="1" t="inlineStr">
        <is>
          <t>حالة الرصد</t>
        </is>
      </c>
      <c r="D1" s="1" t="inlineStr">
        <is>
          <t>عدد المعتذرات</t>
        </is>
      </c>
      <c r="E1" s="1" t="inlineStr">
        <is>
          <t>الملاحظات</t>
        </is>
      </c>
    </row>
    <row r="2" ht="18.75" customHeight="1">
      <c r="A2" s="10" t="inlineStr">
        <is>
          <t>رغد</t>
        </is>
      </c>
      <c r="B2" s="3" t="inlineStr">
        <is>
          <t>دار تراتيل الصباحية</t>
        </is>
      </c>
      <c r="C2" s="4" t="n"/>
      <c r="D2" s="4" t="n">
        <v>31</v>
      </c>
      <c r="E2" s="4" t="n"/>
    </row>
    <row r="3" ht="18.75" customHeight="1">
      <c r="A3" s="10" t="inlineStr">
        <is>
          <t>حصة</t>
        </is>
      </c>
      <c r="B3" s="3" t="inlineStr">
        <is>
          <t>دار تراتيل المسائية</t>
        </is>
      </c>
      <c r="C3" s="4" t="n"/>
      <c r="D3" s="4" t="n">
        <v>61</v>
      </c>
      <c r="E3" s="4" t="n"/>
    </row>
    <row r="4" ht="18.75" customHeight="1">
      <c r="A4" s="10" t="n"/>
      <c r="B4" s="3" t="inlineStr">
        <is>
          <t>دار العضيب الصباحية</t>
        </is>
      </c>
      <c r="C4" s="4" t="n"/>
      <c r="D4" s="4" t="n">
        <v>3</v>
      </c>
      <c r="E4" s="4" t="n"/>
    </row>
    <row r="5" ht="18.75" customHeight="1">
      <c r="A5" s="10" t="n"/>
      <c r="B5" s="3" t="inlineStr">
        <is>
          <t>دار الحركان الصباحية</t>
        </is>
      </c>
      <c r="C5" s="4" t="n"/>
      <c r="D5" s="4" t="n">
        <v>3</v>
      </c>
      <c r="E5" s="4" t="n"/>
    </row>
    <row r="6" ht="18.75" customHeight="1">
      <c r="A6" s="10" t="n"/>
      <c r="B6" s="3" t="inlineStr">
        <is>
          <t>دار العضيب المسائية</t>
        </is>
      </c>
      <c r="C6" s="4" t="n"/>
      <c r="D6" s="4" t="n">
        <v>3</v>
      </c>
      <c r="E6" s="4" t="n"/>
    </row>
    <row r="7" ht="18.75" customHeight="1">
      <c r="A7" s="10" t="n"/>
      <c r="B7" s="3" t="inlineStr">
        <is>
          <t>دار الحركان المسائية</t>
        </is>
      </c>
      <c r="C7" s="4" t="n"/>
      <c r="D7" s="4" t="n">
        <v>16</v>
      </c>
      <c r="E7" s="4" t="n"/>
    </row>
    <row r="8" ht="18.75" customHeight="1">
      <c r="A8" s="10" t="inlineStr">
        <is>
          <t>حصة</t>
        </is>
      </c>
      <c r="B8" s="3" t="inlineStr">
        <is>
          <t>دار موضي الخنيني</t>
        </is>
      </c>
      <c r="C8" s="4" t="n"/>
      <c r="D8" s="4" t="n">
        <v>9</v>
      </c>
      <c r="E8" s="4" t="n"/>
    </row>
    <row r="9" ht="18.75" customHeight="1">
      <c r="A9" s="10" t="n"/>
      <c r="B9" s="3" t="inlineStr">
        <is>
          <t>دار نورة الشبل</t>
        </is>
      </c>
      <c r="C9" s="4" t="n"/>
      <c r="D9" s="4" t="n">
        <v>5</v>
      </c>
      <c r="E9" s="4" t="n"/>
    </row>
    <row r="10" ht="18.75" customHeight="1">
      <c r="A10" s="10" t="n"/>
      <c r="B10" s="3" t="inlineStr">
        <is>
          <t>دار البديعة</t>
        </is>
      </c>
      <c r="C10" s="4" t="n"/>
      <c r="D10" s="4" t="n">
        <v>13</v>
      </c>
      <c r="E10" s="4" t="n"/>
    </row>
    <row r="11" ht="18.75" customHeight="1">
      <c r="A11" s="10" t="n"/>
      <c r="B11" s="3" t="inlineStr">
        <is>
          <t>دار مشرفة</t>
        </is>
      </c>
      <c r="C11" s="4" t="n"/>
      <c r="D11" s="4" t="n">
        <v>20</v>
      </c>
      <c r="E11" s="4" t="n"/>
    </row>
    <row r="12" ht="18.75" customHeight="1">
      <c r="A12" s="10" t="n"/>
      <c r="B12" s="3" t="inlineStr">
        <is>
          <t>دار ابن عيد</t>
        </is>
      </c>
      <c r="C12" s="4" t="n"/>
      <c r="D12" s="4" t="n">
        <v>20</v>
      </c>
      <c r="E12" s="11" t="n"/>
    </row>
    <row r="13" ht="18.75" customHeight="1">
      <c r="A13" s="10" t="n"/>
      <c r="B13" s="3" t="inlineStr">
        <is>
          <t>دار الودي</t>
        </is>
      </c>
      <c r="C13" s="4" t="n"/>
      <c r="D13" s="4" t="n">
        <v>1</v>
      </c>
      <c r="E13" s="4" t="n"/>
    </row>
    <row r="14" ht="18.75" customHeight="1">
      <c r="A14" s="10" t="n"/>
      <c r="B14" s="3" t="inlineStr">
        <is>
          <t>دار الملك خالد</t>
        </is>
      </c>
      <c r="C14" s="4" t="n"/>
      <c r="D14" s="4" t="n">
        <v>47</v>
      </c>
      <c r="E14" s="4" t="n"/>
    </row>
    <row r="15" ht="18.75" customHeight="1">
      <c r="A15" s="10" t="n"/>
      <c r="B15" s="3" t="inlineStr">
        <is>
          <t>دار المطار</t>
        </is>
      </c>
      <c r="C15" s="4" t="n"/>
      <c r="D15" s="4" t="n">
        <v>44</v>
      </c>
      <c r="E15" s="4" t="n"/>
    </row>
    <row r="16" ht="18.75" customHeight="1">
      <c r="A16" s="10" t="n"/>
      <c r="B16" s="3" t="inlineStr">
        <is>
          <t>دار الفهد</t>
        </is>
      </c>
      <c r="C16" s="4" t="n"/>
      <c r="D16" s="4" t="n">
        <v>19</v>
      </c>
      <c r="E16" s="4" t="n"/>
    </row>
    <row r="17" ht="18.75" customHeight="1">
      <c r="A17" s="10" t="n"/>
      <c r="B17" s="3" t="inlineStr">
        <is>
          <t>دار الفيحاء</t>
        </is>
      </c>
      <c r="C17" s="4" t="n"/>
      <c r="D17" s="4" t="n">
        <v>6</v>
      </c>
      <c r="E17" s="4" t="n"/>
    </row>
    <row r="18" ht="18.75" customHeight="1">
      <c r="A18" s="10" t="n"/>
      <c r="B18" s="3" t="inlineStr">
        <is>
          <t>دار البويطن</t>
        </is>
      </c>
      <c r="C18" s="4" t="n"/>
      <c r="D18" s="4" t="n">
        <v>9</v>
      </c>
      <c r="E18" s="4" t="n"/>
    </row>
    <row r="19" ht="18.75" customHeight="1">
      <c r="A19" s="10" t="n"/>
      <c r="B19" s="3" t="inlineStr">
        <is>
          <t>غراس</t>
        </is>
      </c>
      <c r="C19" s="4" t="n"/>
      <c r="D19" s="4" t="n">
        <v>10</v>
      </c>
      <c r="E19" s="4" t="n"/>
    </row>
    <row r="20" ht="18.75" customHeight="1">
      <c r="A20" s="10" t="n"/>
      <c r="B20" s="3" t="inlineStr">
        <is>
          <t>دار الحميضي</t>
        </is>
      </c>
      <c r="C20" s="4" t="n"/>
      <c r="D20" s="4" t="n">
        <v>8</v>
      </c>
      <c r="E20" s="4" t="n"/>
    </row>
    <row r="21" ht="18.75" customHeight="1">
      <c r="A21" s="10" t="n"/>
      <c r="B21" s="3" t="inlineStr">
        <is>
          <t>مصلى الكلية</t>
        </is>
      </c>
      <c r="C21" s="4" t="n"/>
      <c r="D21" s="4" t="n"/>
      <c r="E21" s="4" t="n"/>
    </row>
  </sheetData>
  <conditionalFormatting sqref="C2:D21">
    <cfRule type="cellIs" priority="2" operator="equal" dxfId="0">
      <formula>"تم"</formula>
    </cfRule>
  </conditionalFormatting>
  <conditionalFormatting sqref="E2:E21">
    <cfRule type="notContainsBlanks" priority="1" dxfId="1">
      <formula>LEN(TRIM(E2))&gt;0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rightToLeft="1" workbookViewId="0">
      <selection activeCell="B17" sqref="B17"/>
    </sheetView>
  </sheetViews>
  <sheetFormatPr baseColWidth="8" defaultRowHeight="14.25" customHeight="1" outlineLevelCol="0"/>
  <cols>
    <col width="20.125" customWidth="1" min="1" max="1"/>
    <col width="15.375" customWidth="1" min="2" max="2"/>
    <col hidden="1" width="24.25" customWidth="1" min="3" max="3"/>
    <col hidden="1" width="25.5" customWidth="1" min="4" max="4"/>
    <col hidden="1" width="24.5" customWidth="1" style="9" min="5" max="5"/>
    <col width="44.375" bestFit="1" customWidth="1" min="6" max="6"/>
    <col width="19.125" customWidth="1" min="7" max="7"/>
  </cols>
  <sheetData>
    <row r="1" ht="23.25" customHeight="1">
      <c r="A1" s="1" t="inlineStr">
        <is>
          <t>الدار</t>
        </is>
      </c>
      <c r="B1" s="1" t="inlineStr">
        <is>
          <t>عدد القيد</t>
        </is>
      </c>
      <c r="C1" s="1" t="inlineStr">
        <is>
          <t>عدد القاعدة /حفظ</t>
        </is>
      </c>
      <c r="D1" s="2" t="inlineStr">
        <is>
          <t>عدد التلقين - والتلاوة</t>
        </is>
      </c>
      <c r="E1" s="2" t="inlineStr">
        <is>
          <t>عدد القاعدة /تعاهد</t>
        </is>
      </c>
      <c r="F1" s="1" t="inlineStr">
        <is>
          <t>مجموع القاعدة</t>
        </is>
      </c>
    </row>
    <row r="2" ht="18.75" customHeight="1">
      <c r="A2" s="3" t="inlineStr">
        <is>
          <t>دار ابن عيد</t>
        </is>
      </c>
      <c r="B2" s="4" t="n">
        <v>79</v>
      </c>
      <c r="C2" s="5" t="n">
        <v>77</v>
      </c>
      <c r="D2" s="5" t="n"/>
      <c r="E2" s="4" t="n">
        <v>8</v>
      </c>
      <c r="F2" s="6">
        <f>SUM(C2:E2)</f>
        <v/>
      </c>
    </row>
    <row r="3" ht="18.75" customHeight="1">
      <c r="A3" s="3" t="inlineStr">
        <is>
          <t>دار البديعة</t>
        </is>
      </c>
      <c r="B3" s="4" t="n">
        <v>106</v>
      </c>
      <c r="C3" s="5" t="n">
        <v>98</v>
      </c>
      <c r="D3" s="5" t="n">
        <v>12</v>
      </c>
      <c r="E3" s="4" t="n">
        <v>21</v>
      </c>
      <c r="F3" s="6">
        <f>SUM(C3:E3)</f>
        <v/>
      </c>
    </row>
    <row r="4" ht="18.75" customHeight="1">
      <c r="A4" s="3" t="inlineStr">
        <is>
          <t>دار البويطن</t>
        </is>
      </c>
      <c r="B4" s="4" t="n">
        <v>30</v>
      </c>
      <c r="C4" s="4" t="n">
        <v>25</v>
      </c>
      <c r="D4" s="7" t="n"/>
      <c r="E4" s="7" t="n">
        <v>6</v>
      </c>
      <c r="F4" s="6">
        <f>SUM(C4:E4)</f>
        <v/>
      </c>
    </row>
    <row r="5" ht="18.75" customHeight="1">
      <c r="A5" s="3" t="inlineStr">
        <is>
          <t>دار الحركان الصباحية</t>
        </is>
      </c>
      <c r="B5" s="4" t="n">
        <v>83</v>
      </c>
      <c r="C5" s="4" t="n">
        <v>63</v>
      </c>
      <c r="D5" s="4" t="n"/>
      <c r="E5" s="4" t="n">
        <v>14</v>
      </c>
      <c r="F5" s="6">
        <f>SUM(C5:E5)</f>
        <v/>
      </c>
      <c r="G5" t="inlineStr">
        <is>
          <t>عدد التربيه الخاصة 13</t>
        </is>
      </c>
    </row>
    <row r="6" ht="18.75" customHeight="1">
      <c r="A6" s="3" t="inlineStr">
        <is>
          <t>دار الحركان المسائية</t>
        </is>
      </c>
      <c r="B6" s="4" t="n">
        <v>230</v>
      </c>
      <c r="C6" s="4" t="n">
        <v>202</v>
      </c>
      <c r="D6" s="4" t="n">
        <v>10</v>
      </c>
      <c r="E6" s="4" t="n">
        <v>29</v>
      </c>
      <c r="F6" s="6">
        <f>SUM(C6:E6)</f>
        <v/>
      </c>
    </row>
    <row r="7" ht="18.75" customHeight="1">
      <c r="A7" s="3" t="inlineStr">
        <is>
          <t>دار الحميضي</t>
        </is>
      </c>
      <c r="B7" s="4" t="n">
        <v>75</v>
      </c>
      <c r="C7" s="4" t="n">
        <v>75</v>
      </c>
      <c r="D7" s="4" t="n"/>
      <c r="E7" s="4" t="n">
        <v>3</v>
      </c>
      <c r="F7" s="6">
        <f>SUM(C7:E7)</f>
        <v/>
      </c>
    </row>
    <row r="8" ht="18.75" customHeight="1">
      <c r="A8" s="3" t="inlineStr">
        <is>
          <t>دار العضيب الصباحية</t>
        </is>
      </c>
      <c r="B8" s="4" t="n">
        <v>85</v>
      </c>
      <c r="C8" s="4" t="n">
        <v>59</v>
      </c>
      <c r="D8" s="4" t="n">
        <v>9</v>
      </c>
      <c r="E8" s="4" t="n">
        <v>17</v>
      </c>
      <c r="F8" s="6">
        <f>SUM(C8:E8)</f>
        <v/>
      </c>
    </row>
    <row r="9" ht="18.75" customHeight="1">
      <c r="A9" s="3" t="inlineStr">
        <is>
          <t>دار العضيب المسائية</t>
        </is>
      </c>
      <c r="B9" s="4" t="n">
        <v>59</v>
      </c>
      <c r="C9" s="4" t="n">
        <v>58</v>
      </c>
      <c r="D9" s="4" t="n"/>
      <c r="E9" s="4" t="n">
        <v>10</v>
      </c>
      <c r="F9" s="6">
        <f>SUM(C9:E9)</f>
        <v/>
      </c>
    </row>
    <row r="10" ht="18.75" customHeight="1">
      <c r="A10" s="3" t="inlineStr">
        <is>
          <t>دار الفهد</t>
        </is>
      </c>
      <c r="B10" s="4" t="n">
        <v>121</v>
      </c>
      <c r="C10" s="4" t="n">
        <v>103</v>
      </c>
      <c r="D10" s="4" t="n">
        <v>21</v>
      </c>
      <c r="E10" s="4" t="n">
        <v>4</v>
      </c>
      <c r="F10" s="6">
        <f>SUM(C10:E10)</f>
        <v/>
      </c>
    </row>
    <row r="11" ht="18.75" customHeight="1">
      <c r="A11" s="3" t="inlineStr">
        <is>
          <t>دار الفيحاء</t>
        </is>
      </c>
      <c r="B11" s="4" t="n">
        <v>57</v>
      </c>
      <c r="C11" s="4" t="n">
        <v>64</v>
      </c>
      <c r="D11" s="4" t="n"/>
      <c r="E11" s="4" t="n">
        <v>2</v>
      </c>
      <c r="F11" s="6">
        <f>SUM(C11:E11)</f>
        <v/>
      </c>
    </row>
    <row r="12" ht="18.75" customHeight="1">
      <c r="A12" s="3" t="inlineStr">
        <is>
          <t>دار المطار</t>
        </is>
      </c>
      <c r="B12" s="4" t="n">
        <v>143</v>
      </c>
      <c r="C12" s="4" t="n">
        <v>141</v>
      </c>
      <c r="D12" s="4" t="n"/>
      <c r="E12" s="4" t="n">
        <v>15</v>
      </c>
      <c r="F12" s="6">
        <f>SUM(C12:E12)</f>
        <v/>
      </c>
    </row>
    <row r="13" ht="18.75" customHeight="1">
      <c r="A13" s="3" t="inlineStr">
        <is>
          <t>دار الملك خالد</t>
        </is>
      </c>
      <c r="B13" s="4" t="n">
        <v>139</v>
      </c>
      <c r="C13" s="4" t="n">
        <v>135</v>
      </c>
      <c r="D13" s="4" t="n">
        <v>11</v>
      </c>
      <c r="E13" s="4" t="n">
        <v>0</v>
      </c>
      <c r="F13" s="6">
        <f>SUM(C13:E13)</f>
        <v/>
      </c>
    </row>
    <row r="14" ht="18.75" customHeight="1">
      <c r="A14" s="3" t="inlineStr">
        <is>
          <t>دار الودي</t>
        </is>
      </c>
      <c r="B14" s="4" t="n">
        <v>38</v>
      </c>
      <c r="C14" s="4" t="n">
        <v>29</v>
      </c>
      <c r="D14" s="4" t="n"/>
      <c r="E14" s="4" t="n">
        <v>7</v>
      </c>
      <c r="F14" s="6">
        <f>SUM(C14:E14)</f>
        <v/>
      </c>
    </row>
    <row r="15" ht="18.75" customHeight="1">
      <c r="A15" s="3" t="inlineStr">
        <is>
          <t>دار تراتيل الصباحية</t>
        </is>
      </c>
      <c r="B15" s="4" t="n">
        <v>145</v>
      </c>
      <c r="C15" s="4" t="n">
        <v>128</v>
      </c>
      <c r="D15" s="4" t="n"/>
      <c r="E15" s="4" t="n">
        <v>19</v>
      </c>
      <c r="F15" s="6">
        <f>SUM(C15:E15)</f>
        <v/>
      </c>
    </row>
    <row r="16" ht="18.75" customHeight="1">
      <c r="A16" s="3" t="inlineStr">
        <is>
          <t>دار تراتيل المسائية</t>
        </is>
      </c>
      <c r="B16" s="4" t="n">
        <v>188</v>
      </c>
      <c r="C16" s="4" t="n">
        <v>173</v>
      </c>
      <c r="D16" s="4" t="n"/>
      <c r="E16" s="4" t="n">
        <v>29</v>
      </c>
      <c r="F16" s="6">
        <f>SUM(C16:E16)</f>
        <v/>
      </c>
    </row>
    <row r="17" ht="18.75" customHeight="1">
      <c r="A17" s="3" t="inlineStr">
        <is>
          <t>دار مشرفة</t>
        </is>
      </c>
      <c r="B17" s="4" t="n">
        <v>60</v>
      </c>
      <c r="C17" s="4" t="n">
        <v>57</v>
      </c>
      <c r="D17" s="4" t="n"/>
      <c r="E17" s="4" t="n">
        <v>5</v>
      </c>
      <c r="F17" s="6">
        <f>SUM(C17:E17)</f>
        <v/>
      </c>
    </row>
    <row r="18" ht="18.75" customHeight="1">
      <c r="A18" s="3" t="inlineStr">
        <is>
          <t>دار موضي الخنيني</t>
        </is>
      </c>
      <c r="B18" s="4" t="n">
        <v>117</v>
      </c>
      <c r="C18" s="4" t="n">
        <v>96</v>
      </c>
      <c r="D18" s="4" t="n"/>
      <c r="E18" s="4" t="n">
        <v>26</v>
      </c>
      <c r="F18" s="6">
        <f>SUM(C18:E18)</f>
        <v/>
      </c>
    </row>
    <row r="19" ht="18.75" customHeight="1">
      <c r="A19" s="3" t="inlineStr">
        <is>
          <t>دار نورة الشبل</t>
        </is>
      </c>
      <c r="B19" s="4" t="n">
        <v>86</v>
      </c>
      <c r="C19" s="4" t="n">
        <v>73</v>
      </c>
      <c r="D19" s="4" t="n"/>
      <c r="E19" s="4" t="n">
        <v>16</v>
      </c>
      <c r="F19" s="6">
        <f>SUM(C19:E19)</f>
        <v/>
      </c>
    </row>
    <row r="20" ht="18.75" customHeight="1">
      <c r="A20" s="3" t="inlineStr">
        <is>
          <t>غراس</t>
        </is>
      </c>
      <c r="B20" s="4" t="n">
        <v>76</v>
      </c>
      <c r="C20" s="4" t="n">
        <v>53</v>
      </c>
      <c r="D20" s="4" t="n">
        <v>23</v>
      </c>
      <c r="E20" s="4" t="n">
        <v>4</v>
      </c>
      <c r="F20" s="6">
        <f>SUM(C20:E20)</f>
        <v/>
      </c>
    </row>
    <row r="21" ht="18.75" customHeight="1">
      <c r="A21" s="3" t="inlineStr">
        <is>
          <t>مصلى الكلية</t>
        </is>
      </c>
      <c r="B21" s="4" t="n">
        <v>52</v>
      </c>
      <c r="C21" s="4" t="n">
        <v>44</v>
      </c>
      <c r="D21" s="4" t="n"/>
      <c r="E21" s="4" t="n">
        <v>8</v>
      </c>
      <c r="F21" s="6">
        <f>SUM(C21:E21)</f>
        <v/>
      </c>
    </row>
    <row r="22">
      <c r="B22" s="8">
        <f>SUM(B2:B21)</f>
        <v/>
      </c>
      <c r="C22" s="9" t="n"/>
      <c r="D22" s="9" t="n"/>
      <c r="F22" s="8">
        <f>SUM(F2:F21)</f>
        <v/>
      </c>
    </row>
  </sheetData>
  <autoFilter ref="A1:F1">
    <sortState ref="A2:F21">
      <sortCondition ref="A1"/>
    </sortState>
  </autoFilter>
  <conditionalFormatting sqref="B4:E21 B2:D3">
    <cfRule type="cellIs" priority="1" operator="equal" dxfId="0">
      <formula>"تم"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atpc</dc:creator>
  <dcterms:created xsi:type="dcterms:W3CDTF">2022-12-21T05:30:08Z</dcterms:created>
  <dcterms:modified xsi:type="dcterms:W3CDTF">2022-12-21T20:14:59Z</dcterms:modified>
  <cp:lastModifiedBy>alrag</cp:lastModifiedBy>
</cp:coreProperties>
</file>