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تلقين" sheetId="1" r:id="rId4"/>
  </sheets>
  <definedNames/>
  <calcPr/>
  <extLst>
    <ext uri="GoogleSheetsCustomDataVersion1">
      <go:sheetsCustomData xmlns:go="http://customooxmlschemas.google.com/" r:id="rId5" roundtripDataSignature="AMtx7miPLQoa2mUnc/us8T3J+hwoFEZZGA=="/>
    </ext>
  </extLst>
</workbook>
</file>

<file path=xl/sharedStrings.xml><?xml version="1.0" encoding="utf-8"?>
<sst xmlns="http://schemas.openxmlformats.org/spreadsheetml/2006/main" count="46" uniqueCount="42">
  <si>
    <t>الجمعية الخيرية لتحفيظ القرآن الكريم في محافظة عنيزة</t>
  </si>
  <si>
    <t>استمارة اختبار التلقين التعليمي</t>
  </si>
  <si>
    <t>اسم الطالبة رباعي</t>
  </si>
  <si>
    <t>نورة صالح الفريهيدي</t>
  </si>
  <si>
    <t>المنهج</t>
  </si>
  <si>
    <t>تلقين3</t>
  </si>
  <si>
    <t>السجل المدني</t>
  </si>
  <si>
    <t>اسم الدار</t>
  </si>
  <si>
    <t>دار الفهد</t>
  </si>
  <si>
    <t>المستوى</t>
  </si>
  <si>
    <t>التاريخ</t>
  </si>
  <si>
    <t>١٤٤٤/٥/١٩</t>
  </si>
  <si>
    <t>الجديد</t>
  </si>
  <si>
    <t>رقم السؤال</t>
  </si>
  <si>
    <t>خطأ في حركة</t>
  </si>
  <si>
    <t>خطأ في حرف</t>
  </si>
  <si>
    <t>خطأ في كلمة</t>
  </si>
  <si>
    <t>الدرجة</t>
  </si>
  <si>
    <t>تردد</t>
  </si>
  <si>
    <t>تنبيه</t>
  </si>
  <si>
    <t>المجموع</t>
  </si>
  <si>
    <t>التقدير</t>
  </si>
  <si>
    <t>المختبر</t>
  </si>
  <si>
    <t>الرصد الإلكتروني</t>
  </si>
  <si>
    <t>مشرفة إدارة الاختبارات</t>
  </si>
  <si>
    <t xml:space="preserve">الاسم:منى عبدالله العيوني </t>
  </si>
  <si>
    <t xml:space="preserve">الاسم:منى عبد الله العيوني </t>
  </si>
  <si>
    <t>الاسم:</t>
  </si>
  <si>
    <t xml:space="preserve">التوقيع:منى </t>
  </si>
  <si>
    <t>التوقيع:منى</t>
  </si>
  <si>
    <t>التوقيع:</t>
  </si>
  <si>
    <t>المقرر</t>
  </si>
  <si>
    <t>عدد الأسئلة</t>
  </si>
  <si>
    <t>عدد الأسطر</t>
  </si>
  <si>
    <t>درجة السؤال</t>
  </si>
  <si>
    <t>مقرر الحفظ بالتلقين</t>
  </si>
  <si>
    <t>ثلاثة أسئلة</t>
  </si>
  <si>
    <t>7 أسطر</t>
  </si>
  <si>
    <t>مقرر التلاوة التطبيقية</t>
  </si>
  <si>
    <t>8 أسطر</t>
  </si>
  <si>
    <t>مقرر التلاوة والحفظ بالتلقين</t>
  </si>
  <si>
    <t>9 أسطر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</si>
</sst>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  <scheme val="minor"/>
    </font>
    <font>
      <sz val="14.0"/>
      <color theme="1"/>
      <name val="Calibri"/>
    </font>
    <font>
      <sz val="11.0"/>
      <color theme="1"/>
      <name val="Arial"/>
    </font>
    <font>
      <sz val="12.0"/>
      <color theme="1"/>
      <name val="Calibri"/>
    </font>
    <font>
      <b/>
      <sz val="16.0"/>
      <color theme="0"/>
      <name val="Calibri"/>
    </font>
    <font/>
    <font>
      <sz val="14.0"/>
      <color rgb="FFF2F2F2"/>
      <name val="Calibri"/>
    </font>
    <font>
      <sz val="14.0"/>
      <color theme="0"/>
      <name val="Calibri"/>
    </font>
    <font>
      <b/>
      <sz val="14.0"/>
      <color theme="1"/>
      <name val="Calibri"/>
    </font>
    <font>
      <sz val="12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3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vertical="center"/>
    </xf>
    <xf borderId="3" fillId="5" fontId="4" numFmtId="0" xfId="0" applyAlignment="1" applyBorder="1" applyFill="1" applyFont="1">
      <alignment horizontal="center" readingOrder="0" vertical="center"/>
    </xf>
    <xf borderId="4" fillId="5" fontId="4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6" fontId="1" numFmtId="0" xfId="0" applyAlignment="1" applyBorder="1" applyFill="1" applyFont="1">
      <alignment horizontal="center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2" fontId="6" numFmtId="0" xfId="0" applyAlignment="1" applyBorder="1" applyFont="1">
      <alignment horizontal="center" readingOrder="0" shrinkToFit="0" vertical="center" wrapText="1"/>
    </xf>
    <xf borderId="17" fillId="2" fontId="6" numFmtId="0" xfId="0" applyAlignment="1" applyBorder="1" applyFont="1">
      <alignment horizontal="center" readingOrder="0"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7" fontId="1" numFmtId="0" xfId="0" applyAlignment="1" applyBorder="1" applyFill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7" fillId="7" fontId="1" numFmtId="0" xfId="0" applyAlignment="1" applyBorder="1" applyFont="1">
      <alignment horizontal="center" vertical="center"/>
    </xf>
    <xf borderId="28" fillId="2" fontId="6" numFmtId="0" xfId="0" applyAlignment="1" applyBorder="1" applyFont="1">
      <alignment horizontal="center" vertical="center"/>
    </xf>
    <xf borderId="29" fillId="2" fontId="6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0" fillId="8" fontId="7" numFmtId="0" xfId="0" applyAlignment="1" applyBorder="1" applyFill="1" applyFont="1">
      <alignment horizontal="center" readingOrder="0" vertical="center"/>
    </xf>
    <xf borderId="31" fillId="0" fontId="5" numFmtId="0" xfId="0" applyBorder="1" applyFont="1"/>
    <xf borderId="32" fillId="7" fontId="1" numFmtId="1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horizontal="center" vertical="center"/>
    </xf>
    <xf borderId="33" fillId="8" fontId="7" numFmtId="0" xfId="0" applyAlignment="1" applyBorder="1" applyFont="1">
      <alignment horizontal="center" readingOrder="0" vertical="center"/>
    </xf>
    <xf borderId="34" fillId="0" fontId="5" numFmtId="0" xfId="0" applyBorder="1" applyFont="1"/>
    <xf borderId="0" fillId="0" fontId="8" numFmtId="0" xfId="0" applyAlignment="1" applyFont="1">
      <alignment horizontal="center" vertical="center"/>
    </xf>
    <xf borderId="35" fillId="0" fontId="8" numFmtId="0" xfId="0" applyAlignment="1" applyBorder="1" applyFont="1">
      <alignment horizontal="center" readingOrder="0" vertical="center"/>
    </xf>
    <xf borderId="26" fillId="0" fontId="5" numFmtId="0" xfId="0" applyBorder="1" applyFont="1"/>
    <xf borderId="36" fillId="2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12.75"/>
    <col customWidth="1" min="2" max="2" width="13.88"/>
    <col customWidth="1" min="3" max="4" width="12.0"/>
    <col customWidth="1" min="5" max="5" width="17.38"/>
    <col customWidth="1" min="6" max="6" width="15.88"/>
    <col customWidth="1" min="7" max="7" width="8.25"/>
    <col customWidth="1" min="8" max="17" width="7.0"/>
    <col customWidth="1" min="18" max="20" width="6.63"/>
  </cols>
  <sheetData>
    <row r="1" ht="18.7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</row>
    <row r="4" ht="18.75" customHeight="1">
      <c r="A4" s="5" t="s">
        <v>2</v>
      </c>
      <c r="B4" s="6" t="s">
        <v>3</v>
      </c>
      <c r="C4" s="5" t="s">
        <v>4</v>
      </c>
      <c r="D4" s="6" t="s">
        <v>5</v>
      </c>
      <c r="E4" s="5" t="s">
        <v>6</v>
      </c>
      <c r="F4" s="7">
        <v>1.02485711E9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 t="s">
        <v>8</v>
      </c>
      <c r="C5" s="5" t="s">
        <v>9</v>
      </c>
      <c r="D5" s="7">
        <v>1.0</v>
      </c>
      <c r="E5" s="5" t="s">
        <v>10</v>
      </c>
      <c r="F5" s="7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</row>
    <row r="7" ht="19.5" customHeight="1">
      <c r="A7" s="8" t="s">
        <v>9</v>
      </c>
      <c r="B7" s="9" t="s">
        <v>12</v>
      </c>
      <c r="C7" s="10"/>
      <c r="D7" s="10"/>
      <c r="E7" s="10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</row>
    <row r="8" ht="18.75" customHeight="1">
      <c r="A8" s="12"/>
      <c r="B8" s="13"/>
      <c r="C8" s="14"/>
      <c r="D8" s="14"/>
      <c r="E8" s="14"/>
      <c r="F8" s="1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</row>
    <row r="9" ht="18.75" customHeight="1">
      <c r="A9" s="16"/>
      <c r="B9" s="17" t="s">
        <v>13</v>
      </c>
      <c r="C9" s="18" t="s">
        <v>14</v>
      </c>
      <c r="D9" s="19" t="s">
        <v>15</v>
      </c>
      <c r="E9" s="19" t="s">
        <v>16</v>
      </c>
      <c r="F9" s="20" t="s">
        <v>17</v>
      </c>
      <c r="G9" s="21" t="s">
        <v>18</v>
      </c>
      <c r="H9" s="22" t="s">
        <v>19</v>
      </c>
      <c r="I9" s="22" t="s">
        <v>14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</row>
    <row r="10" ht="18.75" customHeight="1">
      <c r="A10" s="23"/>
      <c r="B10" s="24"/>
      <c r="C10" s="25"/>
      <c r="D10" s="26"/>
      <c r="E10" s="26"/>
      <c r="F10" s="27"/>
      <c r="G10" s="28"/>
      <c r="H10" s="29"/>
      <c r="I10" s="2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</row>
    <row r="11" ht="18.75" customHeight="1">
      <c r="A11" s="23"/>
      <c r="B11" s="30">
        <v>1.0</v>
      </c>
      <c r="C11" s="31">
        <v>1.0</v>
      </c>
      <c r="D11" s="32">
        <v>0.0</v>
      </c>
      <c r="E11" s="32">
        <v>0.0</v>
      </c>
      <c r="F11" s="33">
        <f t="shared" ref="F11:F13" si="2">IF(AND(COUNT(C11)&gt;0, COUNT(D11)&gt;0, COUNT(E11)&gt;0), 10 - SUM(G11:I11), "")</f>
        <v>9.75</v>
      </c>
      <c r="G11" s="34">
        <f t="shared" ref="G11:H11" si="1">C11*0.25</f>
        <v>0.25</v>
      </c>
      <c r="H11" s="35">
        <f t="shared" si="1"/>
        <v>0</v>
      </c>
      <c r="I11" s="35">
        <f t="shared" ref="I11:I13" si="4">E11*0.5</f>
        <v>0</v>
      </c>
      <c r="J11" s="36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</row>
    <row r="12" ht="18.75" customHeight="1">
      <c r="A12" s="23"/>
      <c r="B12" s="30">
        <v>2.0</v>
      </c>
      <c r="C12" s="31">
        <v>0.0</v>
      </c>
      <c r="D12" s="32">
        <v>0.0</v>
      </c>
      <c r="E12" s="32">
        <v>0.0</v>
      </c>
      <c r="F12" s="33">
        <f t="shared" si="2"/>
        <v>10</v>
      </c>
      <c r="G12" s="34">
        <f t="shared" ref="G12:H12" si="3">C12*0.25</f>
        <v>0</v>
      </c>
      <c r="H12" s="35">
        <f t="shared" si="3"/>
        <v>0</v>
      </c>
      <c r="I12" s="35">
        <f t="shared" si="4"/>
        <v>0</v>
      </c>
      <c r="J12" s="36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</row>
    <row r="13" ht="18.75" customHeight="1">
      <c r="A13" s="23"/>
      <c r="B13" s="30">
        <v>3.0</v>
      </c>
      <c r="C13" s="31">
        <v>2.0</v>
      </c>
      <c r="D13" s="32">
        <v>0.0</v>
      </c>
      <c r="E13" s="32">
        <v>0.0</v>
      </c>
      <c r="F13" s="33">
        <f t="shared" si="2"/>
        <v>9.5</v>
      </c>
      <c r="G13" s="34">
        <f t="shared" ref="G13:H13" si="5">C13*0.25</f>
        <v>0.5</v>
      </c>
      <c r="H13" s="35">
        <f t="shared" si="5"/>
        <v>0</v>
      </c>
      <c r="I13" s="35">
        <f t="shared" si="4"/>
        <v>0</v>
      </c>
      <c r="J13" s="36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</row>
    <row r="14" ht="18.75" customHeight="1">
      <c r="A14" s="23"/>
      <c r="B14" s="37" t="s">
        <v>20</v>
      </c>
      <c r="C14" s="38"/>
      <c r="D14" s="38"/>
      <c r="E14" s="38"/>
      <c r="F14" s="39">
        <f>IF(AND(F11 = "", F12 = "", F13 = ""), "", (SUM(F11:F13) / (COUNT(F11:F13) * 10)) * 100)</f>
        <v>97.5</v>
      </c>
      <c r="G14" s="40"/>
      <c r="H14" s="40"/>
      <c r="I14" s="40"/>
      <c r="J14" s="36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</row>
    <row r="15" ht="18.75" customHeight="1">
      <c r="A15" s="12"/>
      <c r="B15" s="41" t="s">
        <v>21</v>
      </c>
      <c r="C15" s="42"/>
      <c r="D15" s="42"/>
      <c r="E15" s="42"/>
      <c r="F15" s="33" t="str">
        <f>IF(F14 = "", "", IF(F14 &gt;= 90, "ممتاز", IF(F14 &gt;= 80, "جيدجدا", IF(F14 &gt;= 70, "جيد", IF(F14 &gt;= 60, "مقبول", "راسب")))))</f>
        <v>ممتاز</v>
      </c>
      <c r="G15" s="40"/>
      <c r="H15" s="40"/>
      <c r="I15" s="40"/>
      <c r="J15" s="36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</row>
    <row r="16" ht="18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</row>
    <row r="17" ht="18.75" customHeight="1">
      <c r="A17" s="1"/>
      <c r="B17" s="43"/>
      <c r="C17" s="43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</row>
    <row r="18" ht="18.75" customHeight="1">
      <c r="A18" s="44" t="s">
        <v>22</v>
      </c>
      <c r="B18" s="45"/>
      <c r="C18" s="44" t="s">
        <v>23</v>
      </c>
      <c r="D18" s="45"/>
      <c r="E18" s="44" t="s">
        <v>24</v>
      </c>
      <c r="F18" s="45"/>
      <c r="G18" s="4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</row>
    <row r="19" ht="18.75" customHeight="1">
      <c r="A19" s="47" t="s">
        <v>25</v>
      </c>
      <c r="B19" s="45"/>
      <c r="C19" s="47" t="s">
        <v>26</v>
      </c>
      <c r="D19" s="45"/>
      <c r="E19" s="48" t="s">
        <v>27</v>
      </c>
      <c r="F19" s="45"/>
      <c r="G19" s="4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</row>
    <row r="20" ht="18.75" customHeight="1">
      <c r="A20" s="47" t="s">
        <v>28</v>
      </c>
      <c r="B20" s="45"/>
      <c r="C20" s="47" t="s">
        <v>29</v>
      </c>
      <c r="D20" s="45"/>
      <c r="E20" s="48" t="s">
        <v>30</v>
      </c>
      <c r="F20" s="45"/>
      <c r="G20" s="4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</row>
    <row r="21" ht="18.75" customHeight="1">
      <c r="A21" s="1"/>
      <c r="B21" s="43"/>
      <c r="C21" s="43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</row>
    <row r="22" ht="18.75" customHeight="1">
      <c r="A22" s="49" t="s">
        <v>31</v>
      </c>
      <c r="B22" s="45"/>
      <c r="C22" s="50" t="s">
        <v>32</v>
      </c>
      <c r="D22" s="50" t="s">
        <v>33</v>
      </c>
      <c r="E22" s="49" t="s">
        <v>34</v>
      </c>
      <c r="F22" s="51"/>
      <c r="G22" s="4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</row>
    <row r="23" ht="18.75" customHeight="1">
      <c r="A23" s="49" t="s">
        <v>35</v>
      </c>
      <c r="B23" s="45"/>
      <c r="C23" s="52" t="s">
        <v>36</v>
      </c>
      <c r="D23" s="52" t="s">
        <v>37</v>
      </c>
      <c r="E23" s="53">
        <v>20.0</v>
      </c>
      <c r="F23" s="54"/>
      <c r="G23" s="4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</row>
    <row r="24" ht="18.75" customHeight="1">
      <c r="A24" s="49" t="s">
        <v>38</v>
      </c>
      <c r="B24" s="45"/>
      <c r="C24" s="52" t="s">
        <v>36</v>
      </c>
      <c r="D24" s="52" t="s">
        <v>39</v>
      </c>
      <c r="E24" s="53">
        <v>20.0</v>
      </c>
      <c r="F24" s="54"/>
      <c r="G24" s="4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</row>
    <row r="25" ht="18.75" customHeight="1">
      <c r="A25" s="49" t="s">
        <v>40</v>
      </c>
      <c r="B25" s="45"/>
      <c r="C25" s="52" t="s">
        <v>36</v>
      </c>
      <c r="D25" s="52" t="s">
        <v>41</v>
      </c>
      <c r="E25" s="55">
        <v>20.0</v>
      </c>
      <c r="F25" s="5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2"/>
      <c r="S25" s="2"/>
      <c r="T25" s="2"/>
      <c r="U25" s="3"/>
      <c r="V25" s="3"/>
      <c r="W25" s="3"/>
      <c r="X25" s="3"/>
      <c r="Y25" s="3"/>
      <c r="Z25" s="3"/>
    </row>
    <row r="26" ht="18.75" customHeight="1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</row>
    <row r="27" ht="18.75" customHeight="1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</row>
    <row r="28" ht="18.75" customHeight="1">
      <c r="A28" s="1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</row>
    <row r="29" ht="18.75" customHeight="1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</row>
    <row r="30" ht="18.75" customHeight="1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</row>
    <row r="31" ht="18.75" customHeight="1">
      <c r="A31" s="1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</row>
    <row r="32" ht="18.75" customHeight="1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</row>
    <row r="33" ht="18.75" customHeight="1">
      <c r="A33" s="1"/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</row>
    <row r="34" ht="18.75" customHeight="1">
      <c r="A34" s="1"/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</row>
    <row r="35" ht="18.75" customHeight="1">
      <c r="A35" s="1"/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</row>
    <row r="36" ht="18.75" customHeight="1">
      <c r="A36" s="1"/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</row>
    <row r="37" ht="18.75" customHeight="1">
      <c r="A37" s="1"/>
      <c r="B37" s="1"/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</row>
    <row r="38" ht="18.75" customHeight="1">
      <c r="A38" s="1"/>
      <c r="B38" s="1"/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</row>
    <row r="39" ht="18.75" customHeight="1">
      <c r="A39" s="1"/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</row>
    <row r="40" ht="18.75" customHeight="1">
      <c r="A40" s="1"/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</row>
    <row r="41" ht="18.75" customHeight="1">
      <c r="A41" s="1"/>
      <c r="B41" s="1"/>
      <c r="C41" s="1"/>
      <c r="D41" s="1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</row>
    <row r="42" ht="18.75" customHeight="1">
      <c r="A42" s="1"/>
      <c r="B42" s="1"/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</row>
    <row r="43" ht="18.75" customHeight="1">
      <c r="A43" s="1"/>
      <c r="B43" s="1"/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</row>
    <row r="44" ht="18.75" customHeight="1">
      <c r="A44" s="1"/>
      <c r="B44" s="1"/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</row>
    <row r="45" ht="18.75" customHeight="1">
      <c r="A45" s="1"/>
      <c r="B45" s="1"/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</row>
    <row r="46" ht="18.75" customHeight="1">
      <c r="A46" s="1"/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</row>
    <row r="47" ht="18.75" customHeight="1">
      <c r="A47" s="1"/>
      <c r="B47" s="1"/>
      <c r="C47" s="1"/>
      <c r="D47" s="1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</row>
    <row r="48" ht="18.75" customHeight="1">
      <c r="A48" s="1"/>
      <c r="B48" s="1"/>
      <c r="C48" s="1"/>
      <c r="D48" s="1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</row>
    <row r="49" ht="18.75" customHeight="1">
      <c r="A49" s="1"/>
      <c r="B49" s="1"/>
      <c r="C49" s="1"/>
      <c r="D49" s="1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</row>
    <row r="50" ht="18.75" customHeight="1">
      <c r="A50" s="1"/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</row>
    <row r="51" ht="18.75" customHeight="1">
      <c r="A51" s="1"/>
      <c r="B51" s="1"/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</row>
    <row r="52" ht="18.75" customHeight="1">
      <c r="A52" s="1"/>
      <c r="B52" s="1"/>
      <c r="C52" s="1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</row>
    <row r="53" ht="18.75" customHeight="1">
      <c r="A53" s="1"/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3"/>
      <c r="Y53" s="3"/>
      <c r="Z53" s="3"/>
    </row>
    <row r="54" ht="18.75" customHeight="1">
      <c r="A54" s="1"/>
      <c r="B54" s="1"/>
      <c r="C54" s="1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</row>
    <row r="55" ht="18.75" customHeight="1">
      <c r="A55" s="1"/>
      <c r="B55" s="1"/>
      <c r="C55" s="1"/>
      <c r="D55" s="1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</row>
    <row r="56" ht="18.75" customHeight="1">
      <c r="A56" s="1"/>
      <c r="B56" s="1"/>
      <c r="C56" s="1"/>
      <c r="D56" s="1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</row>
    <row r="57" ht="18.75" customHeight="1">
      <c r="A57" s="1"/>
      <c r="B57" s="1"/>
      <c r="C57" s="1"/>
      <c r="D57" s="1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</row>
    <row r="58" ht="18.75" customHeight="1">
      <c r="A58" s="1"/>
      <c r="B58" s="1"/>
      <c r="C58" s="1"/>
      <c r="D58" s="1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</row>
    <row r="59" ht="18.75" customHeight="1">
      <c r="A59" s="1"/>
      <c r="B59" s="1"/>
      <c r="C59" s="1"/>
      <c r="D59" s="1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</row>
    <row r="60" ht="18.75" customHeight="1">
      <c r="A60" s="1"/>
      <c r="B60" s="1"/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  <c r="X60" s="3"/>
      <c r="Y60" s="3"/>
      <c r="Z60" s="3"/>
    </row>
    <row r="61" ht="18.75" customHeight="1">
      <c r="A61" s="1"/>
      <c r="B61" s="1"/>
      <c r="C61" s="1"/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"/>
      <c r="V61" s="3"/>
      <c r="W61" s="3"/>
      <c r="X61" s="3"/>
      <c r="Y61" s="3"/>
      <c r="Z61" s="3"/>
    </row>
    <row r="62" ht="18.75" customHeight="1">
      <c r="A62" s="1"/>
      <c r="B62" s="1"/>
      <c r="C62" s="1"/>
      <c r="D62" s="1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</row>
    <row r="63" ht="18.75" customHeight="1">
      <c r="A63" s="1"/>
      <c r="B63" s="1"/>
      <c r="C63" s="1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  <c r="Z63" s="3"/>
    </row>
    <row r="64" ht="18.75" customHeight="1">
      <c r="A64" s="1"/>
      <c r="B64" s="1"/>
      <c r="C64" s="1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</row>
    <row r="65" ht="18.75" customHeight="1">
      <c r="A65" s="1"/>
      <c r="B65" s="1"/>
      <c r="C65" s="1"/>
      <c r="D65" s="1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  <c r="X65" s="3"/>
      <c r="Y65" s="3"/>
      <c r="Z65" s="3"/>
    </row>
    <row r="66" ht="18.75" customHeight="1">
      <c r="A66" s="1"/>
      <c r="B66" s="1"/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"/>
      <c r="V66" s="3"/>
      <c r="W66" s="3"/>
      <c r="X66" s="3"/>
      <c r="Y66" s="3"/>
      <c r="Z66" s="3"/>
    </row>
    <row r="67" ht="18.75" customHeight="1">
      <c r="A67" s="1"/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"/>
      <c r="V67" s="3"/>
      <c r="W67" s="3"/>
      <c r="X67" s="3"/>
      <c r="Y67" s="3"/>
      <c r="Z67" s="3"/>
    </row>
    <row r="68" ht="18.75" customHeight="1">
      <c r="A68" s="1"/>
      <c r="B68" s="1"/>
      <c r="C68" s="1"/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  <c r="X68" s="3"/>
      <c r="Y68" s="3"/>
      <c r="Z68" s="3"/>
    </row>
    <row r="69" ht="18.75" customHeight="1">
      <c r="A69" s="1"/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3"/>
      <c r="V69" s="3"/>
      <c r="W69" s="3"/>
      <c r="X69" s="3"/>
      <c r="Y69" s="3"/>
      <c r="Z69" s="3"/>
    </row>
    <row r="70" ht="18.75" customHeight="1">
      <c r="A70" s="1"/>
      <c r="B70" s="1"/>
      <c r="C70" s="1"/>
      <c r="D70" s="1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"/>
      <c r="V70" s="3"/>
      <c r="W70" s="3"/>
      <c r="X70" s="3"/>
      <c r="Y70" s="3"/>
      <c r="Z70" s="3"/>
    </row>
    <row r="71" ht="18.75" customHeight="1">
      <c r="A71" s="1"/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  <c r="Z71" s="3"/>
    </row>
    <row r="72" ht="18.75" customHeight="1">
      <c r="A72" s="1"/>
      <c r="B72" s="1"/>
      <c r="C72" s="1"/>
      <c r="D72" s="1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  <c r="Z72" s="3"/>
    </row>
    <row r="73" ht="18.75" customHeight="1">
      <c r="A73" s="1"/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3"/>
      <c r="Z73" s="3"/>
    </row>
    <row r="74" ht="18.75" customHeight="1">
      <c r="A74" s="1"/>
      <c r="B74" s="1"/>
      <c r="C74" s="1"/>
      <c r="D74" s="1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3"/>
      <c r="W74" s="3"/>
      <c r="X74" s="3"/>
      <c r="Y74" s="3"/>
      <c r="Z74" s="3"/>
    </row>
    <row r="75" ht="18.75" customHeight="1">
      <c r="A75" s="1"/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  <c r="X75" s="3"/>
      <c r="Y75" s="3"/>
      <c r="Z75" s="3"/>
    </row>
    <row r="76" ht="18.75" customHeight="1">
      <c r="A76" s="1"/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3"/>
      <c r="V76" s="3"/>
      <c r="W76" s="3"/>
      <c r="X76" s="3"/>
      <c r="Y76" s="3"/>
      <c r="Z76" s="3"/>
    </row>
    <row r="77" ht="18.75" customHeight="1">
      <c r="A77" s="1"/>
      <c r="B77" s="1"/>
      <c r="C77" s="1"/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/>
      <c r="V77" s="3"/>
      <c r="W77" s="3"/>
      <c r="X77" s="3"/>
      <c r="Y77" s="3"/>
      <c r="Z77" s="3"/>
    </row>
    <row r="78" ht="18.75" customHeight="1">
      <c r="A78" s="1"/>
      <c r="B78" s="1"/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  <c r="Z78" s="3"/>
    </row>
    <row r="79" ht="18.75" customHeight="1">
      <c r="A79" s="1"/>
      <c r="B79" s="1"/>
      <c r="C79" s="1"/>
      <c r="D79" s="1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</row>
    <row r="80" ht="18.75" customHeight="1">
      <c r="A80" s="1"/>
      <c r="B80" s="1"/>
      <c r="C80" s="1"/>
      <c r="D80" s="1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</row>
    <row r="81" ht="18.75" customHeight="1">
      <c r="A81" s="1"/>
      <c r="B81" s="1"/>
      <c r="C81" s="1"/>
      <c r="D81" s="1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</row>
    <row r="82" ht="18.75" customHeight="1">
      <c r="A82" s="1"/>
      <c r="B82" s="1"/>
      <c r="C82" s="1"/>
      <c r="D82" s="1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</row>
    <row r="83" ht="18.75" customHeight="1">
      <c r="A83" s="1"/>
      <c r="B83" s="1"/>
      <c r="C83" s="1"/>
      <c r="D83" s="1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</row>
    <row r="84" ht="18.75" customHeight="1">
      <c r="A84" s="1"/>
      <c r="B84" s="1"/>
      <c r="C84" s="1"/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</row>
    <row r="85" ht="18.75" customHeight="1">
      <c r="A85" s="1"/>
      <c r="B85" s="1"/>
      <c r="C85" s="1"/>
      <c r="D85" s="1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</row>
    <row r="86" ht="18.75" customHeight="1">
      <c r="A86" s="1"/>
      <c r="B86" s="1"/>
      <c r="C86" s="1"/>
      <c r="D86" s="1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3"/>
      <c r="Z86" s="3"/>
    </row>
    <row r="87" ht="18.75" customHeight="1">
      <c r="A87" s="1"/>
      <c r="B87" s="1"/>
      <c r="C87" s="1"/>
      <c r="D87" s="1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  <c r="Z87" s="3"/>
    </row>
    <row r="88" ht="18.75" customHeight="1">
      <c r="A88" s="1"/>
      <c r="B88" s="1"/>
      <c r="C88" s="1"/>
      <c r="D88" s="1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</row>
    <row r="89" ht="18.75" customHeight="1">
      <c r="A89" s="1"/>
      <c r="B89" s="1"/>
      <c r="C89" s="1"/>
      <c r="D89" s="1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</row>
    <row r="90" ht="18.75" customHeight="1">
      <c r="A90" s="1"/>
      <c r="B90" s="1"/>
      <c r="C90" s="1"/>
      <c r="D90" s="1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</row>
    <row r="91" ht="18.75" customHeight="1">
      <c r="A91" s="1"/>
      <c r="B91" s="1"/>
      <c r="C91" s="1"/>
      <c r="D91" s="1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</row>
    <row r="92" ht="18.75" customHeight="1">
      <c r="A92" s="1"/>
      <c r="B92" s="1"/>
      <c r="C92" s="1"/>
      <c r="D92" s="1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</row>
    <row r="93" ht="18.75" customHeight="1">
      <c r="A93" s="1"/>
      <c r="B93" s="1"/>
      <c r="C93" s="1"/>
      <c r="D93" s="1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</row>
    <row r="94" ht="18.75" customHeight="1">
      <c r="A94" s="1"/>
      <c r="B94" s="1"/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</row>
    <row r="95" ht="18.75" customHeight="1">
      <c r="A95" s="1"/>
      <c r="B95" s="1"/>
      <c r="C95" s="1"/>
      <c r="D95" s="1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</row>
    <row r="96" ht="18.75" customHeight="1">
      <c r="A96" s="1"/>
      <c r="B96" s="1"/>
      <c r="C96" s="1"/>
      <c r="D96" s="1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</row>
    <row r="97" ht="18.75" customHeight="1">
      <c r="A97" s="1"/>
      <c r="B97" s="1"/>
      <c r="C97" s="1"/>
      <c r="D97" s="1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</row>
    <row r="98" ht="18.75" customHeight="1">
      <c r="A98" s="1"/>
      <c r="B98" s="1"/>
      <c r="C98" s="1"/>
      <c r="D98" s="1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</row>
    <row r="99" ht="18.75" customHeight="1">
      <c r="A99" s="1"/>
      <c r="B99" s="1"/>
      <c r="C99" s="1"/>
      <c r="D99" s="1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</row>
    <row r="100" ht="18.75" customHeight="1">
      <c r="A100" s="1"/>
      <c r="B100" s="1"/>
      <c r="C100" s="1"/>
      <c r="D100" s="1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</row>
    <row r="101" ht="18.75" customHeight="1">
      <c r="A101" s="1"/>
      <c r="B101" s="1"/>
      <c r="C101" s="1"/>
      <c r="D101" s="1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</row>
    <row r="102" ht="18.75" customHeight="1">
      <c r="A102" s="1"/>
      <c r="B102" s="1"/>
      <c r="C102" s="1"/>
      <c r="D102" s="1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</row>
    <row r="103" ht="18.75" customHeight="1">
      <c r="A103" s="1"/>
      <c r="B103" s="1"/>
      <c r="C103" s="1"/>
      <c r="D103" s="1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</row>
    <row r="104" ht="18.75" customHeight="1">
      <c r="A104" s="1"/>
      <c r="B104" s="1"/>
      <c r="C104" s="1"/>
      <c r="D104" s="1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</row>
    <row r="105" ht="18.75" customHeight="1">
      <c r="A105" s="1"/>
      <c r="B105" s="1"/>
      <c r="C105" s="1"/>
      <c r="D105" s="1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</row>
    <row r="106" ht="18.75" customHeight="1">
      <c r="A106" s="1"/>
      <c r="B106" s="1"/>
      <c r="C106" s="1"/>
      <c r="D106" s="1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</row>
    <row r="107" ht="18.75" customHeight="1">
      <c r="A107" s="1"/>
      <c r="B107" s="1"/>
      <c r="C107" s="1"/>
      <c r="D107" s="1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</row>
    <row r="108" ht="18.75" customHeight="1">
      <c r="A108" s="1"/>
      <c r="B108" s="1"/>
      <c r="C108" s="1"/>
      <c r="D108" s="1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</row>
    <row r="109" ht="18.75" customHeight="1">
      <c r="A109" s="1"/>
      <c r="B109" s="1"/>
      <c r="C109" s="1"/>
      <c r="D109" s="1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</row>
    <row r="110" ht="18.75" customHeight="1">
      <c r="A110" s="1"/>
      <c r="B110" s="1"/>
      <c r="C110" s="1"/>
      <c r="D110" s="1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</row>
    <row r="111" ht="18.75" customHeight="1">
      <c r="A111" s="1"/>
      <c r="B111" s="1"/>
      <c r="C111" s="1"/>
      <c r="D111" s="1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</row>
    <row r="112" ht="18.75" customHeight="1">
      <c r="A112" s="1"/>
      <c r="B112" s="1"/>
      <c r="C112" s="1"/>
      <c r="D112" s="1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