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ستمارة اختبار الدورة المكثفة" sheetId="1" r:id="rId4"/>
  </sheets>
  <definedNames/>
  <calcPr/>
  <extLst>
    <ext uri="GoogleSheetsCustomDataVersion1">
      <go:sheetsCustomData xmlns:go="http://customooxmlschemas.google.com/" r:id="rId5" roundtripDataSignature="AMtx7mimuxQcyXUHZbRl1epq/QFYWZchmA=="/>
    </ext>
  </extLst>
</workbook>
</file>

<file path=xl/sharedStrings.xml><?xml version="1.0" encoding="utf-8"?>
<sst xmlns="http://schemas.openxmlformats.org/spreadsheetml/2006/main" count="28" uniqueCount="21">
  <si>
    <t>الجمعية الخيرية لتحفيظ القرآن الكريم في محافظة عنيزة</t>
  </si>
  <si>
    <t>استمارة تعاهد</t>
  </si>
  <si>
    <t>إدارة الاختبارات 1442 هـ</t>
  </si>
  <si>
    <t>اسم الطالبة رباعي</t>
  </si>
  <si>
    <t>المنهج</t>
  </si>
  <si>
    <t>السجل المدني</t>
  </si>
  <si>
    <t>.</t>
  </si>
  <si>
    <t>اسم البرنامج</t>
  </si>
  <si>
    <t>المستوى</t>
  </si>
  <si>
    <t>اسم المعلمة</t>
  </si>
  <si>
    <t>المراجعة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</si>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</sst>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  <scheme val="minor"/>
    </font>
    <font>
      <sz val="14.0"/>
      <color theme="1"/>
      <name val="Calibri"/>
    </font>
    <font>
      <sz val="12.0"/>
      <color theme="1"/>
      <name val="Calibri"/>
    </font>
    <font/>
    <font>
      <sz val="14.0"/>
      <color theme="1"/>
      <name val="Arial"/>
      <scheme val="minor"/>
    </font>
    <font>
      <b/>
      <sz val="16.0"/>
      <color theme="0"/>
      <name val="Calibri"/>
    </font>
    <font>
      <sz val="14.0"/>
      <color rgb="FFF2F2F2"/>
      <name val="Calibri"/>
    </font>
    <font>
      <sz val="14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333F4F"/>
        <bgColor rgb="FF333F4F"/>
      </patternFill>
    </fill>
  </fills>
  <borders count="43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bottom style="thick">
        <color rgb="FF000000"/>
      </bottom>
    </border>
    <border>
      <left style="double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2" fillId="3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4" fontId="1" numFmtId="0" xfId="0" applyAlignment="1" applyBorder="1" applyFill="1" applyFont="1">
      <alignment horizontal="center" readingOrder="0" vertical="center"/>
    </xf>
    <xf borderId="5" fillId="0" fontId="3" numFmtId="0" xfId="0" applyBorder="1" applyFont="1"/>
    <xf borderId="4" fillId="5" fontId="1" numFmtId="0" xfId="0" applyAlignment="1" applyBorder="1" applyFill="1" applyFont="1">
      <alignment horizontal="center" readingOrder="0" vertical="center"/>
    </xf>
    <xf borderId="6" fillId="0" fontId="3" numFmtId="0" xfId="0" applyBorder="1" applyFont="1"/>
    <xf borderId="7" fillId="4" fontId="1" numFmtId="0" xfId="0" applyAlignment="1" applyBorder="1" applyFont="1">
      <alignment horizontal="center" readingOrder="0" vertical="center"/>
    </xf>
    <xf borderId="7" fillId="5" fontId="4" numFmtId="0" xfId="0" applyAlignment="1" applyBorder="1" applyFont="1">
      <alignment horizontal="center" vertical="center"/>
    </xf>
    <xf borderId="7" fillId="4" fontId="1" numFmtId="0" xfId="0" applyAlignment="1" applyBorder="1" applyFont="1">
      <alignment horizontal="center" readingOrder="0" shrinkToFit="0" vertical="center" wrapText="1"/>
    </xf>
    <xf borderId="7" fillId="5" fontId="4" numFmtId="0" xfId="0" applyAlignment="1" applyBorder="1" applyFont="1">
      <alignment horizontal="center" readingOrder="0" vertical="center"/>
    </xf>
    <xf borderId="8" fillId="6" fontId="5" numFmtId="0" xfId="0" applyAlignment="1" applyBorder="1" applyFill="1" applyFont="1">
      <alignment horizontal="center" readingOrder="0" vertical="center"/>
    </xf>
    <xf borderId="9" fillId="6" fontId="5" numFmtId="0" xfId="0" applyAlignment="1" applyBorder="1" applyFont="1">
      <alignment horizontal="center" readingOrder="0" vertical="center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1" fillId="2" fontId="6" numFmtId="0" xfId="0" applyAlignment="1" applyBorder="1" applyFont="1">
      <alignment horizontal="center" readingOrder="0" shrinkToFit="0" vertical="center" wrapText="1"/>
    </xf>
    <xf borderId="22" fillId="2" fontId="6" numFmtId="0" xfId="0" applyAlignment="1" applyBorder="1" applyFont="1">
      <alignment horizontal="center" readingOrder="0" shrinkToFit="0" vertical="center" wrapText="1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30" fillId="0" fontId="1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vertical="center"/>
    </xf>
    <xf borderId="32" fillId="2" fontId="6" numFmtId="0" xfId="0" applyAlignment="1" applyBorder="1" applyFont="1">
      <alignment horizontal="center" vertical="center"/>
    </xf>
    <xf borderId="33" fillId="2" fontId="6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5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34" fillId="7" fontId="7" numFmtId="0" xfId="0" applyAlignment="1" applyBorder="1" applyFill="1" applyFont="1">
      <alignment horizontal="center" readingOrder="0" vertical="center"/>
    </xf>
    <xf borderId="35" fillId="0" fontId="3" numFmtId="0" xfId="0" applyBorder="1" applyFont="1"/>
    <xf borderId="36" fillId="0" fontId="3" numFmtId="0" xfId="0" applyBorder="1" applyFont="1"/>
    <xf borderId="37" fillId="0" fontId="1" numFmtId="1" xfId="0" applyAlignment="1" applyBorder="1" applyFont="1" applyNumberFormat="1">
      <alignment horizontal="center" vertical="center"/>
    </xf>
    <xf borderId="1" fillId="2" fontId="6" numFmtId="0" xfId="0" applyAlignment="1" applyBorder="1" applyFont="1">
      <alignment horizontal="center" vertical="center"/>
    </xf>
    <xf borderId="38" fillId="0" fontId="3" numFmtId="0" xfId="0" applyBorder="1" applyFont="1"/>
    <xf borderId="39" fillId="7" fontId="7" numFmtId="0" xfId="0" applyAlignment="1" applyBorder="1" applyFont="1">
      <alignment horizontal="center" readingOrder="0" vertical="center"/>
    </xf>
    <xf borderId="40" fillId="0" fontId="3" numFmtId="0" xfId="0" applyBorder="1" applyFont="1"/>
    <xf borderId="41" fillId="0" fontId="3" numFmtId="0" xfId="0" applyBorder="1" applyFont="1"/>
    <xf borderId="4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8.75"/>
    <col customWidth="1" min="2" max="2" width="7.63"/>
    <col customWidth="1" min="3" max="8" width="13.75"/>
    <col customWidth="1" min="9" max="9" width="18.13"/>
    <col customWidth="1" min="10" max="10" width="9.38"/>
    <col customWidth="1" min="11" max="23" width="8.0"/>
    <col customWidth="1" min="24" max="26" width="7.63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3" t="s">
        <v>0</v>
      </c>
      <c r="E2" s="4" t="s">
        <v>1</v>
      </c>
      <c r="F2" s="5"/>
      <c r="G2" s="5"/>
      <c r="H2" s="3" t="s">
        <v>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6" t="s">
        <v>3</v>
      </c>
      <c r="B4" s="7"/>
      <c r="C4" s="8"/>
      <c r="D4" s="9"/>
      <c r="E4" s="7"/>
      <c r="F4" s="10" t="s">
        <v>4</v>
      </c>
      <c r="G4" s="11"/>
      <c r="H4" s="12" t="s">
        <v>5</v>
      </c>
      <c r="I4" s="11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6" t="s">
        <v>7</v>
      </c>
      <c r="B5" s="7"/>
      <c r="C5" s="8"/>
      <c r="D5" s="9"/>
      <c r="E5" s="7"/>
      <c r="F5" s="10" t="s">
        <v>8</v>
      </c>
      <c r="G5" s="11"/>
      <c r="H5" s="10" t="s">
        <v>9</v>
      </c>
      <c r="I5" s="1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14" t="s">
        <v>8</v>
      </c>
      <c r="B7" s="15" t="s">
        <v>10</v>
      </c>
      <c r="C7" s="16"/>
      <c r="D7" s="16"/>
      <c r="E7" s="16"/>
      <c r="F7" s="16"/>
      <c r="G7" s="16"/>
      <c r="H7" s="16"/>
      <c r="I7" s="1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18"/>
      <c r="B8" s="19"/>
      <c r="C8" s="20"/>
      <c r="D8" s="20"/>
      <c r="E8" s="20"/>
      <c r="F8" s="20"/>
      <c r="G8" s="20"/>
      <c r="H8" s="20"/>
      <c r="I8" s="2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22"/>
      <c r="B9" s="23" t="s">
        <v>11</v>
      </c>
      <c r="C9" s="24" t="s">
        <v>12</v>
      </c>
      <c r="D9" s="25" t="s">
        <v>13</v>
      </c>
      <c r="E9" s="25" t="s">
        <v>14</v>
      </c>
      <c r="F9" s="25" t="s">
        <v>15</v>
      </c>
      <c r="G9" s="25" t="s">
        <v>16</v>
      </c>
      <c r="H9" s="25" t="s">
        <v>17</v>
      </c>
      <c r="I9" s="26" t="s">
        <v>18</v>
      </c>
      <c r="J9" s="27" t="s">
        <v>12</v>
      </c>
      <c r="K9" s="28" t="s">
        <v>13</v>
      </c>
      <c r="L9" s="28" t="s">
        <v>14</v>
      </c>
      <c r="M9" s="28" t="s">
        <v>15</v>
      </c>
      <c r="N9" s="28" t="s">
        <v>16</v>
      </c>
      <c r="O9" s="28" t="s">
        <v>17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29"/>
      <c r="B10" s="30"/>
      <c r="C10" s="31"/>
      <c r="D10" s="32"/>
      <c r="E10" s="32"/>
      <c r="F10" s="32"/>
      <c r="G10" s="32"/>
      <c r="H10" s="32"/>
      <c r="I10" s="33"/>
      <c r="J10" s="34"/>
      <c r="K10" s="35"/>
      <c r="L10" s="35"/>
      <c r="M10" s="35"/>
      <c r="N10" s="35"/>
      <c r="O10" s="3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29"/>
      <c r="B11" s="36">
        <v>1.0</v>
      </c>
      <c r="C11" s="37"/>
      <c r="D11" s="38"/>
      <c r="E11" s="38"/>
      <c r="F11" s="38"/>
      <c r="G11" s="38"/>
      <c r="H11" s="38"/>
      <c r="I11" s="39" t="str">
        <f t="shared" ref="I11:I20" si="2">IF(AND(COUNT(C11)&gt;0, COUNT(D11)&gt;0, COUNT(E11)&gt;0, COUNT(F11)&gt;0, COUNT(G11)&gt;0, COUNT(H11)&gt;0), 10 - SUM(J11:O11), "")</f>
        <v/>
      </c>
      <c r="J11" s="40">
        <f t="shared" ref="J11:J20" si="3">IF(C11&gt;2, (C11-2) * 0.25, 0)</f>
        <v>0</v>
      </c>
      <c r="K11" s="41">
        <f t="shared" ref="K11:K20" si="4">IF(D11&gt;1, (D11-1) * 0.25, 0)</f>
        <v>0</v>
      </c>
      <c r="L11" s="41" t="str">
        <f t="shared" ref="L11:M11" si="1">E11</f>
        <v/>
      </c>
      <c r="M11" s="41" t="str">
        <f t="shared" si="1"/>
        <v/>
      </c>
      <c r="N11" s="41">
        <f t="shared" ref="N11:N20" si="6">G11*1.5</f>
        <v>0</v>
      </c>
      <c r="O11" s="41">
        <f t="shared" ref="O11:O20" si="7">H11*0.125</f>
        <v>0</v>
      </c>
      <c r="P11" s="4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29"/>
      <c r="B12" s="36">
        <v>2.0</v>
      </c>
      <c r="C12" s="43"/>
      <c r="D12" s="44"/>
      <c r="E12" s="44"/>
      <c r="F12" s="44"/>
      <c r="G12" s="44"/>
      <c r="H12" s="44"/>
      <c r="I12" s="39" t="str">
        <f t="shared" si="2"/>
        <v/>
      </c>
      <c r="J12" s="40">
        <f t="shared" si="3"/>
        <v>0</v>
      </c>
      <c r="K12" s="41">
        <f t="shared" si="4"/>
        <v>0</v>
      </c>
      <c r="L12" s="41" t="str">
        <f t="shared" ref="L12:M12" si="5">E12</f>
        <v/>
      </c>
      <c r="M12" s="41" t="str">
        <f t="shared" si="5"/>
        <v/>
      </c>
      <c r="N12" s="41">
        <f t="shared" si="6"/>
        <v>0</v>
      </c>
      <c r="O12" s="41">
        <f t="shared" si="7"/>
        <v>0</v>
      </c>
      <c r="P12" s="4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29"/>
      <c r="B13" s="36">
        <v>3.0</v>
      </c>
      <c r="C13" s="43"/>
      <c r="D13" s="44"/>
      <c r="E13" s="44"/>
      <c r="F13" s="44"/>
      <c r="G13" s="44"/>
      <c r="H13" s="44"/>
      <c r="I13" s="39" t="str">
        <f t="shared" si="2"/>
        <v/>
      </c>
      <c r="J13" s="40">
        <f t="shared" si="3"/>
        <v>0</v>
      </c>
      <c r="K13" s="41">
        <f t="shared" si="4"/>
        <v>0</v>
      </c>
      <c r="L13" s="41" t="str">
        <f t="shared" ref="L13:M13" si="8">E13</f>
        <v/>
      </c>
      <c r="M13" s="41" t="str">
        <f t="shared" si="8"/>
        <v/>
      </c>
      <c r="N13" s="41">
        <f t="shared" si="6"/>
        <v>0</v>
      </c>
      <c r="O13" s="41">
        <f t="shared" si="7"/>
        <v>0</v>
      </c>
      <c r="P13" s="4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29"/>
      <c r="B14" s="36">
        <v>4.0</v>
      </c>
      <c r="C14" s="43"/>
      <c r="D14" s="44"/>
      <c r="E14" s="44"/>
      <c r="F14" s="44"/>
      <c r="G14" s="44"/>
      <c r="H14" s="44"/>
      <c r="I14" s="39" t="str">
        <f t="shared" si="2"/>
        <v/>
      </c>
      <c r="J14" s="40">
        <f t="shared" si="3"/>
        <v>0</v>
      </c>
      <c r="K14" s="41">
        <f t="shared" si="4"/>
        <v>0</v>
      </c>
      <c r="L14" s="41" t="str">
        <f t="shared" ref="L14:M14" si="9">E14</f>
        <v/>
      </c>
      <c r="M14" s="41" t="str">
        <f t="shared" si="9"/>
        <v/>
      </c>
      <c r="N14" s="41">
        <f t="shared" si="6"/>
        <v>0</v>
      </c>
      <c r="O14" s="41">
        <f t="shared" si="7"/>
        <v>0</v>
      </c>
      <c r="P14" s="4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29"/>
      <c r="B15" s="36">
        <v>5.0</v>
      </c>
      <c r="C15" s="43"/>
      <c r="D15" s="44"/>
      <c r="E15" s="44"/>
      <c r="F15" s="44"/>
      <c r="G15" s="44"/>
      <c r="H15" s="44"/>
      <c r="I15" s="39" t="str">
        <f t="shared" si="2"/>
        <v/>
      </c>
      <c r="J15" s="40">
        <f t="shared" si="3"/>
        <v>0</v>
      </c>
      <c r="K15" s="41">
        <f t="shared" si="4"/>
        <v>0</v>
      </c>
      <c r="L15" s="41" t="str">
        <f t="shared" ref="L15:M15" si="10">E15</f>
        <v/>
      </c>
      <c r="M15" s="41" t="str">
        <f t="shared" si="10"/>
        <v/>
      </c>
      <c r="N15" s="41">
        <f t="shared" si="6"/>
        <v>0</v>
      </c>
      <c r="O15" s="41">
        <f t="shared" si="7"/>
        <v>0</v>
      </c>
      <c r="P15" s="4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29"/>
      <c r="B16" s="36">
        <v>6.0</v>
      </c>
      <c r="C16" s="43"/>
      <c r="D16" s="44"/>
      <c r="E16" s="44"/>
      <c r="F16" s="44"/>
      <c r="G16" s="44"/>
      <c r="H16" s="44"/>
      <c r="I16" s="39" t="str">
        <f t="shared" si="2"/>
        <v/>
      </c>
      <c r="J16" s="40">
        <f t="shared" si="3"/>
        <v>0</v>
      </c>
      <c r="K16" s="41">
        <f t="shared" si="4"/>
        <v>0</v>
      </c>
      <c r="L16" s="41" t="str">
        <f t="shared" ref="L16:M16" si="11">E16</f>
        <v/>
      </c>
      <c r="M16" s="41" t="str">
        <f t="shared" si="11"/>
        <v/>
      </c>
      <c r="N16" s="41">
        <f t="shared" si="6"/>
        <v>0</v>
      </c>
      <c r="O16" s="41">
        <f t="shared" si="7"/>
        <v>0</v>
      </c>
      <c r="P16" s="4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29"/>
      <c r="B17" s="36">
        <v>7.0</v>
      </c>
      <c r="C17" s="43"/>
      <c r="D17" s="44"/>
      <c r="E17" s="44"/>
      <c r="F17" s="44"/>
      <c r="G17" s="44"/>
      <c r="H17" s="44"/>
      <c r="I17" s="39" t="str">
        <f t="shared" si="2"/>
        <v/>
      </c>
      <c r="J17" s="40">
        <f t="shared" si="3"/>
        <v>0</v>
      </c>
      <c r="K17" s="41">
        <f t="shared" si="4"/>
        <v>0</v>
      </c>
      <c r="L17" s="41" t="str">
        <f t="shared" ref="L17:M17" si="12">E17</f>
        <v/>
      </c>
      <c r="M17" s="41" t="str">
        <f t="shared" si="12"/>
        <v/>
      </c>
      <c r="N17" s="41">
        <f t="shared" si="6"/>
        <v>0</v>
      </c>
      <c r="O17" s="41">
        <f t="shared" si="7"/>
        <v>0</v>
      </c>
      <c r="P17" s="4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29"/>
      <c r="B18" s="36">
        <v>8.0</v>
      </c>
      <c r="C18" s="43"/>
      <c r="D18" s="44"/>
      <c r="E18" s="44"/>
      <c r="F18" s="44"/>
      <c r="G18" s="44"/>
      <c r="H18" s="44"/>
      <c r="I18" s="39" t="str">
        <f t="shared" si="2"/>
        <v/>
      </c>
      <c r="J18" s="40">
        <f t="shared" si="3"/>
        <v>0</v>
      </c>
      <c r="K18" s="41">
        <f t="shared" si="4"/>
        <v>0</v>
      </c>
      <c r="L18" s="41" t="str">
        <f t="shared" ref="L18:M18" si="13">E18</f>
        <v/>
      </c>
      <c r="M18" s="41" t="str">
        <f t="shared" si="13"/>
        <v/>
      </c>
      <c r="N18" s="41">
        <f t="shared" si="6"/>
        <v>0</v>
      </c>
      <c r="O18" s="41">
        <f t="shared" si="7"/>
        <v>0</v>
      </c>
      <c r="P18" s="4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29"/>
      <c r="B19" s="45">
        <v>9.0</v>
      </c>
      <c r="C19" s="46"/>
      <c r="D19" s="47"/>
      <c r="E19" s="47"/>
      <c r="F19" s="47"/>
      <c r="G19" s="47"/>
      <c r="H19" s="47"/>
      <c r="I19" s="48" t="str">
        <f t="shared" si="2"/>
        <v/>
      </c>
      <c r="J19" s="40">
        <f t="shared" si="3"/>
        <v>0</v>
      </c>
      <c r="K19" s="41">
        <f t="shared" si="4"/>
        <v>0</v>
      </c>
      <c r="L19" s="41" t="str">
        <f t="shared" ref="L19:M19" si="14">E19</f>
        <v/>
      </c>
      <c r="M19" s="41" t="str">
        <f t="shared" si="14"/>
        <v/>
      </c>
      <c r="N19" s="41">
        <f t="shared" si="6"/>
        <v>0</v>
      </c>
      <c r="O19" s="41">
        <f t="shared" si="7"/>
        <v>0</v>
      </c>
      <c r="P19" s="4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29"/>
      <c r="B20" s="45">
        <v>10.0</v>
      </c>
      <c r="C20" s="46"/>
      <c r="D20" s="47"/>
      <c r="E20" s="47"/>
      <c r="F20" s="47"/>
      <c r="G20" s="47"/>
      <c r="H20" s="47"/>
      <c r="I20" s="48" t="str">
        <f t="shared" si="2"/>
        <v/>
      </c>
      <c r="J20" s="40">
        <f t="shared" si="3"/>
        <v>0</v>
      </c>
      <c r="K20" s="41">
        <f t="shared" si="4"/>
        <v>0</v>
      </c>
      <c r="L20" s="41" t="str">
        <f t="shared" ref="L20:M20" si="15">E20</f>
        <v/>
      </c>
      <c r="M20" s="41" t="str">
        <f t="shared" si="15"/>
        <v/>
      </c>
      <c r="N20" s="41">
        <f t="shared" si="6"/>
        <v>0</v>
      </c>
      <c r="O20" s="41">
        <f t="shared" si="7"/>
        <v>0</v>
      </c>
      <c r="P20" s="4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29"/>
      <c r="B21" s="49" t="s">
        <v>19</v>
      </c>
      <c r="C21" s="50"/>
      <c r="D21" s="50"/>
      <c r="E21" s="50"/>
      <c r="F21" s="50"/>
      <c r="G21" s="50"/>
      <c r="H21" s="51"/>
      <c r="I21" s="52" t="str">
        <f>IF(AND(I11 = "", I12 = "", I13 = "", I14 = "", I15 = "", I16 = "", I17 = "", I18 = "", I19 = "",I20 = ""), "", (SUM(I11:I20) / (COUNT(I11:I20) * 10)) * 100)</f>
        <v/>
      </c>
      <c r="J21" s="53"/>
      <c r="K21" s="53"/>
      <c r="L21" s="53"/>
      <c r="M21" s="53"/>
      <c r="N21" s="53"/>
      <c r="O21" s="53"/>
      <c r="P21" s="4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75" customHeight="1">
      <c r="A22" s="54"/>
      <c r="B22" s="55" t="s">
        <v>20</v>
      </c>
      <c r="C22" s="56"/>
      <c r="D22" s="56"/>
      <c r="E22" s="56"/>
      <c r="F22" s="56"/>
      <c r="G22" s="56"/>
      <c r="H22" s="57"/>
      <c r="I22" s="58" t="str">
        <f>IF(I21 = "", "", IF(I21 &gt;= 90, "ممتاز", IF(I21 &gt;= 80, "جيدجدا", IF(I21 &gt;= 70, "جيد", "راسب"))))</f>
        <v/>
      </c>
      <c r="J22" s="53"/>
      <c r="K22" s="53"/>
      <c r="L22" s="53"/>
      <c r="M22" s="53"/>
      <c r="N22" s="53"/>
      <c r="O22" s="53"/>
      <c r="P22" s="4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75" customHeight="1">
      <c r="A23" s="1"/>
      <c r="B23" s="1"/>
      <c r="C23" s="1"/>
      <c r="D23" s="1"/>
      <c r="E23" s="1"/>
      <c r="F23" s="1"/>
      <c r="G23" s="1"/>
      <c r="H23" s="1"/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1"/>
      <c r="B24" s="1"/>
      <c r="C24" s="1"/>
      <c r="D24" s="1"/>
      <c r="E24" s="1"/>
      <c r="F24" s="1"/>
      <c r="G24" s="1"/>
      <c r="H24" s="1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"/>
      <c r="B25" s="1"/>
      <c r="C25" s="1"/>
      <c r="D25" s="1"/>
      <c r="E25" s="1"/>
      <c r="F25" s="1"/>
      <c r="G25" s="1"/>
      <c r="H25" s="1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75" customHeight="1">
      <c r="A26" s="1"/>
      <c r="B26" s="1"/>
      <c r="C26" s="1"/>
      <c r="D26" s="1"/>
      <c r="E26" s="1"/>
      <c r="F26" s="1"/>
      <c r="G26" s="1"/>
      <c r="H26" s="1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75" customHeight="1">
      <c r="A27" s="1"/>
      <c r="B27" s="1"/>
      <c r="C27" s="1"/>
      <c r="D27" s="1"/>
      <c r="E27" s="1"/>
      <c r="F27" s="1"/>
      <c r="G27" s="1"/>
      <c r="H27" s="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75" customHeight="1">
      <c r="A28" s="1"/>
      <c r="B28" s="1"/>
      <c r="C28" s="59"/>
      <c r="D28" s="59"/>
      <c r="E28" s="59"/>
      <c r="F28" s="59"/>
      <c r="G28" s="59"/>
      <c r="H28" s="59"/>
      <c r="I28" s="1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2"/>
      <c r="Y28" s="2"/>
      <c r="Z28" s="2"/>
    </row>
    <row r="29" ht="18.75" customHeight="1">
      <c r="A29" s="1"/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1"/>
      <c r="B30" s="1"/>
      <c r="C30" s="1"/>
      <c r="D30" s="1"/>
      <c r="E30" s="1"/>
      <c r="F30" s="1"/>
      <c r="G30" s="1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75" customHeight="1">
      <c r="A31" s="1"/>
      <c r="B31" s="1"/>
      <c r="C31" s="1"/>
      <c r="D31" s="1"/>
      <c r="E31" s="1"/>
      <c r="F31" s="1"/>
      <c r="G31" s="1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75" customHeight="1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75" customHeight="1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6"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21:H21"/>
    <mergeCell ref="B22:H22"/>
    <mergeCell ref="A7:A8"/>
    <mergeCell ref="B7:I8"/>
    <mergeCell ref="A9:A22"/>
    <mergeCell ref="B9:B10"/>
    <mergeCell ref="C9:C10"/>
    <mergeCell ref="D9:D10"/>
    <mergeCell ref="E9:E10"/>
  </mergeCells>
  <conditionalFormatting sqref="I21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