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jPQZb4W4QOP+dAsgBNDSlJAxJYdQ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<sst xmlns="http://schemas.openxmlformats.org/spreadsheetml/2006/main" count="87" uniqueCount="22">
  <si>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</si>
  <si>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</si>
  <si>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</si>
  <si>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</si>
  <si>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هدواء محياء مرضي الرشيدي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</si>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</sst>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1.05657817E9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1.0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100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>
        <v>0.0</v>
      </c>
      <c r="D18" s="52">
        <v>0.0</v>
      </c>
      <c r="E18" s="52">
        <v>0.0</v>
      </c>
      <c r="F18" s="52">
        <v>0.0</v>
      </c>
      <c r="G18" s="52">
        <v>0.0</v>
      </c>
      <c r="H18" s="52">
        <v>0.0</v>
      </c>
      <c r="I18" s="37"/>
      <c r="J18" s="38">
        <f>IF(C18&gt;2, (C18-2) * 0.25, 0)</f>
        <v>0</v>
      </c>
      <c r="K18" s="39">
        <f>IF(D18&gt;1, (D18-1) * 0.25, 0)</f>
        <v>0</v>
      </c>
      <c r="L18" s="39">
        <f t="shared" ref="L18:M18" si="9">E18</f>
        <v>0</v>
      </c>
      <c r="M18" s="39">
        <f t="shared" si="9"/>
        <v>0</v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>
        <v>0.0</v>
      </c>
      <c r="D22" s="52">
        <v>0.0</v>
      </c>
      <c r="E22" s="52">
        <v>0.0</v>
      </c>
      <c r="F22" s="52">
        <v>0.0</v>
      </c>
      <c r="G22" s="52">
        <v>0.0</v>
      </c>
      <c r="H22" s="52">
        <v>0.0</v>
      </c>
      <c r="I22" s="37">
        <f>IF(AND(COUNT(C22)&gt;0, COUNT(D22)&gt;0, COUNT(E22)&gt;0, COUNT(F22)&gt;0, COUNT(G22)&gt;0, COUNT(H22)&gt;0), 10 - SUM(J22:O22), "")</f>
        <v>10</v>
      </c>
      <c r="J22" s="38">
        <f>IF(C22&gt;2, (C22-2) * 0.25, 0)</f>
        <v>0</v>
      </c>
      <c r="K22" s="39">
        <f>IF(D22&gt;1, (D22-1) * 0.25, 0)</f>
        <v>0</v>
      </c>
      <c r="L22" s="39">
        <f t="shared" ref="L22:M22" si="10">E22</f>
        <v>0</v>
      </c>
      <c r="M22" s="39">
        <f t="shared" si="10"/>
        <v>0</v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>
        <f>IF(AND(I22 = ""), "", (SUM(I22) / (COUNT(I22) * 10)) * 100)</f>
        <v>100</v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>ممتاز</v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>
        <v>0.0</v>
      </c>
      <c r="D26" s="52">
        <v>0.0</v>
      </c>
      <c r="E26" s="52">
        <v>0.0</v>
      </c>
      <c r="F26" s="52">
        <v>0.0</v>
      </c>
      <c r="G26" s="52">
        <v>0.0</v>
      </c>
      <c r="H26" s="52">
        <v>0.0</v>
      </c>
      <c r="I26" s="37">
        <f>IF(AND(COUNT(C26)&gt;0, COUNT(D26)&gt;0, COUNT(E26)&gt;0, COUNT(F26)&gt;0, COUNT(G26)&gt;0, COUNT(H26)&gt;0), 10 - SUM(J26:O26), "")</f>
        <v>10</v>
      </c>
      <c r="J26" s="38">
        <f>IF(C26&gt;2, (C26-2) * 0.25, 0)</f>
        <v>0</v>
      </c>
      <c r="K26" s="39">
        <f>IF(D26&gt;1, (D26-1) * 0.25, 0)</f>
        <v>0</v>
      </c>
      <c r="L26" s="39">
        <f t="shared" ref="L26:M26" si="11">E26</f>
        <v>0</v>
      </c>
      <c r="M26" s="39">
        <f t="shared" si="11"/>
        <v>0</v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>
        <f>IF(AND(I26 = ""), "", (SUM(I26) / (COUNT(I26) * 10)) * 100)</f>
        <v>100</v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60"/>
      <c r="D30" s="60"/>
      <c r="E30" s="60"/>
      <c r="F30" s="60"/>
      <c r="G30" s="60"/>
      <c r="H30" s="60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60"/>
      <c r="D34" s="60"/>
      <c r="E34" s="60"/>
      <c r="F34" s="60"/>
      <c r="G34" s="60"/>
      <c r="H34" s="60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60"/>
      <c r="D38" s="60"/>
      <c r="E38" s="60"/>
      <c r="F38" s="60"/>
      <c r="G38" s="60"/>
      <c r="H38" s="60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/>
      <c r="D42" s="60"/>
      <c r="E42" s="60"/>
      <c r="F42" s="60"/>
      <c r="G42" s="60"/>
      <c r="H42" s="60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/>
      <c r="D46" s="60"/>
      <c r="E46" s="60"/>
      <c r="F46" s="60"/>
      <c r="G46" s="60"/>
      <c r="H46" s="60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60"/>
      <c r="D50" s="60"/>
      <c r="E50" s="60"/>
      <c r="F50" s="60"/>
      <c r="G50" s="60"/>
      <c r="H50" s="60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60"/>
      <c r="D54" s="60"/>
      <c r="E54" s="60"/>
      <c r="F54" s="60"/>
      <c r="G54" s="60"/>
      <c r="H54" s="60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60"/>
      <c r="D58" s="60"/>
      <c r="E58" s="60"/>
      <c r="F58" s="60"/>
      <c r="G58" s="60"/>
      <c r="H58" s="60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60"/>
      <c r="D62" s="60"/>
      <c r="E62" s="60"/>
      <c r="F62" s="60"/>
      <c r="G62" s="60"/>
      <c r="H62" s="60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60"/>
      <c r="D66" s="60"/>
      <c r="E66" s="60"/>
      <c r="F66" s="60"/>
      <c r="G66" s="60"/>
      <c r="H66" s="60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60"/>
      <c r="D70" s="60"/>
      <c r="E70" s="60"/>
      <c r="F70" s="60"/>
      <c r="G70" s="60"/>
      <c r="H70" s="60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60"/>
      <c r="D74" s="60"/>
      <c r="E74" s="60"/>
      <c r="F74" s="60"/>
      <c r="G74" s="60"/>
      <c r="H74" s="60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60"/>
      <c r="D78" s="60"/>
      <c r="E78" s="60"/>
      <c r="F78" s="60"/>
      <c r="G78" s="60"/>
      <c r="H78" s="60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60"/>
      <c r="D82" s="60"/>
      <c r="E82" s="60"/>
      <c r="F82" s="60"/>
      <c r="G82" s="60"/>
      <c r="H82" s="60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60"/>
      <c r="D86" s="60"/>
      <c r="E86" s="60"/>
      <c r="F86" s="60"/>
      <c r="G86" s="60"/>
      <c r="H86" s="60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60"/>
      <c r="D90" s="60"/>
      <c r="E90" s="60"/>
      <c r="F90" s="60"/>
      <c r="G90" s="60"/>
      <c r="H90" s="60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60"/>
      <c r="D94" s="60"/>
      <c r="E94" s="60"/>
      <c r="F94" s="60"/>
      <c r="G94" s="60"/>
      <c r="H94" s="60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60"/>
      <c r="D98" s="60"/>
      <c r="E98" s="60"/>
      <c r="F98" s="60"/>
      <c r="G98" s="60"/>
      <c r="H98" s="60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60"/>
      <c r="D102" s="60"/>
      <c r="E102" s="60"/>
      <c r="F102" s="60"/>
      <c r="G102" s="60"/>
      <c r="H102" s="60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60"/>
      <c r="D106" s="60"/>
      <c r="E106" s="60"/>
      <c r="F106" s="60"/>
      <c r="G106" s="60"/>
      <c r="H106" s="60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60"/>
      <c r="D110" s="60"/>
      <c r="E110" s="60"/>
      <c r="F110" s="60"/>
      <c r="G110" s="60"/>
      <c r="H110" s="60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60"/>
      <c r="D114" s="60"/>
      <c r="E114" s="60"/>
      <c r="F114" s="60"/>
      <c r="G114" s="60"/>
      <c r="H114" s="60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60"/>
      <c r="D118" s="60"/>
      <c r="E118" s="60"/>
      <c r="F118" s="60"/>
      <c r="G118" s="60"/>
      <c r="H118" s="60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60"/>
      <c r="D122" s="60"/>
      <c r="E122" s="60"/>
      <c r="F122" s="60"/>
      <c r="G122" s="60"/>
      <c r="H122" s="60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60"/>
      <c r="D126" s="60"/>
      <c r="E126" s="60"/>
      <c r="F126" s="60"/>
      <c r="G126" s="60"/>
      <c r="H126" s="60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60"/>
      <c r="D130" s="60"/>
      <c r="E130" s="60"/>
      <c r="F130" s="60"/>
      <c r="G130" s="60"/>
      <c r="H130" s="60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7"/>
      <c r="B132" s="68" t="s">
        <v>21</v>
      </c>
      <c r="C132" s="69"/>
      <c r="D132" s="69"/>
      <c r="E132" s="69"/>
      <c r="F132" s="69"/>
      <c r="G132" s="69"/>
      <c r="H132" s="70"/>
      <c r="I132" s="71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