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<sst xmlns="http://schemas.openxmlformats.org/spreadsheetml/2006/main" count="16" uniqueCount="13">
  <si>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BV</t>
  </si>
  <si>
    <t xml:space="preserve">Dil. EPS</t>
  </si>
  <si>
    <t xml:space="preserve">Dividend</t>
  </si>
  <si>
    <t xml:space="preserve">Shareholder’s Equity</t>
  </si>
  <si>
    <t xml:space="preserve">Debt</t>
  </si>
  <si>
    <t xml:space="preserve">Long Term</t>
  </si>
  <si>
    <t xml:space="preserve">Short Term</t>
  </si>
  <si>
    <t xml:space="preserve">Total</t>
  </si>
  <si>
    <t xml:space="preserve">Liabilities</t>
  </si>
  <si>
    <t xml:space="preserve">Current</t>
  </si>
  <si>
    <t xml:space="preserve">Assets</t>
  </si>
  <si>
    <t xml:space="preserve">D/E</t>
  </si>
  <si>
    <t xml:space="preserve">Current Ratio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</si>
</sst>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84960687001617"/>
          <c:y val="0.12261698440208"/>
          <c:w val="0.855573523671444"/>
          <c:h val="0.767006065857886"/>
        </c:manualLayout>
      </c:layout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Sheet1!$B$1:$P$1</c:f>
              <c:strCache>
                <c:ptCount val="15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</c:strCache>
            </c:strRef>
          </c:cat>
          <c:val>
            <c:numRef>
              <c:f>Sheet1!$B$5:$P$5</c:f>
              <c:numCache>
                <c:formatCode>General</c:formatCode>
                <c:ptCount val="15"/>
                <c:pt idx="0">
                  <c:v>16</c:v>
                </c:pt>
                <c:pt idx="1">
                  <c:v>14</c:v>
                </c:pt>
                <c:pt idx="2">
                  <c:v>18.25</c:v>
                </c:pt>
                <c:pt idx="3">
                  <c:v>16.25</c:v>
                </c:pt>
                <c:pt idx="4">
                  <c:v>14.25</c:v>
                </c:pt>
                <c:pt idx="5">
                  <c:v>18.5</c:v>
                </c:pt>
                <c:pt idx="6">
                  <c:v>16.5</c:v>
                </c:pt>
                <c:pt idx="7">
                  <c:v>14.5</c:v>
                </c:pt>
                <c:pt idx="8">
                  <c:v>12.5</c:v>
                </c:pt>
                <c:pt idx="9">
                  <c:v>10.5</c:v>
                </c:pt>
                <c:pt idx="10">
                  <c:v>17</c:v>
                </c:pt>
                <c:pt idx="11">
                  <c:v>13</c:v>
                </c:pt>
                <c:pt idx="12">
                  <c:v>22</c:v>
                </c:pt>
                <c:pt idx="13">
                  <c:v>27.5</c:v>
                </c:pt>
                <c:pt idx="14">
                  <c:v>80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590090"/>
        <c:axId val="51154838"/>
      </c:lineChart>
      <c:catAx>
        <c:axId val="959009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1154838"/>
        <c:crosses val="autoZero"/>
        <c:auto val="1"/>
        <c:lblAlgn val="ctr"/>
        <c:lblOffset val="100"/>
      </c:catAx>
      <c:valAx>
        <c:axId val="51154838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59009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859097455592895"/>
          <c:y val="0.0318423047763457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84879260979958"/>
          <c:y val="0.12261698440208"/>
          <c:w val="0.855545351412673"/>
          <c:h val="0.766897746967071"/>
        </c:manualLayout>
      </c:layout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603566208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Sheet1!$B$1:$P$1</c:f>
              <c:strCache>
                <c:ptCount val="15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</c:strCache>
            </c:strRef>
          </c:cat>
          <c:val>
            <c:numRef>
              <c:f>Sheet1!$B$4:$P$4</c:f>
              <c:numCache>
                <c:formatCode>General</c:formatCode>
                <c:ptCount val="15"/>
                <c:pt idx="0">
                  <c:v>38.37</c:v>
                </c:pt>
                <c:pt idx="1">
                  <c:v>38.86</c:v>
                </c:pt>
                <c:pt idx="2">
                  <c:v>56.8</c:v>
                </c:pt>
                <c:pt idx="3">
                  <c:v>54.1</c:v>
                </c:pt>
                <c:pt idx="4">
                  <c:v>59</c:v>
                </c:pt>
                <c:pt idx="5">
                  <c:v>79.33</c:v>
                </c:pt>
                <c:pt idx="6">
                  <c:v>72.23</c:v>
                </c:pt>
                <c:pt idx="7">
                  <c:v>64.35</c:v>
                </c:pt>
                <c:pt idx="8">
                  <c:v>72.62</c:v>
                </c:pt>
                <c:pt idx="9">
                  <c:v>59.44</c:v>
                </c:pt>
                <c:pt idx="10">
                  <c:v>74.32</c:v>
                </c:pt>
                <c:pt idx="11">
                  <c:v>49.22</c:v>
                </c:pt>
                <c:pt idx="12">
                  <c:v>73.34</c:v>
                </c:pt>
                <c:pt idx="13">
                  <c:v>75.74</c:v>
                </c:pt>
                <c:pt idx="14">
                  <c:v>215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4005556"/>
        <c:axId val="80522237"/>
      </c:lineChart>
      <c:catAx>
        <c:axId val="340055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0522237"/>
        <c:crosses val="autoZero"/>
        <c:auto val="1"/>
        <c:lblAlgn val="ctr"/>
        <c:lblOffset val="100"/>
      </c:catAx>
      <c:valAx>
        <c:axId val="80522237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400555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Book Value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884660983458477"/>
          <c:y val="0.122542096686583"/>
          <c:w val="0.855529836842997"/>
          <c:h val="0.766974470396524"/>
        </c:manualLayout>
      </c:layout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Sheet1!$B$1:$P1</c:f>
              <c:strCache>
                <c:ptCount val="15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</c:strCache>
            </c:strRef>
          </c:cat>
          <c:val>
            <c:numRef>
              <c:f>Sheet1!$B$3:$P$3</c:f>
              <c:numCache>
                <c:formatCode>General</c:formatCode>
                <c:ptCount val="15"/>
                <c:pt idx="0">
                  <c:v>349.79</c:v>
                </c:pt>
                <c:pt idx="1">
                  <c:v>491.55</c:v>
                </c:pt>
                <c:pt idx="2">
                  <c:v>437.13</c:v>
                </c:pt>
                <c:pt idx="3">
                  <c:v>398.95</c:v>
                </c:pt>
                <c:pt idx="4">
                  <c:v>363.17</c:v>
                </c:pt>
                <c:pt idx="5">
                  <c:v>473.56</c:v>
                </c:pt>
                <c:pt idx="6">
                  <c:v>411.87</c:v>
                </c:pt>
                <c:pt idx="7">
                  <c:v>358.81</c:v>
                </c:pt>
                <c:pt idx="8">
                  <c:v>303.66</c:v>
                </c:pt>
                <c:pt idx="9">
                  <c:v>212.73</c:v>
                </c:pt>
                <c:pt idx="10">
                  <c:v>326.84</c:v>
                </c:pt>
                <c:pt idx="11">
                  <c:v>203.65</c:v>
                </c:pt>
                <c:pt idx="12">
                  <c:v>337.71</c:v>
                </c:pt>
                <c:pt idx="13">
                  <c:v>259.36</c:v>
                </c:pt>
                <c:pt idx="14">
                  <c:v>1115.37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880209"/>
        <c:axId val="64403824"/>
      </c:lineChart>
      <c:catAx>
        <c:axId val="788020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4403824"/>
        <c:crosses val="autoZero"/>
        <c:auto val="1"/>
        <c:lblAlgn val="ctr"/>
        <c:lblOffset val="100"/>
      </c:catAx>
      <c:valAx>
        <c:axId val="64403824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88020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85298511591877"/>
          <c:y val="0.12261698440208"/>
          <c:w val="0.8555303491396"/>
          <c:h val="0.766897746967071"/>
        </c:manualLayout>
      </c:layout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Sheet1!$B$1:$P$1</c:f>
              <c:strCache>
                <c:ptCount val="15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</c:strCache>
            </c:strRef>
          </c:cat>
          <c:val>
            <c:numRef>
              <c:f>Sheet1!$B$23:$P$23</c:f>
              <c:numCache>
                <c:formatCode>General</c:formatCode>
                <c:ptCount val="15"/>
                <c:pt idx="0">
                  <c:v>1.31830567798743</c:v>
                </c:pt>
                <c:pt idx="1">
                  <c:v>1.44450672195261</c:v>
                </c:pt>
                <c:pt idx="2">
                  <c:v>1.40175925295405</c:v>
                </c:pt>
                <c:pt idx="3">
                  <c:v>1.44279713776931</c:v>
                </c:pt>
                <c:pt idx="4">
                  <c:v>1.33244520353865</c:v>
                </c:pt>
                <c:pt idx="5">
                  <c:v>1.41095971268884</c:v>
                </c:pt>
                <c:pt idx="6">
                  <c:v>1.2673259837495</c:v>
                </c:pt>
                <c:pt idx="7">
                  <c:v>1.33021426009296</c:v>
                </c:pt>
                <c:pt idx="8">
                  <c:v>1.1992814759178</c:v>
                </c:pt>
                <c:pt idx="9">
                  <c:v>1.23807793949538</c:v>
                </c:pt>
                <c:pt idx="10">
                  <c:v>1.11730469194112</c:v>
                </c:pt>
                <c:pt idx="11">
                  <c:v>1.18816776988976</c:v>
                </c:pt>
                <c:pt idx="12">
                  <c:v>1.32316328682584</c:v>
                </c:pt>
                <c:pt idx="13">
                  <c:v>1.43332819810105</c:v>
                </c:pt>
                <c:pt idx="14">
                  <c:v>1.33357515818286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1961846"/>
        <c:axId val="37549513"/>
      </c:lineChart>
      <c:catAx>
        <c:axId val="8196184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7549513"/>
        <c:crosses val="autoZero"/>
        <c:auto val="1"/>
        <c:lblAlgn val="ctr"/>
        <c:lblOffset val="100"/>
      </c:catAx>
      <c:valAx>
        <c:axId val="37549513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196184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859045904590459"/>
          <c:y val="0.0318388564002599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Sheet1!$B$1:$P$1</c:f>
              <c:strCache>
                <c:ptCount val="15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</c:strCache>
            </c:strRef>
          </c:cat>
          <c:val>
            <c:numRef>
              <c:f>Sheet1!$B$7:$P$7</c:f>
              <c:numCache>
                <c:formatCode>General</c:formatCode>
                <c:ptCount val="15"/>
                <c:pt idx="0">
                  <c:v>49017.49</c:v>
                </c:pt>
                <c:pt idx="1">
                  <c:v>45859.54</c:v>
                </c:pt>
                <c:pt idx="2">
                  <c:v>40718.33</c:v>
                </c:pt>
                <c:pt idx="3">
                  <c:v>37084.58</c:v>
                </c:pt>
                <c:pt idx="4">
                  <c:v>33661.83</c:v>
                </c:pt>
                <c:pt idx="5">
                  <c:v>29142.72</c:v>
                </c:pt>
                <c:pt idx="6">
                  <c:v>25223.02</c:v>
                </c:pt>
                <c:pt idx="7">
                  <c:v>21846.26</c:v>
                </c:pt>
                <c:pt idx="8">
                  <c:v>18286.55</c:v>
                </c:pt>
                <c:pt idx="9">
                  <c:v>12459.69</c:v>
                </c:pt>
                <c:pt idx="10">
                  <c:v>9555.08</c:v>
                </c:pt>
                <c:pt idx="11">
                  <c:v>5768.43</c:v>
                </c:pt>
                <c:pt idx="12">
                  <c:v>4640.17</c:v>
                </c:pt>
                <c:pt idx="13">
                  <c:v>3369.13</c:v>
                </c:pt>
                <c:pt idx="14">
                  <c:v>2775.04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9670814"/>
        <c:axId val="18988481"/>
      </c:lineChart>
      <c:catAx>
        <c:axId val="3967081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8988481"/>
        <c:crosses val="autoZero"/>
        <c:auto val="1"/>
        <c:lblAlgn val="ctr"/>
        <c:lblOffset val="100"/>
      </c:catAx>
      <c:valAx>
        <c:axId val="189884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967081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0</xdr:colOff>
      <xdr:row>2</xdr:row>
      <xdr:rowOff>57960</xdr:rowOff>
    </xdr:from>
    <xdr:to>
      <xdr:col>26</xdr:col>
      <xdr:colOff>237600</xdr:colOff>
      <xdr:row>19</xdr:row>
      <xdr:rowOff>154800</xdr:rowOff>
    </xdr:to>
    <xdr:graphicFrame>
      <xdr:nvGraphicFramePr>
        <xdr:cNvPr id="0" name="Chart 1"/>
        <xdr:cNvGraphicFramePr/>
      </xdr:nvGraphicFramePr>
      <xdr:xfrm>
        <a:off x="12588120" y="408240"/>
        <a:ext cx="6455520" cy="3323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24</xdr:row>
      <xdr:rowOff>0</xdr:rowOff>
    </xdr:from>
    <xdr:to>
      <xdr:col>7</xdr:col>
      <xdr:colOff>388440</xdr:colOff>
      <xdr:row>43</xdr:row>
      <xdr:rowOff>15840</xdr:rowOff>
    </xdr:to>
    <xdr:graphicFrame>
      <xdr:nvGraphicFramePr>
        <xdr:cNvPr id="1" name="Chart 2"/>
        <xdr:cNvGraphicFramePr/>
      </xdr:nvGraphicFramePr>
      <xdr:xfrm>
        <a:off x="0" y="4460760"/>
        <a:ext cx="6067800" cy="3345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461880</xdr:colOff>
      <xdr:row>24</xdr:row>
      <xdr:rowOff>20520</xdr:rowOff>
    </xdr:from>
    <xdr:to>
      <xdr:col>16</xdr:col>
      <xdr:colOff>195120</xdr:colOff>
      <xdr:row>43</xdr:row>
      <xdr:rowOff>45360</xdr:rowOff>
    </xdr:to>
    <xdr:graphicFrame>
      <xdr:nvGraphicFramePr>
        <xdr:cNvPr id="2" name="Chart 3"/>
        <xdr:cNvGraphicFramePr/>
      </xdr:nvGraphicFramePr>
      <xdr:xfrm>
        <a:off x="6141240" y="4481280"/>
        <a:ext cx="5951160" cy="3354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16</xdr:col>
      <xdr:colOff>315720</xdr:colOff>
      <xdr:row>24</xdr:row>
      <xdr:rowOff>10800</xdr:rowOff>
    </xdr:from>
    <xdr:to>
      <xdr:col>24</xdr:col>
      <xdr:colOff>258120</xdr:colOff>
      <xdr:row>42</xdr:row>
      <xdr:rowOff>135360</xdr:rowOff>
    </xdr:to>
    <xdr:graphicFrame>
      <xdr:nvGraphicFramePr>
        <xdr:cNvPr id="3" name="Chart 4"/>
        <xdr:cNvGraphicFramePr/>
      </xdr:nvGraphicFramePr>
      <xdr:xfrm>
        <a:off x="12213000" y="4471560"/>
        <a:ext cx="5469480" cy="3279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171360</xdr:colOff>
      <xdr:row>45</xdr:row>
      <xdr:rowOff>110880</xdr:rowOff>
    </xdr:from>
    <xdr:to>
      <xdr:col>15</xdr:col>
      <xdr:colOff>396000</xdr:colOff>
      <xdr:row>64</xdr:row>
      <xdr:rowOff>21600</xdr:rowOff>
    </xdr:to>
    <xdr:graphicFrame>
      <xdr:nvGraphicFramePr>
        <xdr:cNvPr id="4" name=""/>
        <xdr:cNvGraphicFramePr/>
      </xdr:nvGraphicFramePr>
      <xdr:xfrm>
        <a:off x="5850720" y="8251920"/>
        <a:ext cx="5751720" cy="324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46" activeCellId="0" sqref="A46"/>
    </sheetView>
  </sheetViews>
  <sheetFormatPr defaultRowHeight="13.8"/>
  <cols>
    <col collapsed="false" hidden="false" max="1" min="1" style="1" width="19.2959183673469"/>
    <col collapsed="false" hidden="false" max="2" min="2" style="1" width="12.2397959183673"/>
    <col collapsed="false" hidden="false" max="1025" min="3" style="1" width="9.79081632653061"/>
  </cols>
  <sheetData>
    <row r="1" customFormat="false" ht="13.8" hidden="false" customHeight="true" outlineLevel="0" collapsed="false">
      <c r="A1" s="2"/>
      <c r="B1" s="1" t="n">
        <v>2018</v>
      </c>
      <c r="C1" s="1" t="n">
        <v>2017</v>
      </c>
      <c r="D1" s="1" t="n">
        <v>2016</v>
      </c>
      <c r="E1" s="1" t="n">
        <v>2015</v>
      </c>
      <c r="F1" s="1" t="n">
        <v>2014</v>
      </c>
      <c r="G1" s="1" t="n">
        <v>2013</v>
      </c>
      <c r="H1" s="1" t="n">
        <v>2012</v>
      </c>
      <c r="I1" s="1" t="n">
        <v>2011</v>
      </c>
      <c r="J1" s="1" t="n">
        <v>2010</v>
      </c>
      <c r="K1" s="1" t="n">
        <v>2009</v>
      </c>
      <c r="L1" s="1" t="n">
        <v>2008</v>
      </c>
      <c r="M1" s="1" t="n">
        <v>2007</v>
      </c>
      <c r="N1" s="1" t="n">
        <v>2006</v>
      </c>
      <c r="O1" s="1" t="n">
        <v>2005</v>
      </c>
      <c r="P1" s="1" t="n">
        <v>2004</v>
      </c>
    </row>
    <row r="2" customFormat="false" ht="13.8" hidden="false" customHeight="true" outlineLevel="0" collapsed="false">
      <c r="A2" s="2"/>
      <c r="B2" s="0"/>
      <c r="C2" s="0"/>
      <c r="D2" s="0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customFormat="false" ht="14.4" hidden="false" customHeight="true" outlineLevel="0" collapsed="false">
      <c r="A3" s="4" t="s">
        <v>0</v>
      </c>
      <c r="B3" s="1" t="n">
        <v>349.79</v>
      </c>
      <c r="C3" s="1" t="n">
        <v>491.55</v>
      </c>
      <c r="D3" s="1" t="n">
        <v>437.13</v>
      </c>
      <c r="E3" s="1" t="n">
        <v>398.95</v>
      </c>
      <c r="F3" s="1" t="n">
        <v>363.17</v>
      </c>
      <c r="G3" s="1" t="n">
        <v>473.56</v>
      </c>
      <c r="H3" s="1" t="n">
        <v>411.87</v>
      </c>
      <c r="I3" s="1" t="n">
        <v>358.81</v>
      </c>
      <c r="J3" s="1" t="n">
        <v>303.66</v>
      </c>
      <c r="K3" s="1" t="n">
        <v>212.73</v>
      </c>
      <c r="L3" s="1" t="n">
        <v>326.84</v>
      </c>
      <c r="M3" s="1" t="n">
        <v>203.65</v>
      </c>
      <c r="N3" s="1" t="n">
        <v>337.71</v>
      </c>
      <c r="O3" s="1" t="n">
        <v>259.36</v>
      </c>
      <c r="P3" s="1" t="n">
        <v>1115.37</v>
      </c>
    </row>
    <row r="4" customFormat="false" ht="14.4" hidden="false" customHeight="true" outlineLevel="0" collapsed="false">
      <c r="A4" s="4" t="s">
        <v>1</v>
      </c>
      <c r="B4" s="1" t="n">
        <v>38.37</v>
      </c>
      <c r="C4" s="1" t="n">
        <v>38.86</v>
      </c>
      <c r="D4" s="1" t="n">
        <v>56.8</v>
      </c>
      <c r="E4" s="1" t="n">
        <v>54.1</v>
      </c>
      <c r="F4" s="1" t="n">
        <v>59</v>
      </c>
      <c r="G4" s="1" t="n">
        <v>79.33</v>
      </c>
      <c r="H4" s="1" t="n">
        <v>72.23</v>
      </c>
      <c r="I4" s="1" t="n">
        <v>64.35</v>
      </c>
      <c r="J4" s="1" t="n">
        <v>72.62</v>
      </c>
      <c r="K4" s="1" t="n">
        <v>59.44</v>
      </c>
      <c r="L4" s="1" t="n">
        <v>74.32</v>
      </c>
      <c r="M4" s="1" t="n">
        <v>49.22</v>
      </c>
      <c r="N4" s="1" t="n">
        <v>73.34</v>
      </c>
      <c r="O4" s="1" t="n">
        <v>75.74</v>
      </c>
      <c r="P4" s="1" t="n">
        <v>215</v>
      </c>
    </row>
    <row r="5" customFormat="false" ht="14.4" hidden="false" customHeight="true" outlineLevel="0" collapsed="false">
      <c r="A5" s="4" t="s">
        <v>2</v>
      </c>
      <c r="B5" s="1" t="n">
        <v>16</v>
      </c>
      <c r="C5" s="1" t="n">
        <v>14</v>
      </c>
      <c r="D5" s="1" t="n">
        <v>18.25</v>
      </c>
      <c r="E5" s="1" t="n">
        <v>16.25</v>
      </c>
      <c r="F5" s="1" t="n">
        <v>14.25</v>
      </c>
      <c r="G5" s="1" t="n">
        <v>18.5</v>
      </c>
      <c r="H5" s="1" t="n">
        <v>16.5</v>
      </c>
      <c r="I5" s="1" t="n">
        <v>14.5</v>
      </c>
      <c r="J5" s="1" t="n">
        <v>12.5</v>
      </c>
      <c r="K5" s="1" t="n">
        <v>10.5</v>
      </c>
      <c r="L5" s="1" t="n">
        <v>17</v>
      </c>
      <c r="M5" s="1" t="n">
        <v>13</v>
      </c>
      <c r="N5" s="1" t="n">
        <v>22</v>
      </c>
      <c r="O5" s="1" t="n">
        <v>27.5</v>
      </c>
      <c r="P5" s="1" t="n">
        <v>80</v>
      </c>
    </row>
    <row r="6" customFormat="false" ht="13.8" hidden="false" customHeight="true" outlineLevel="0" collapsed="false">
      <c r="A6" s="4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customFormat="false" ht="26.95" hidden="false" customHeight="true" outlineLevel="0" collapsed="false">
      <c r="A7" s="4" t="s">
        <v>3</v>
      </c>
      <c r="B7" s="1" t="n">
        <v>49017.49</v>
      </c>
      <c r="C7" s="1" t="n">
        <v>45859.54</v>
      </c>
      <c r="D7" s="1" t="n">
        <v>40718.33</v>
      </c>
      <c r="E7" s="1" t="n">
        <v>37084.58</v>
      </c>
      <c r="F7" s="1" t="n">
        <v>33661.83</v>
      </c>
      <c r="G7" s="1" t="n">
        <v>29142.72</v>
      </c>
      <c r="H7" s="1" t="n">
        <v>25223.02</v>
      </c>
      <c r="I7" s="1" t="n">
        <v>21846.26</v>
      </c>
      <c r="J7" s="1" t="n">
        <v>18286.55</v>
      </c>
      <c r="K7" s="1" t="n">
        <v>12459.69</v>
      </c>
      <c r="L7" s="1" t="n">
        <v>9555.08</v>
      </c>
      <c r="M7" s="1" t="n">
        <v>5768.43</v>
      </c>
      <c r="N7" s="1" t="n">
        <v>4640.17</v>
      </c>
      <c r="O7" s="1" t="n">
        <v>3369.13</v>
      </c>
      <c r="P7" s="1" t="n">
        <v>2775.04</v>
      </c>
    </row>
    <row r="8" customFormat="false" ht="13.8" hidden="false" customHeight="true" outlineLevel="0" collapsed="false">
      <c r="A8" s="4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customFormat="false" ht="14.25" hidden="false" customHeight="true" outlineLevel="0" collapsed="false">
      <c r="A9" s="4" t="s">
        <v>4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</row>
    <row r="10" customFormat="false" ht="14.25" hidden="false" customHeight="true" outlineLevel="0" collapsed="false">
      <c r="A10" s="2" t="s">
        <v>5</v>
      </c>
      <c r="B10" s="0" t="n">
        <v>5495.16</v>
      </c>
      <c r="C10" s="0" t="n">
        <v>7134.28</v>
      </c>
      <c r="D10" s="0" t="n">
        <v>8339.27</v>
      </c>
      <c r="E10" s="0" t="n">
        <v>8508.6</v>
      </c>
      <c r="F10" s="0" t="n">
        <v>5478.14</v>
      </c>
      <c r="G10" s="0" t="n">
        <v>7271.03</v>
      </c>
      <c r="H10" s="0" t="n">
        <v>5330.06</v>
      </c>
      <c r="I10" s="0" t="n">
        <v>5425.41</v>
      </c>
      <c r="J10" s="0" t="n">
        <v>6062.52</v>
      </c>
      <c r="K10" s="0" t="n">
        <v>5459.39</v>
      </c>
      <c r="L10" s="0" t="n">
        <v>2667.05</v>
      </c>
      <c r="M10" s="0" t="n">
        <v>1412.5</v>
      </c>
      <c r="N10" s="0" t="n">
        <v>1157.75</v>
      </c>
      <c r="O10" s="0" t="n">
        <v>1291.9</v>
      </c>
      <c r="P10" s="0" t="n">
        <v>839.66</v>
      </c>
    </row>
    <row r="11" customFormat="false" ht="14.25" hidden="false" customHeight="true" outlineLevel="0" collapsed="false">
      <c r="A11" s="2" t="s">
        <v>6</v>
      </c>
      <c r="B11" s="1" t="n">
        <v>5065.84</v>
      </c>
      <c r="C11" s="1" t="n">
        <v>3424.09</v>
      </c>
      <c r="D11" s="1" t="n">
        <v>3881.87</v>
      </c>
      <c r="E11" s="1" t="n">
        <v>3791.08</v>
      </c>
      <c r="F11" s="1" t="n">
        <v>5980.78</v>
      </c>
      <c r="G11" s="0" t="n">
        <v>734.53</v>
      </c>
      <c r="H11" s="0" t="n">
        <v>2936.72</v>
      </c>
      <c r="I11" s="0" t="n">
        <v>906.17</v>
      </c>
      <c r="J11" s="0" t="n">
        <v>738.31</v>
      </c>
      <c r="K11" s="0" t="n">
        <v>1096.64</v>
      </c>
      <c r="L11" s="0" t="n">
        <v>916.94</v>
      </c>
      <c r="M11" s="0" t="n">
        <v>665.25</v>
      </c>
      <c r="N11" s="0" t="n">
        <v>295.82</v>
      </c>
      <c r="O11" s="0" t="n">
        <v>567.16</v>
      </c>
      <c r="P11" s="0" t="n">
        <v>484.69</v>
      </c>
    </row>
    <row r="12" customFormat="false" ht="14.25" hidden="false" customHeight="true" outlineLevel="0" collapsed="false">
      <c r="A12" s="4" t="s">
        <v>7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</row>
    <row r="13" customFormat="false" ht="13.8" hidden="false" customHeight="true" outlineLevel="0" collapsed="false">
      <c r="A13" s="4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</row>
    <row r="14" customFormat="false" ht="14.25" hidden="false" customHeight="true" outlineLevel="0" collapsed="false">
      <c r="A14" s="4" t="s">
        <v>8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</row>
    <row r="15" customFormat="false" ht="14.4" hidden="false" customHeight="true" outlineLevel="0" collapsed="false">
      <c r="A15" s="2" t="s">
        <v>7</v>
      </c>
      <c r="B15" s="1" t="n">
        <f aca="false">B19-B7</f>
        <v>66592.53</v>
      </c>
      <c r="C15" s="1" t="n">
        <f aca="false">C19-C7</f>
        <v>56378.9</v>
      </c>
      <c r="D15" s="1" t="n">
        <f aca="false">D19-D7</f>
        <v>56351.38</v>
      </c>
      <c r="E15" s="1" t="n">
        <f aca="false">E19-E7</f>
        <v>49819.18</v>
      </c>
      <c r="F15" s="1" t="n">
        <f aca="false">F19-F7</f>
        <v>44642.75</v>
      </c>
      <c r="G15" s="1" t="n">
        <f aca="false">G19-G7</f>
        <v>43031.49</v>
      </c>
      <c r="H15" s="1" t="n">
        <f aca="false">H19-H7</f>
        <v>42469.94</v>
      </c>
      <c r="I15" s="1" t="n">
        <f aca="false">I19-I7</f>
        <v>35263.74</v>
      </c>
      <c r="J15" s="1" t="n">
        <f aca="false">J19-J7</f>
        <v>28458.05</v>
      </c>
      <c r="K15" s="1" t="n">
        <f aca="false">K19-K7</f>
        <v>24833.6</v>
      </c>
      <c r="L15" s="1" t="n">
        <f aca="false">L19-L7</f>
        <v>17512.16</v>
      </c>
      <c r="M15" s="1" t="n">
        <f aca="false">M19-M7</f>
        <v>11619.89</v>
      </c>
      <c r="N15" s="1" t="n">
        <f aca="false">N19-N7</f>
        <v>8574.98</v>
      </c>
      <c r="O15" s="1" t="n">
        <f aca="false">O19-O7</f>
        <v>7676.93</v>
      </c>
      <c r="P15" s="1" t="n">
        <f aca="false">P19-P7</f>
        <v>6177.29</v>
      </c>
    </row>
    <row r="16" customFormat="false" ht="14.4" hidden="false" customHeight="true" outlineLevel="0" collapsed="false">
      <c r="A16" s="2" t="s">
        <v>9</v>
      </c>
      <c r="B16" s="1" t="n">
        <v>60357.83</v>
      </c>
      <c r="C16" s="1" t="n">
        <v>48528.31</v>
      </c>
      <c r="D16" s="1" t="n">
        <v>47285.98</v>
      </c>
      <c r="E16" s="1" t="n">
        <v>40477.52</v>
      </c>
      <c r="F16" s="1" t="n">
        <v>38361.51</v>
      </c>
      <c r="G16" s="1" t="n">
        <v>34730.29</v>
      </c>
      <c r="H16" s="1" t="n">
        <v>36355.8</v>
      </c>
      <c r="I16" s="1" t="n">
        <v>29300.37</v>
      </c>
      <c r="J16" s="1" t="n">
        <v>21981.17</v>
      </c>
      <c r="K16" s="1" t="n">
        <v>18939.05</v>
      </c>
      <c r="L16" s="1" t="n">
        <v>14600.78</v>
      </c>
      <c r="M16" s="1" t="n">
        <v>10002.51</v>
      </c>
      <c r="N16" s="1" t="n">
        <v>7207.44</v>
      </c>
      <c r="O16" s="1" t="n">
        <v>6166.55</v>
      </c>
      <c r="P16" s="1" t="n">
        <v>5100.11</v>
      </c>
    </row>
    <row r="17" customFormat="false" ht="13.8" hidden="false" customHeight="true" outlineLevel="0" collapsed="false">
      <c r="A17" s="4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</row>
    <row r="18" customFormat="false" ht="14.25" hidden="false" customHeight="true" outlineLevel="0" collapsed="false">
      <c r="A18" s="4" t="s">
        <v>10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</row>
    <row r="19" customFormat="false" ht="14.4" hidden="false" customHeight="true" outlineLevel="0" collapsed="false">
      <c r="A19" s="2" t="s">
        <v>7</v>
      </c>
      <c r="B19" s="1" t="n">
        <v>115610.02</v>
      </c>
      <c r="C19" s="1" t="n">
        <v>102238.44</v>
      </c>
      <c r="D19" s="1" t="n">
        <v>97069.71</v>
      </c>
      <c r="E19" s="1" t="n">
        <v>86903.76</v>
      </c>
      <c r="F19" s="1" t="n">
        <v>78304.58</v>
      </c>
      <c r="G19" s="1" t="n">
        <v>72174.21</v>
      </c>
      <c r="H19" s="1" t="n">
        <v>67692.96</v>
      </c>
      <c r="I19" s="1" t="n">
        <v>57110</v>
      </c>
      <c r="J19" s="1" t="n">
        <v>46744.6</v>
      </c>
      <c r="K19" s="1" t="n">
        <v>37293.29</v>
      </c>
      <c r="L19" s="1" t="n">
        <v>27067.24</v>
      </c>
      <c r="M19" s="1" t="n">
        <v>17388.32</v>
      </c>
      <c r="N19" s="1" t="n">
        <v>13215.15</v>
      </c>
      <c r="O19" s="1" t="n">
        <v>11046.06</v>
      </c>
      <c r="P19" s="1" t="n">
        <v>8952.33</v>
      </c>
    </row>
    <row r="20" customFormat="false" ht="14.4" hidden="false" customHeight="true" outlineLevel="0" collapsed="false">
      <c r="A20" s="2" t="s">
        <v>9</v>
      </c>
      <c r="B20" s="1" t="n">
        <v>79570.07</v>
      </c>
      <c r="C20" s="1" t="n">
        <v>70099.47</v>
      </c>
      <c r="D20" s="1" t="n">
        <v>66283.56</v>
      </c>
      <c r="E20" s="1" t="n">
        <v>58400.85</v>
      </c>
      <c r="F20" s="1" t="n">
        <v>51114.61</v>
      </c>
      <c r="G20" s="1" t="n">
        <v>49003.04</v>
      </c>
      <c r="H20" s="1" t="n">
        <v>46074.65</v>
      </c>
      <c r="I20" s="1" t="n">
        <v>38975.77</v>
      </c>
      <c r="J20" s="1" t="n">
        <v>26361.61</v>
      </c>
      <c r="K20" s="1" t="n">
        <v>23448.02</v>
      </c>
      <c r="L20" s="1" t="n">
        <v>16313.52</v>
      </c>
      <c r="M20" s="1" t="n">
        <v>11884.66</v>
      </c>
      <c r="N20" s="1" t="n">
        <v>9536.62</v>
      </c>
      <c r="O20" s="1" t="n">
        <v>8838.69</v>
      </c>
      <c r="P20" s="1" t="n">
        <v>6801.38</v>
      </c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</row>
    <row r="22" customFormat="false" ht="13.8" hidden="false" customHeight="true" outlineLevel="0" collapsed="false">
      <c r="A22" s="1" t="s">
        <v>11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</row>
    <row r="23" customFormat="false" ht="13.8" hidden="false" customHeight="true" outlineLevel="0" collapsed="false">
      <c r="A23" s="1" t="s">
        <v>12</v>
      </c>
      <c r="B23" s="1" t="n">
        <f aca="false">B20/B16</f>
        <v>1.31830567798743</v>
      </c>
      <c r="C23" s="1" t="n">
        <f aca="false">C20/C16</f>
        <v>1.44450672195261</v>
      </c>
      <c r="D23" s="1" t="n">
        <f aca="false">D20/D16</f>
        <v>1.40175925295405</v>
      </c>
      <c r="E23" s="1" t="n">
        <f aca="false">E20/E16</f>
        <v>1.44279713776931</v>
      </c>
      <c r="F23" s="1" t="n">
        <f aca="false">F20/F16</f>
        <v>1.33244520353865</v>
      </c>
      <c r="G23" s="1" t="n">
        <f aca="false">G20/G16</f>
        <v>1.41095971268884</v>
      </c>
      <c r="H23" s="1" t="n">
        <f aca="false">H20/H16</f>
        <v>1.2673259837495</v>
      </c>
      <c r="I23" s="1" t="n">
        <f aca="false">I20/I16</f>
        <v>1.33021426009296</v>
      </c>
      <c r="J23" s="1" t="n">
        <f aca="false">J20/J16</f>
        <v>1.1992814759178</v>
      </c>
      <c r="K23" s="1" t="n">
        <f aca="false">K20/K16</f>
        <v>1.23807793949538</v>
      </c>
      <c r="L23" s="1" t="n">
        <f aca="false">L20/L16</f>
        <v>1.11730469194112</v>
      </c>
      <c r="M23" s="1" t="n">
        <f aca="false">M20/M16</f>
        <v>1.18816776988976</v>
      </c>
      <c r="N23" s="1" t="n">
        <f aca="false">N20/N16</f>
        <v>1.32316328682584</v>
      </c>
      <c r="O23" s="1" t="n">
        <f aca="false">O20/O16</f>
        <v>1.43332819810105</v>
      </c>
      <c r="P23" s="1" t="n">
        <f aca="false">P20/P16</f>
        <v>1.33357515818286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2018-12-10T05:26:44Z</dcterms:created>
  <dc:creator/>
  <dc:description/>
  <dc:language>en-IN</dc:language>
  <cp:lastModifiedBy/>
  <dcterms:modified xsi:type="dcterms:W3CDTF">2018-12-10T05:48:02Z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