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993" visibility="visible" windowHeight="8192" windowWidth="16384" xWindow="0" yWindow="0"/>
  </bookViews>
  <sheets>
    <sheet xmlns:r="http://schemas.openxmlformats.org/officeDocument/2006/relationships" name="Sheet1" sheetId="1" state="visible" r:id="rId1"/>
  </sheets>
  <definedNames/>
  <calcPr calcId="124519" fullCalcOnLoad="1" iterate="0" iterateCount="100" iterateDelta="0.001" refMode="A1"/>
</workbook>
</file>

<file path=xl/sharedStrings.xml><?xml version="1.0" encoding="utf-8"?>
<sst xmlns="http://schemas.openxmlformats.org/spreadsheetml/2006/main" uniqueCount="28">
  <si>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</si>
  <si>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</si>
  <si>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</si>
  <si>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</si>
  <si>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</si>
  <si>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</si>
  <si>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</si>
  <si>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</si>
  <si>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</si>
  <si>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</si>
  <si>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</si>
  <si>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</si>
  <si>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</si>
  <si>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</si>
  <si>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</si>
  <si>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BV</t>
  </si>
  <si>
    <t>Dil. EPS</t>
  </si>
  <si>
    <t>Dividend</t>
  </si>
  <si>
    <t>Shareholder’s Equity</t>
  </si>
  <si>
    <t>Debt</t>
  </si>
  <si>
    <t>Long Term</t>
  </si>
  <si>
    <t>Short Term</t>
  </si>
  <si>
    <t>Total</t>
  </si>
  <si>
    <t>Liabilities</t>
  </si>
  <si>
    <t>Current</t>
  </si>
  <si>
    <t>Assets</t>
  </si>
  <si>
    <t>D/E</t>
  </si>
  <si>
    <t>Current Ratio</t>
  </si>
</sst>
</file>

<file path=xl/styles.xml><?xml version="1.0" encoding="utf-8"?>
<styleSheet xmlns="http://schemas.openxmlformats.org/spreadsheetml/2006/main">
  <numFmts count="0"/>
  <fonts count="8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1"/>
    </font>
    <font>
      <name val="Arial"/>
      <charset val="1"/>
      <family val="2"/>
      <b val="1"/>
      <sz val="11"/>
    </font>
    <font>
      <name val="Arial"/>
      <family val="2"/>
      <color rgb="FF000000"/>
      <sz val="13"/>
    </font>
    <font>
      <name val="Arial"/>
      <family val="2"/>
      <color rgb="FF00000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1"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 wrapText="1"/>
    </xf>
    <xf applyAlignment="1" borderId="0" fillId="0" fontId="0" numFmtId="0" pivotButton="0" quotePrefix="0" xfId="0">
      <alignment horizontal="general" vertical="bottom"/>
    </xf>
    <xf applyAlignment="1" borderId="0" fillId="0" fontId="4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4" numFmtId="0" pivotButton="0" quotePrefix="0" xfId="0">
      <alignment horizontal="general" vertical="bottom" wrapText="1"/>
    </xf>
    <xf applyAlignment="1" borderId="0" fillId="0" fontId="4" numFmtId="0" pivotButton="0" quotePrefix="0" xfId="0">
      <alignment horizontal="general" vertical="bottom"/>
    </xf>
    <xf applyAlignment="1" borderId="0" fillId="0" fontId="5" numFmtId="0" pivotButton="0" quotePrefix="0" xfId="0">
      <alignment horizontal="general" vertical="bottom" wrapText="1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b="0" spc="-1" strike="noStrike" sz="1300">
                <a:solidFill>
                  <a:srgbClr val="000000"/>
                </a:solidFill>
                <a:uFill/>
                <a:latin typeface="Arial"/>
              </a:defRPr>
            </a:pPr>
            <a:r>
              <a:rPr b="0" spc="-1" strike="noStrike" sz="1300">
                <a:solidFill>
                  <a:srgbClr val="000000"/>
                </a:solidFill>
                <a:uFill/>
                <a:latin typeface="Arial"/>
              </a:rPr>
              <a:t>Current Ratio</a:t>
            </a:r>
          </a:p>
        </rich>
      </tx>
      <overlay val="0"/>
    </title>
    <plotArea>
      <lineChart>
        <grouping val="standard"/>
        <ser>
          <idx val="0"/>
          <order val="0"/>
          <spPr>
            <a:solidFill xmlns:a="http://schemas.openxmlformats.org/drawingml/2006/main">
              <a:srgbClr val="004586"/>
            </a:solidFill>
            <a:ln xmlns:a="http://schemas.openxmlformats.org/drawingml/2006/main" w="28800">
              <a:solidFill>
                <a:srgbClr val="00458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0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2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3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4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5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6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7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8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9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0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1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2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3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Lbls>
            <dLbl>
              <idx val="0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2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3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4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5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6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7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8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9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0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1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2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3"/>
              <dLblPos val="r"/>
              <showLegendKey val="0"/>
              <showVal val="0"/>
              <showCatName val="0"/>
              <showSerName val="0"/>
              <showPercent val="0"/>
            </dLbl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Sheet1!$B$1:$O$1</f>
              <strCache>
                <ptCount val="14"/>
                <pt idx="0">
                  <v>2018</v>
                </pt>
                <pt idx="1">
                  <v>2017</v>
                </pt>
                <pt idx="2">
                  <v>2016</v>
                </pt>
                <pt idx="3">
                  <v>2015</v>
                </pt>
                <pt idx="4">
                  <v>2014</v>
                </pt>
                <pt idx="5">
                  <v>2013</v>
                </pt>
                <pt idx="6">
                  <v>2012</v>
                </pt>
                <pt idx="7">
                  <v>2011</v>
                </pt>
                <pt idx="8">
                  <v>2010</v>
                </pt>
                <pt idx="9">
                  <v>2009</v>
                </pt>
                <pt idx="10">
                  <v>2008</v>
                </pt>
                <pt idx="11">
                  <v>2007</v>
                </pt>
                <pt idx="12">
                  <v>2006</v>
                </pt>
                <pt idx="13">
                  <v>2005</v>
                </pt>
              </strCache>
            </strRef>
          </cat>
          <val>
            <numRef>
              <f>Sheet1!$B$23:$O$23</f>
              <numCache>
                <formatCode>General</formatCode>
                <ptCount val="14"/>
                <pt idx="0">
                  <v>3.33961501616573</v>
                </pt>
                <pt idx="1">
                  <v>2.99699195744411</v>
                </pt>
                <pt idx="2">
                  <v>3.79477855965679</v>
                </pt>
                <pt idx="3">
                  <v>3.08890512420013</v>
                </pt>
                <pt idx="4">
                  <v>3.41122448979592</v>
                </pt>
                <pt idx="5">
                  <v>3.37609443742649</v>
                </pt>
                <pt idx="6">
                  <v>2.87715914807983</v>
                </pt>
                <pt idx="7">
                  <v>2.72460435547139</v>
                </pt>
                <pt idx="8">
                  <v>3.05762183950165</v>
                </pt>
                <pt idx="9">
                  <v>2.40416833667335</v>
                </pt>
                <pt idx="10">
                  <v>1.54558099721806</v>
                </pt>
                <pt idx="11">
                  <v>1.18166364460562</v>
                </pt>
                <pt idx="12">
                  <v>0.98963133640553</v>
                </pt>
                <pt idx="13">
                  <v>0.6045845272206301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27703146"/>
        <axId val="74005465"/>
      </lineChart>
      <catAx>
        <axId val="2770314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74005465"/>
        <crosses val="autoZero"/>
        <auto val="1"/>
        <lblAlgn val="ctr"/>
        <lblOffset val="100"/>
      </catAx>
      <valAx>
        <axId val="74005465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3b3b3"/>
              </a:solidFill>
              <a:prstDash val="solid"/>
            </a:ln>
          </spPr>
        </majorGridlines>
        <numFmt formatCode="General" sourceLinked="0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27703146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b="0" spc="-1" strike="noStrike" sz="1300">
                <a:solidFill>
                  <a:srgbClr val="000000"/>
                </a:solidFill>
                <a:uFill/>
                <a:latin typeface="Arial"/>
              </a:defRPr>
            </a:pPr>
            <a:r>
              <a:rPr b="0" spc="-1" strike="noStrike" sz="1300">
                <a:solidFill>
                  <a:srgbClr val="000000"/>
                </a:solidFill>
                <a:uFill/>
                <a:latin typeface="Arial"/>
              </a:rPr>
              <a:t>Dividend</a:t>
            </a:r>
          </a:p>
        </rich>
      </tx>
      <overlay val="0"/>
    </title>
    <plotArea>
      <lineChart>
        <grouping val="standard"/>
        <ser>
          <idx val="0"/>
          <order val="0"/>
          <tx>
            <strRef>
              <f>label 0</f>
              <strCache>
                <ptCount val="1"/>
                <pt idx="0">
                  <v>Row 5</v>
                </pt>
              </strCache>
            </strRef>
          </tx>
          <spPr>
            <a:solidFill xmlns:a="http://schemas.openxmlformats.org/drawingml/2006/main">
              <a:srgbClr val="004586"/>
            </a:solidFill>
            <a:ln xmlns:a="http://schemas.openxmlformats.org/drawingml/2006/main" w="28800">
              <a:solidFill>
                <a:srgbClr val="00458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0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2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3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4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5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6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7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8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9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0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1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2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3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Lbls>
            <dLbl>
              <idx val="0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2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3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4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5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6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7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8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9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0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1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2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3"/>
              <dLblPos val="r"/>
              <showLegendKey val="0"/>
              <showVal val="0"/>
              <showCatName val="0"/>
              <showSerName val="0"/>
              <showPercent val="0"/>
            </dLbl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4"/>
                <pt idx="0">
                  <v>2018</v>
                </pt>
                <pt idx="1">
                  <v>2017</v>
                </pt>
                <pt idx="2">
                  <v>2016</v>
                </pt>
                <pt idx="3">
                  <v>2015</v>
                </pt>
                <pt idx="4">
                  <v>2014</v>
                </pt>
                <pt idx="5">
                  <v>2013</v>
                </pt>
                <pt idx="6">
                  <v>2012</v>
                </pt>
                <pt idx="7">
                  <v>2011</v>
                </pt>
                <pt idx="8">
                  <v>2010</v>
                </pt>
                <pt idx="9">
                  <v>2009</v>
                </pt>
                <pt idx="10">
                  <v>2008</v>
                </pt>
                <pt idx="11">
                  <v>2007</v>
                </pt>
                <pt idx="12">
                  <v>2006</v>
                </pt>
                <pt idx="13">
                  <v>2005</v>
                </pt>
              </strCache>
            </strRef>
          </cat>
          <val>
            <numRef>
              <f>0</f>
              <numCache>
                <formatCode>General</formatCode>
                <ptCount val="14"/>
                <pt idx="0">
                  <v>55</v>
                </pt>
                <pt idx="1">
                  <v>40</v>
                </pt>
                <pt idx="2">
                  <v>35</v>
                </pt>
                <pt idx="3">
                  <v>31</v>
                </pt>
                <pt idx="4">
                  <v>23</v>
                </pt>
                <pt idx="5">
                  <v>17</v>
                </pt>
                <pt idx="6">
                  <v>17</v>
                </pt>
                <pt idx="7">
                  <v>17</v>
                </pt>
                <pt idx="8">
                  <v>17</v>
                </pt>
                <pt idx="9">
                  <v>14</v>
                </pt>
                <pt idx="10">
                  <v>17.5</v>
                </pt>
                <pt idx="11">
                  <v>17.5</v>
                </pt>
                <pt idx="12">
                  <v>17.5</v>
                </pt>
                <pt idx="13">
                  <v>35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89522395"/>
        <axId val="91986729"/>
      </lineChart>
      <catAx>
        <axId val="89522395"/>
        <scaling>
          <orientation val="minMax"/>
        </scaling>
        <delete val="0"/>
        <axPos val="b"/>
        <numFmt formatCode="DD/MM/YYYY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91986729"/>
        <crosses val="autoZero"/>
        <auto val="1"/>
        <lblAlgn val="ctr"/>
        <lblOffset val="100"/>
      </catAx>
      <valAx>
        <axId val="91986729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3b3b3"/>
              </a:solidFill>
              <a:prstDash val="solid"/>
            </a:ln>
          </spPr>
        </majorGridlines>
        <numFmt formatCode="General" sourceLinked="0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89522395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b="0" spc="-1" strike="noStrike" sz="1300">
                <a:solidFill>
                  <a:srgbClr val="000000"/>
                </a:solidFill>
                <a:uFill/>
                <a:latin typeface="Arial"/>
              </a:defRPr>
            </a:pPr>
            <a:r>
              <a:rPr b="0" spc="-1" strike="noStrike" sz="1300">
                <a:solidFill>
                  <a:srgbClr val="000000"/>
                </a:solidFill>
                <a:uFill/>
                <a:latin typeface="Arial"/>
              </a:rPr>
              <a:t>Long term debt</a:t>
            </a:r>
          </a:p>
        </rich>
      </tx>
      <overlay val="0"/>
    </title>
    <plotArea>
      <lineChart>
        <grouping val="standard"/>
        <ser>
          <idx val="0"/>
          <order val="0"/>
          <tx>
            <strRef>
              <f>label 0</f>
              <strCache>
                <ptCount val="1"/>
                <pt idx="0">
                  <v>Row 10</v>
                </pt>
              </strCache>
            </strRef>
          </tx>
          <spPr>
            <a:solidFill xmlns:a="http://schemas.openxmlformats.org/drawingml/2006/main">
              <a:srgbClr val="004586"/>
            </a:solidFill>
            <a:ln xmlns:a="http://schemas.openxmlformats.org/drawingml/2006/main" w="28800">
              <a:solidFill>
                <a:srgbClr val="00458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0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"/>
            <spPr>
              <a:solidFill xmlns:a="http://schemas.openxmlformats.org/drawingml/2006/main">
                <a:srgbClr val="ff420e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2"/>
            <spPr>
              <a:solidFill xmlns:a="http://schemas.openxmlformats.org/drawingml/2006/main">
                <a:srgbClr val="ffd320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3"/>
            <spPr>
              <a:solidFill xmlns:a="http://schemas.openxmlformats.org/drawingml/2006/main">
                <a:srgbClr val="579d1c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4"/>
            <spPr>
              <a:solidFill xmlns:a="http://schemas.openxmlformats.org/drawingml/2006/main">
                <a:srgbClr val="7e0021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5"/>
            <spPr>
              <a:solidFill xmlns:a="http://schemas.openxmlformats.org/drawingml/2006/main">
                <a:srgbClr val="83caff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6"/>
            <spPr>
              <a:solidFill xmlns:a="http://schemas.openxmlformats.org/drawingml/2006/main">
                <a:srgbClr val="314004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7"/>
            <spPr>
              <a:solidFill xmlns:a="http://schemas.openxmlformats.org/drawingml/2006/main">
                <a:srgbClr val="aecf00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8"/>
            <spPr>
              <a:solidFill xmlns:a="http://schemas.openxmlformats.org/drawingml/2006/main">
                <a:srgbClr val="4b1f6f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9"/>
            <spPr>
              <a:solidFill xmlns:a="http://schemas.openxmlformats.org/drawingml/2006/main">
                <a:srgbClr val="ff950e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0"/>
            <spPr>
              <a:solidFill xmlns:a="http://schemas.openxmlformats.org/drawingml/2006/main">
                <a:srgbClr val="c5000b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1"/>
            <spPr>
              <a:solidFill xmlns:a="http://schemas.openxmlformats.org/drawingml/2006/main">
                <a:srgbClr val="0084d1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2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3"/>
            <spPr>
              <a:solidFill xmlns:a="http://schemas.openxmlformats.org/drawingml/2006/main">
                <a:srgbClr val="ff420e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Lbls>
            <dLbl>
              <idx val="0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2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3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4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5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6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7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8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9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0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1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2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3"/>
              <dLblPos val="r"/>
              <showLegendKey val="0"/>
              <showVal val="0"/>
              <showCatName val="0"/>
              <showSerName val="0"/>
              <showPercent val="0"/>
            </dLbl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4"/>
                <pt idx="0">
                  <v>2018</v>
                </pt>
                <pt idx="1">
                  <v>2017</v>
                </pt>
                <pt idx="2">
                  <v>2016</v>
                </pt>
                <pt idx="3">
                  <v>2015</v>
                </pt>
                <pt idx="4">
                  <v>2014</v>
                </pt>
                <pt idx="5">
                  <v>2013</v>
                </pt>
                <pt idx="6">
                  <v>2012</v>
                </pt>
                <pt idx="7">
                  <v>2011</v>
                </pt>
                <pt idx="8">
                  <v>2010</v>
                </pt>
                <pt idx="9">
                  <v>2009</v>
                </pt>
                <pt idx="10">
                  <v>2008</v>
                </pt>
                <pt idx="11">
                  <v>2007</v>
                </pt>
                <pt idx="12">
                  <v>2006</v>
                </pt>
                <pt idx="13">
                  <v>2005</v>
                </pt>
              </strCache>
            </strRef>
          </cat>
          <val>
            <numRef>
              <f>0</f>
              <numCache>
                <formatCode>General</formatCode>
                <ptCount val="1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0.76</v>
                </pt>
                <pt idx="5">
                  <v>1.03</v>
                </pt>
                <pt idx="6">
                  <v>1.41</v>
                </pt>
                <pt idx="7">
                  <v>1.82</v>
                </pt>
                <pt idx="8">
                  <v>2.19</v>
                </pt>
                <pt idx="9"/>
                <pt idx="10"/>
                <pt idx="11"/>
                <pt idx="12"/>
                <pt idx="13"/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92288498"/>
        <axId val="24934946"/>
      </lineChart>
      <catAx>
        <axId val="92288498"/>
        <scaling>
          <orientation val="minMax"/>
        </scaling>
        <delete val="0"/>
        <axPos val="b"/>
        <numFmt formatCode="DD/MM/YYYY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24934946"/>
        <crosses val="autoZero"/>
        <auto val="1"/>
        <lblAlgn val="ctr"/>
        <lblOffset val="100"/>
      </catAx>
      <valAx>
        <axId val="24934946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3b3b3"/>
              </a:solidFill>
              <a:prstDash val="solid"/>
            </a:ln>
          </spPr>
        </majorGridlines>
        <numFmt formatCode="General" sourceLinked="0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92288498"/>
        <crosses val="autoZero"/>
        <crossBetween val="midCat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/>
          <a:lstStyle xmlns:a="http://schemas.openxmlformats.org/drawingml/2006/main"/>
          <a:p xmlns:a="http://schemas.openxmlformats.org/drawingml/2006/main">
            <a:pPr>
              <a:defRPr b="0" spc="-1" strike="noStrike" sz="1300">
                <a:solidFill>
                  <a:srgbClr val="000000"/>
                </a:solidFill>
                <a:uFill/>
                <a:latin typeface="Arial"/>
              </a:defRPr>
            </a:pPr>
            <a:r>
              <a:rPr b="0" spc="-1" strike="noStrike" sz="1300">
                <a:solidFill>
                  <a:srgbClr val="000000"/>
                </a:solidFill>
                <a:uFill/>
                <a:latin typeface="Arial"/>
              </a:rPr>
              <a:t>Equity</a:t>
            </a:r>
          </a:p>
        </rich>
      </tx>
      <overlay val="0"/>
    </title>
    <plotArea>
      <lineChart>
        <grouping val="standard"/>
        <ser>
          <idx val="0"/>
          <order val="0"/>
          <tx>
            <strRef>
              <f>label 0</f>
              <strCache>
                <ptCount val="1"/>
                <pt idx="0">
                  <v>Row 7</v>
                </pt>
              </strCache>
            </strRef>
          </tx>
          <spPr>
            <a:solidFill xmlns:a="http://schemas.openxmlformats.org/drawingml/2006/main">
              <a:srgbClr val="004586"/>
            </a:solidFill>
            <a:ln xmlns:a="http://schemas.openxmlformats.org/drawingml/2006/main" w="28800">
              <a:solidFill>
                <a:srgbClr val="00458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dPt>
            <idx val="0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"/>
            <spPr>
              <a:solidFill xmlns:a="http://schemas.openxmlformats.org/drawingml/2006/main">
                <a:srgbClr val="ff420e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2"/>
            <spPr>
              <a:solidFill xmlns:a="http://schemas.openxmlformats.org/drawingml/2006/main">
                <a:srgbClr val="ffd320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3"/>
            <spPr>
              <a:solidFill xmlns:a="http://schemas.openxmlformats.org/drawingml/2006/main">
                <a:srgbClr val="579d1c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4"/>
            <spPr>
              <a:solidFill xmlns:a="http://schemas.openxmlformats.org/drawingml/2006/main">
                <a:srgbClr val="7e0021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5"/>
            <spPr>
              <a:solidFill xmlns:a="http://schemas.openxmlformats.org/drawingml/2006/main">
                <a:srgbClr val="83caff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6"/>
            <spPr>
              <a:solidFill xmlns:a="http://schemas.openxmlformats.org/drawingml/2006/main">
                <a:srgbClr val="314004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7"/>
            <spPr>
              <a:solidFill xmlns:a="http://schemas.openxmlformats.org/drawingml/2006/main">
                <a:srgbClr val="aecf00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8"/>
            <spPr>
              <a:solidFill xmlns:a="http://schemas.openxmlformats.org/drawingml/2006/main">
                <a:srgbClr val="4b1f6f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9"/>
            <spPr>
              <a:solidFill xmlns:a="http://schemas.openxmlformats.org/drawingml/2006/main">
                <a:srgbClr val="ff950e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0"/>
            <spPr>
              <a:solidFill xmlns:a="http://schemas.openxmlformats.org/drawingml/2006/main">
                <a:srgbClr val="c5000b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1"/>
            <spPr>
              <a:solidFill xmlns:a="http://schemas.openxmlformats.org/drawingml/2006/main">
                <a:srgbClr val="0084d1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2"/>
            <spPr>
              <a:solidFill xmlns:a="http://schemas.openxmlformats.org/drawingml/2006/main">
                <a:srgbClr val="004586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Pt>
            <idx val="13"/>
            <spPr>
              <a:solidFill xmlns:a="http://schemas.openxmlformats.org/drawingml/2006/main">
                <a:srgbClr val="ff420e"/>
              </a:solidFill>
              <a:ln xmlns:a="http://schemas.openxmlformats.org/drawingml/2006/main" w="28800">
                <a:solidFill>
                  <a:srgbClr val="004586"/>
                </a:solidFill>
                <a:prstDash val="solid"/>
                <a:round/>
              </a:ln>
            </spPr>
          </dPt>
          <dLbls>
            <dLbl>
              <idx val="0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2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3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4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5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6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7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8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9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0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1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2"/>
              <dLblPos val="r"/>
              <showLegendKey val="0"/>
              <showVal val="0"/>
              <showCatName val="0"/>
              <showSerName val="0"/>
              <showPercent val="0"/>
            </dLbl>
            <dLbl>
              <idx val="13"/>
              <dLblPos val="r"/>
              <showLegendKey val="0"/>
              <showVal val="0"/>
              <showCatName val="0"/>
              <showSerName val="0"/>
              <showPercent val="0"/>
            </dLbl>
            <dLblPos val="r"/>
            <showLegendKey val="0"/>
            <showVal val="0"/>
            <showCatName val="0"/>
            <showSerName val="0"/>
            <showPercent val="0"/>
            <showLeaderLines val="0"/>
          </dLbls>
          <cat>
            <strRef>
              <f>categories</f>
              <strCache>
                <ptCount val="14"/>
                <pt idx="0">
                  <v>2018</v>
                </pt>
                <pt idx="1">
                  <v>2017</v>
                </pt>
                <pt idx="2">
                  <v>2016</v>
                </pt>
                <pt idx="3">
                  <v>2015</v>
                </pt>
                <pt idx="4">
                  <v>2014</v>
                </pt>
                <pt idx="5">
                  <v>2013</v>
                </pt>
                <pt idx="6">
                  <v>2012</v>
                </pt>
                <pt idx="7">
                  <v>2011</v>
                </pt>
                <pt idx="8">
                  <v>2010</v>
                </pt>
                <pt idx="9">
                  <v>2009</v>
                </pt>
                <pt idx="10">
                  <v>2008</v>
                </pt>
                <pt idx="11">
                  <v>2007</v>
                </pt>
                <pt idx="12">
                  <v>2006</v>
                </pt>
                <pt idx="13">
                  <v>2005</v>
                </pt>
              </strCache>
            </strRef>
          </cat>
          <val>
            <numRef>
              <f>0</f>
              <numCache>
                <formatCode>General</formatCode>
                <ptCount val="14"/>
                <pt idx="0">
                  <v>1692.76</v>
                </pt>
                <pt idx="1">
                  <v>1386.94</v>
                </pt>
                <pt idx="2">
                  <v>1195.6</v>
                </pt>
                <pt idx="3">
                  <v>937.53</v>
                </pt>
                <pt idx="4">
                  <v>787.85</v>
                </pt>
                <pt idx="5">
                  <v>646.86</v>
                </pt>
                <pt idx="6">
                  <v>544.14</v>
                </pt>
                <pt idx="7">
                  <v>305.38</v>
                </pt>
                <pt idx="8">
                  <v>271.56</v>
                </pt>
                <pt idx="9">
                  <v>221.25</v>
                </pt>
                <pt idx="10">
                  <v>231.02</v>
                </pt>
                <pt idx="11">
                  <v>245.81</v>
                </pt>
                <pt idx="12">
                  <v>216.44</v>
                </pt>
                <pt idx="13">
                  <v>188.28</v>
                </pt>
              </numCache>
            </numRef>
          </val>
          <smooth val="0"/>
        </ser>
        <hiLowLines>
          <spPr>
            <a:ln xmlns:a="http://schemas.openxmlformats.org/drawingml/2006/main">
              <a:noFill/>
              <a:prstDash val="solid"/>
            </a:ln>
          </spPr>
        </hiLowLines>
        <marker val="0"/>
        <axId val="6225079"/>
        <axId val="11236100"/>
      </lineChart>
      <catAx>
        <axId val="6225079"/>
        <scaling>
          <orientation val="minMax"/>
        </scaling>
        <delete val="0"/>
        <axPos val="b"/>
        <numFmt formatCode="DD/MM/YYYY" sourceLinked="1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11236100"/>
        <crosses val="autoZero"/>
        <auto val="1"/>
        <lblAlgn val="ctr"/>
        <lblOffset val="100"/>
      </catAx>
      <valAx>
        <axId val="11236100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b3b3b3"/>
              </a:solidFill>
              <a:prstDash val="solid"/>
            </a:ln>
          </spPr>
        </majorGridlines>
        <numFmt formatCode="General" sourceLinked="0"/>
        <majorTickMark val="out"/>
        <minorTickMark val="none"/>
        <tickLblPos val="nextTo"/>
        <spPr>
          <a:ln xmlns:a="http://schemas.openxmlformats.org/drawingml/2006/main">
            <a:solidFill>
              <a:srgbClr val="b3b3b3"/>
            </a:solidFill>
            <a:prstDash val="solid"/>
          </a:ln>
        </spPr>
        <txPr>
          <a:bodyPr xmlns:a="http://schemas.openxmlformats.org/drawingml/2006/main"/>
          <a:p xmlns:a="http://schemas.openxmlformats.org/drawingml/2006/main">
            <a:pPr>
              <a:defRPr b="0" spc="-1" strike="noStrike" sz="1000">
                <a:solidFill>
                  <a:srgbClr val="000000"/>
                </a:solidFill>
                <a:uFill/>
                <a:latin typeface="Arial"/>
              </a:defRPr>
            </a:pPr>
            <a:r>
              <a:t/>
            </a:r>
          </a:p>
        </txPr>
        <crossAx val="6225079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Relationship Id="rId4" Target="/xl/charts/chart4.xml" Type="http://schemas.openxmlformats.org/officeDocument/2006/relationships/chart"/></Relationships>
</file>

<file path=xl/drawings/drawing1.xml><?xml version="1.0" encoding="utf-8"?>
<wsDr xmlns="http://schemas.openxmlformats.org/drawingml/2006/spreadsheetDrawing">
  <twoCellAnchor editAs="oneCell">
    <from>
      <col>0</col>
      <colOff>1280160</colOff>
      <row>27</row>
      <rowOff>29160</rowOff>
    </from>
    <to>
      <col>8</col>
      <colOff>351000</colOff>
      <row>46</row>
      <rowOff>161280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638640</colOff>
      <row>26</row>
      <rowOff>161640</rowOff>
    </from>
    <to>
      <col>17</col>
      <colOff>390240</colOff>
      <row>46</row>
      <rowOff>131400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 editAs="oneCell">
    <from>
      <col>16</col>
      <colOff>264600</colOff>
      <row>3</row>
      <rowOff>160920</rowOff>
    </from>
    <to>
      <col>23</col>
      <colOff>47520</colOff>
      <row>20</row>
      <rowOff>153360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 editAs="oneCell">
    <from>
      <col>18</col>
      <colOff>328320</colOff>
      <row>26</row>
      <rowOff>141840</rowOff>
    </from>
    <to>
      <col>25</col>
      <colOff>110880</colOff>
      <row>46</row>
      <rowOff>111600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P23"/>
  <sheetViews>
    <sheetView colorId="64" defaultGridColor="1" rightToLeft="0" showFormulas="0" showGridLines="1" showOutlineSymbols="1" showRowColHeaders="1" showZeros="1" tabSelected="1" topLeftCell="A4" view="normal" windowProtection="0" workbookViewId="0" zoomScale="100" zoomScaleNormal="100" zoomScalePageLayoutView="100">
      <selection activeCell="P51" activeCellId="1" pane="topLeft" sqref="B51 P51"/>
    </sheetView>
  </sheetViews>
  <sheetFormatPr baseColWidth="8" defaultRowHeight="12.85" outlineLevelCol="0"/>
  <cols>
    <col customWidth="1" max="1" min="1" style="6" width="21.7448979591837"/>
  </cols>
  <sheetData>
    <row customHeight="1" ht="13.8" r="1" s="7" spans="1:16">
      <c r="A1" s="8" t="n"/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9" t="s">
        <v>9</v>
      </c>
      <c r="L1" s="9" t="s">
        <v>10</v>
      </c>
      <c r="M1" s="9" t="s">
        <v>11</v>
      </c>
      <c r="N1" s="9" t="s">
        <v>12</v>
      </c>
      <c r="O1" s="9" t="s">
        <v>13</v>
      </c>
      <c r="P1" s="9" t="s">
        <v>14</v>
      </c>
    </row>
    <row customHeight="1" ht="13.8" r="2" s="7" spans="1:16">
      <c r="A2" s="8" t="n"/>
    </row>
    <row customHeight="1" ht="14.4" r="3" s="7" spans="1:16">
      <c r="A3" s="10" t="s">
        <v>15</v>
      </c>
      <c r="B3" s="6" t="n">
        <v>349.79</v>
      </c>
      <c r="C3" s="6" t="n">
        <v>491.55</v>
      </c>
      <c r="D3" s="6" t="n">
        <v>437.13</v>
      </c>
      <c r="E3" s="6" t="n">
        <v>398.95</v>
      </c>
      <c r="F3" s="6" t="n">
        <v>363.17</v>
      </c>
      <c r="G3" s="6" t="n">
        <v>304.41</v>
      </c>
      <c r="H3" s="6" t="n">
        <v>256.08</v>
      </c>
      <c r="I3" s="6" t="n">
        <v>223.31</v>
      </c>
      <c r="J3" s="6" t="n">
        <v>198.58</v>
      </c>
      <c r="K3" s="6" t="n">
        <v>161.73</v>
      </c>
      <c r="L3" s="6" t="n">
        <v>159.65</v>
      </c>
      <c r="M3" s="6" t="n">
        <v>160.87</v>
      </c>
      <c r="N3" s="6" t="n">
        <v>141.65</v>
      </c>
      <c r="O3" s="6" t="n">
        <v>123.22</v>
      </c>
    </row>
    <row customHeight="1" ht="14.4" r="4" s="7" spans="1:16">
      <c r="A4" s="10" t="s">
        <v>16</v>
      </c>
      <c r="B4" s="6" t="n">
        <v>38.37</v>
      </c>
      <c r="C4" s="6" t="n">
        <v>38.86</v>
      </c>
      <c r="D4" s="6" t="n">
        <v>56.8</v>
      </c>
      <c r="E4" s="6" t="n">
        <v>54.1</v>
      </c>
      <c r="F4" s="6" t="n">
        <v>59</v>
      </c>
      <c r="G4" s="6" t="n">
        <v>68.09999999999999</v>
      </c>
      <c r="H4" s="6" t="n">
        <v>56.66</v>
      </c>
      <c r="I4" s="6" t="n">
        <v>44.56</v>
      </c>
      <c r="J4" s="6" t="n">
        <v>56.68</v>
      </c>
      <c r="K4" s="6" t="n">
        <v>45.96</v>
      </c>
      <c r="L4" s="6" t="n">
        <v>47.29</v>
      </c>
      <c r="M4" s="6" t="n">
        <v>39.18</v>
      </c>
      <c r="N4" s="6" t="n">
        <v>38.38</v>
      </c>
      <c r="O4" s="6" t="n">
        <v>66.92</v>
      </c>
    </row>
    <row customHeight="1" ht="14.4" r="5" s="7" spans="1:16">
      <c r="A5" s="10" t="s">
        <v>17</v>
      </c>
      <c r="B5" s="6" t="n">
        <v>16</v>
      </c>
      <c r="C5" s="6" t="n">
        <v>14</v>
      </c>
      <c r="D5" s="6" t="n">
        <v>18.25</v>
      </c>
      <c r="E5" s="6" t="n">
        <v>16.25</v>
      </c>
      <c r="F5" s="6" t="n">
        <v>14.25</v>
      </c>
      <c r="G5" s="6" t="n">
        <v>17</v>
      </c>
      <c r="H5" s="6" t="n">
        <v>17</v>
      </c>
      <c r="I5" s="6" t="n">
        <v>17</v>
      </c>
      <c r="J5" s="6" t="n">
        <v>17</v>
      </c>
      <c r="K5" s="6" t="n">
        <v>14</v>
      </c>
      <c r="L5" s="6" t="n">
        <v>17.5</v>
      </c>
      <c r="M5" s="6" t="n">
        <v>17.5</v>
      </c>
      <c r="N5" s="6" t="n">
        <v>17.5</v>
      </c>
      <c r="O5" s="6" t="n">
        <v>35</v>
      </c>
    </row>
    <row customHeight="1" ht="13.8" r="6" s="7" spans="1:16">
      <c r="A6" s="10" t="n"/>
      <c r="B6" s="6" t="n"/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</row>
    <row customHeight="1" ht="27.2" r="7" s="7" spans="1:16">
      <c r="A7" s="10" t="s">
        <v>18</v>
      </c>
      <c r="B7" s="6" t="n">
        <v>49017.49</v>
      </c>
      <c r="C7" s="6" t="n">
        <v>45859.54</v>
      </c>
      <c r="D7" s="6" t="n">
        <v>40718.33</v>
      </c>
      <c r="E7" s="6" t="n">
        <v>37084.58</v>
      </c>
      <c r="F7" s="6" t="n">
        <v>33661.83</v>
      </c>
      <c r="G7" s="6" t="n">
        <v>29142.72</v>
      </c>
      <c r="H7" s="6" t="n">
        <v>25223.02</v>
      </c>
      <c r="I7" s="6" t="n">
        <v>21846.26</v>
      </c>
      <c r="J7" s="6" t="n">
        <v>18286.55</v>
      </c>
      <c r="K7" s="6" t="n">
        <v>12459.69</v>
      </c>
      <c r="L7" s="6" t="n">
        <v>9555.08</v>
      </c>
      <c r="M7" s="6" t="n">
        <v>5768.43</v>
      </c>
      <c r="N7" s="6" t="n">
        <v>4640.17</v>
      </c>
      <c r="O7" s="6" t="n">
        <v>3369.13</v>
      </c>
      <c r="P7" t="n">
        <v>2775.04</v>
      </c>
    </row>
    <row customHeight="1" ht="13.8" r="8" s="7" spans="1:16">
      <c r="A8" s="10" t="n"/>
      <c r="B8" s="6" t="n"/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</row>
    <row customHeight="1" ht="14.4" r="9" s="7" spans="1:16">
      <c r="A9" s="10" t="s">
        <v>19</v>
      </c>
      <c r="B9" s="6" t="n"/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</row>
    <row customHeight="1" ht="14.4" r="10" s="7" spans="1:16">
      <c r="A10" s="8" t="s">
        <v>20</v>
      </c>
      <c r="B10" s="6" t="n">
        <v>5495.16</v>
      </c>
      <c r="C10" s="6" t="n">
        <v>7134.28</v>
      </c>
      <c r="D10" s="6" t="n">
        <v>8339.27</v>
      </c>
      <c r="E10" s="6" t="n">
        <v>8508.6</v>
      </c>
      <c r="F10" s="6" t="n">
        <v>5478.14</v>
      </c>
      <c r="G10" s="6" t="n">
        <v>7271.03</v>
      </c>
      <c r="H10" s="6" t="n">
        <v>5330.06</v>
      </c>
      <c r="I10" s="6" t="n">
        <v>5425.41</v>
      </c>
      <c r="J10" s="6" t="n">
        <v>6062.52</v>
      </c>
      <c r="K10" s="6" t="n">
        <v>5459.39</v>
      </c>
      <c r="L10" s="6" t="n">
        <v>2667.05</v>
      </c>
      <c r="M10" s="6" t="n">
        <v>1412.5</v>
      </c>
      <c r="N10" s="6" t="n">
        <v>1157.75</v>
      </c>
      <c r="O10" s="6" t="n">
        <v>1291.9</v>
      </c>
      <c r="P10" t="n">
        <v>839.66</v>
      </c>
    </row>
    <row customHeight="1" ht="14.4" r="11" s="7" spans="1:16">
      <c r="A11" s="8" t="s">
        <v>21</v>
      </c>
      <c r="B11" s="6" t="n">
        <v>5065.84</v>
      </c>
      <c r="C11" s="6" t="n">
        <v>3424.09</v>
      </c>
      <c r="D11" s="6" t="n">
        <v>3881.87</v>
      </c>
      <c r="E11" s="6" t="n">
        <v>3791.08</v>
      </c>
      <c r="F11" s="6" t="n">
        <v>5980.78</v>
      </c>
      <c r="G11" s="6" t="n">
        <v>734.53</v>
      </c>
      <c r="H11" s="6" t="n">
        <v>2936.72</v>
      </c>
      <c r="I11" s="6" t="n">
        <v>906.17</v>
      </c>
      <c r="J11" s="6" t="n">
        <v>738.3099999999999</v>
      </c>
      <c r="K11" s="6" t="n">
        <v>1096.64</v>
      </c>
      <c r="L11" s="6" t="n">
        <v>916.9400000000001</v>
      </c>
      <c r="M11" s="6" t="n">
        <v>665.25</v>
      </c>
      <c r="N11" s="6" t="n">
        <v>295.82</v>
      </c>
      <c r="O11" s="6" t="n">
        <v>567.16</v>
      </c>
      <c r="P11" t="n">
        <v>484.69</v>
      </c>
    </row>
    <row customHeight="1" ht="14.4" r="12" s="7" spans="1:16">
      <c r="A12" s="10" t="s">
        <v>22</v>
      </c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</row>
    <row customHeight="1" ht="13.8" r="13" s="7" spans="1:16">
      <c r="A13" s="10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</row>
    <row customHeight="1" ht="14.4" r="14" s="7" spans="1:16">
      <c r="A14" s="10" t="s">
        <v>23</v>
      </c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</row>
    <row customHeight="1" ht="14.4" r="15" s="7" spans="1:16">
      <c r="A15" s="8" t="s">
        <v>22</v>
      </c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</row>
    <row customHeight="1" ht="14.4" r="16" s="7" spans="1:16">
      <c r="A16" s="8" t="s">
        <v>24</v>
      </c>
      <c r="B16" s="6" t="n">
        <v>60357.83</v>
      </c>
      <c r="C16" s="6" t="n">
        <v>48528.31</v>
      </c>
      <c r="D16" s="6" t="n">
        <v>47285.98</v>
      </c>
      <c r="E16" s="6" t="n">
        <v>40477.52</v>
      </c>
      <c r="F16" s="6" t="n">
        <v>38361.51</v>
      </c>
      <c r="G16" s="6" t="n">
        <v>34730.29</v>
      </c>
      <c r="H16" s="6" t="n">
        <v>36355.8</v>
      </c>
      <c r="I16" s="6" t="n">
        <v>29300.37</v>
      </c>
      <c r="J16" s="6" t="n">
        <v>21981.17</v>
      </c>
      <c r="K16" s="6" t="n">
        <v>18939.05</v>
      </c>
      <c r="L16" s="6" t="n">
        <v>14600.78</v>
      </c>
      <c r="M16" s="6" t="n">
        <v>10002.51</v>
      </c>
      <c r="N16" s="6" t="n">
        <v>7207.44</v>
      </c>
      <c r="O16" s="6" t="n">
        <v>6166.55</v>
      </c>
      <c r="P16" t="n">
        <v>5100.11</v>
      </c>
    </row>
    <row customHeight="1" ht="13.8" r="17" s="7" spans="1:16">
      <c r="A17" s="10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</row>
    <row customHeight="1" ht="14.4" r="18" s="7" spans="1:16">
      <c r="A18" s="10" t="s">
        <v>25</v>
      </c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</row>
    <row customHeight="1" ht="14.4" r="19" s="7" spans="1:16">
      <c r="A19" s="8" t="s">
        <v>22</v>
      </c>
      <c r="B19" s="6" t="n">
        <v>115610.02</v>
      </c>
      <c r="C19" s="6" t="n">
        <v>102238.44</v>
      </c>
      <c r="D19" s="6" t="n">
        <v>97069.71000000001</v>
      </c>
      <c r="E19" s="6" t="n">
        <v>86903.75999999999</v>
      </c>
      <c r="F19" s="6" t="n">
        <v>78304.58</v>
      </c>
      <c r="G19" s="6" t="n">
        <v>72174.21000000001</v>
      </c>
      <c r="H19" s="6" t="n">
        <v>67692.96000000001</v>
      </c>
      <c r="I19" s="6" t="n">
        <v>57110</v>
      </c>
      <c r="J19" s="6" t="n">
        <v>46744.6</v>
      </c>
      <c r="K19" s="6" t="n">
        <v>37293.29</v>
      </c>
      <c r="L19" s="6" t="n">
        <v>27067.24</v>
      </c>
      <c r="M19" s="6" t="n">
        <v>17388.32</v>
      </c>
      <c r="N19" s="6" t="n">
        <v>13215.15</v>
      </c>
      <c r="O19" s="6" t="n">
        <v>11046.06</v>
      </c>
      <c r="P19" t="n">
        <v>8952.33</v>
      </c>
    </row>
    <row customHeight="1" ht="14.4" r="20" s="7" spans="1:16">
      <c r="A20" s="8" t="s">
        <v>24</v>
      </c>
      <c r="B20" s="6" t="n">
        <v>79570.07000000001</v>
      </c>
      <c r="C20" s="6" t="n">
        <v>70099.47</v>
      </c>
      <c r="D20" s="6" t="n">
        <v>66283.56</v>
      </c>
      <c r="E20" s="6" t="n">
        <v>58400.85</v>
      </c>
      <c r="F20" s="6" t="n">
        <v>51114.61</v>
      </c>
      <c r="G20" s="6" t="n">
        <v>49003.04</v>
      </c>
      <c r="H20" s="6" t="n">
        <v>46074.65</v>
      </c>
      <c r="I20" s="6" t="n">
        <v>38975.77</v>
      </c>
      <c r="J20" s="6" t="n">
        <v>26361.61</v>
      </c>
      <c r="K20" s="6" t="n">
        <v>23448.02</v>
      </c>
      <c r="L20" s="6" t="n">
        <v>16313.52</v>
      </c>
      <c r="M20" s="6" t="n">
        <v>11884.66</v>
      </c>
      <c r="N20" s="6" t="n">
        <v>9536.620000000001</v>
      </c>
      <c r="O20" s="6" t="n">
        <v>8838.690000000001</v>
      </c>
      <c r="P20" t="n">
        <v>6801.38</v>
      </c>
    </row>
    <row customHeight="1" ht="13.8" r="22" s="7" spans="1:16">
      <c r="A22" s="9" t="s">
        <v>26</v>
      </c>
    </row>
    <row customHeight="1" ht="13.8" r="23" s="7" spans="1:16">
      <c r="A23" s="9" t="s">
        <v>27</v>
      </c>
      <c r="B23" s="6">
        <f>B20/B16</f>
        <v/>
      </c>
      <c r="C23" s="6">
        <f>C20/C16</f>
        <v/>
      </c>
      <c r="D23" s="6">
        <f>D20/D16</f>
        <v/>
      </c>
      <c r="E23" s="6">
        <f>E20/E16</f>
        <v/>
      </c>
      <c r="F23" s="6">
        <f>F20/F16</f>
        <v/>
      </c>
      <c r="G23" s="6">
        <f>G20/G16</f>
        <v/>
      </c>
      <c r="H23" s="6">
        <f>H20/H16</f>
        <v/>
      </c>
      <c r="I23" s="6">
        <f>I20/I16</f>
        <v/>
      </c>
      <c r="J23" s="6">
        <f>J20/J16</f>
        <v/>
      </c>
      <c r="K23" s="6">
        <f>K20/K16</f>
        <v/>
      </c>
      <c r="L23" s="6">
        <f>L20/L16</f>
        <v/>
      </c>
      <c r="M23" s="6">
        <f>M20/M16</f>
        <v/>
      </c>
      <c r="N23" s="6">
        <f>N20/N16</f>
        <v/>
      </c>
      <c r="O23" s="6">
        <f>O20/O16</f>
        <v/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0" fitToHeight="1" fitToWidth="1" horizontalDpi="300" orientation="portrait" pageOrder="downThenOver" paperSize="9" scale="100" useFirstPageNumber="0" usePrinterDefaults="0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language xmlns:dc="http://purl.org/dc/elements/1.1/">en-IN</dc:language>
  <dcterms:created xmlns:dcterms="http://purl.org/dc/terms/" xmlns:xsi="http://www.w3.org/2001/XMLSchema-instance" xsi:type="dcterms:W3CDTF">2018-12-14T04:51:50Z</dcterms:created>
  <dcterms:modified xmlns:dcterms="http://purl.org/dc/terms/" xmlns:xsi="http://www.w3.org/2001/XMLSchema-instance" xsi:type="dcterms:W3CDTF">2018-12-13T05:29:20Z</dcterms:modified>
  <cp:revision>38</cp:revision>
</cp:coreProperties>
</file>