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a004e0a465b2536/Documents/AI Think Tank/Product Design/"/>
    </mc:Choice>
  </mc:AlternateContent>
  <xr:revisionPtr revIDLastSave="186" documentId="8_{B7BBAD84-FC88-42D1-B9E0-D2A409110DFF}" xr6:coauthVersionLast="47" xr6:coauthVersionMax="47" xr10:uidLastSave="{2BF20121-BA6C-4E97-A56B-0E19F800D812}"/>
  <bookViews>
    <workbookView xWindow="-108" yWindow="-13068" windowWidth="23256" windowHeight="12456" tabRatio="714" xr2:uid="{B42AD645-D1BF-414F-8CE9-F0D842E6030A}"/>
  </bookViews>
  <sheets>
    <sheet name="AI Assessment - Graphic" sheetId="1" r:id="rId1"/>
    <sheet name="AI Assesment - Text" sheetId="3" r:id="rId2"/>
    <sheet name="Section Overview" sheetId="4" r:id="rId3"/>
    <sheet name="Residual Risks" sheetId="7" r:id="rId4"/>
    <sheet name="Risk Heatmap" sheetId="6" r:id="rId5"/>
    <sheet name="Project Plan" sheetId="5" r:id="rId6"/>
    <sheet name="9-13-2024" sheetId="2" r:id="rId7"/>
  </sheets>
  <externalReferences>
    <externalReference r:id="rId8"/>
  </externalReferences>
  <definedNames>
    <definedName name="_Hlk174453700" localSheetId="6">'9-13-2024'!$B$71</definedName>
    <definedName name="_Hlk174453733" localSheetId="6">'9-13-2024'!$B$95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6" i="2" l="1"/>
  <c r="D100" i="2"/>
  <c r="E95" i="2"/>
  <c r="D92" i="2"/>
  <c r="D86" i="2"/>
  <c r="D77" i="2"/>
  <c r="E71" i="2"/>
  <c r="D67" i="2"/>
  <c r="D63" i="2"/>
  <c r="D58" i="2"/>
  <c r="E52" i="2"/>
  <c r="H6" i="2" s="1"/>
  <c r="D49" i="2"/>
  <c r="D48" i="2"/>
  <c r="D47" i="2"/>
  <c r="D46" i="2"/>
  <c r="E2" i="2" s="1"/>
  <c r="H5" i="2" s="1"/>
  <c r="D42" i="2"/>
  <c r="D33" i="2"/>
  <c r="D29" i="2"/>
  <c r="D25" i="2"/>
  <c r="D22" i="2"/>
  <c r="H8" i="2"/>
  <c r="G8" i="2"/>
  <c r="H7" i="2"/>
  <c r="G7" i="2"/>
  <c r="G6" i="2"/>
  <c r="G5" i="2"/>
  <c r="D5" i="2"/>
</calcChain>
</file>

<file path=xl/sharedStrings.xml><?xml version="1.0" encoding="utf-8"?>
<sst xmlns="http://schemas.openxmlformats.org/spreadsheetml/2006/main" count="186" uniqueCount="163">
  <si>
    <t>Survey_Questions</t>
  </si>
  <si>
    <t>Risk_Scores</t>
  </si>
  <si>
    <t>User_Score</t>
  </si>
  <si>
    <t>Section_Total</t>
  </si>
  <si>
    <t>Heatmap_Data</t>
  </si>
  <si>
    <t>Company and Industry Risk Profile</t>
  </si>
  <si>
    <t>1. Industry Identification:</t>
  </si>
  <si>
    <t>What industry does your organization belong to? [pick list]</t>
  </si>
  <si>
    <t>Titles</t>
  </si>
  <si>
    <t>Scores</t>
  </si>
  <si>
    <t>( ) Financial Services</t>
  </si>
  <si>
    <t>( ) Healthcare and Life Sciences</t>
  </si>
  <si>
    <t>( ) Manufacturing</t>
  </si>
  <si>
    <t>( ) Information Technology and Software</t>
  </si>
  <si>
    <t>( ) Retail and Consumer Goods</t>
  </si>
  <si>
    <t>( ) Government and Public Administration</t>
  </si>
  <si>
    <t>( ) Energy and Utilities</t>
  </si>
  <si>
    <t>( ) Transportation and Logistics</t>
  </si>
  <si>
    <t>( ) Education</t>
  </si>
  <si>
    <t>( ) Construction and Real Estate</t>
  </si>
  <si>
    <t>( ) Media and Entertainment</t>
  </si>
  <si>
    <t>( ) Hospitality and Tourism</t>
  </si>
  <si>
    <t>2. Company Size:</t>
  </si>
  <si>
    <t>What is the size of your company?</t>
  </si>
  <si>
    <t>( ) Small (1-50 employees)</t>
  </si>
  <si>
    <t>( ) Medium (51-200 employees)</t>
  </si>
  <si>
    <t>( ) Large (201-500 employees)</t>
  </si>
  <si>
    <t>( ) Enterprise (500+ employees)</t>
  </si>
  <si>
    <t>3. Public Entity Status:</t>
  </si>
  <si>
    <t>Is your organization a public entity subject to SEC regulations?</t>
  </si>
  <si>
    <t>( ) Yes</t>
  </si>
  <si>
    <t>( ) No</t>
  </si>
  <si>
    <t>4. Data Sensitivity:</t>
  </si>
  <si>
    <t>Do you maintain private or sensitive consumer or business data?</t>
  </si>
  <si>
    <t>5. Regulatory Environment:</t>
  </si>
  <si>
    <t>Is your organization regulated?</t>
  </si>
  <si>
    <t>If yes, who are your primary government regulators? (Please specify)</t>
  </si>
  <si>
    <t>[Text]</t>
  </si>
  <si>
    <t xml:space="preserve">OSFI, SEC, FINRA, MSRB, CFTC, State Securities </t>
  </si>
  <si>
    <t>6. AI Priority in Industry:</t>
  </si>
  <si>
    <t>Within your industry and what you know about your competitors, is AI implementation a priority?</t>
  </si>
  <si>
    <t>( ) 1 - Not a priority</t>
  </si>
  <si>
    <t>( ) 2</t>
  </si>
  <si>
    <t>( ) 3</t>
  </si>
  <si>
    <t>( ) 4</t>
  </si>
  <si>
    <t>( ) 5 - One of the top priorities</t>
  </si>
  <si>
    <t>7. AI Objectives:</t>
  </si>
  <si>
    <t>What are your company’s primary objectives for implementing AI? (Select all that apply)</t>
  </si>
  <si>
    <t>( ) Accelerate the Sales Cycle</t>
  </si>
  <si>
    <t>( ) Improve Customer Experience</t>
  </si>
  <si>
    <t>( ) Bring Products/Services to Market Faster</t>
  </si>
  <si>
    <t>( ) Enhance Internal Operational Efficiencies</t>
  </si>
  <si>
    <t>( ) Drive Innovation and Competitive Advantage</t>
  </si>
  <si>
    <t>Strategic Awareness and Alignment</t>
  </si>
  <si>
    <t>8. Alignment with Strategic Priorities:</t>
  </si>
  <si>
    <t>How aligned is your organization’s understanding of AI with your overall organizational priorities, values and incentives?</t>
  </si>
  <si>
    <t>( ) Not aligned</t>
  </si>
  <si>
    <t>( ) Somewhat aligned</t>
  </si>
  <si>
    <t>( ) Well aligned</t>
  </si>
  <si>
    <t>( ) Fully aligned and integral to the strategy</t>
  </si>
  <si>
    <t>9. Leadership Communication:</t>
  </si>
  <si>
    <t>Does your leadership team have regular communications about priorities and progress of AI across the organization?</t>
  </si>
  <si>
    <t>( ) Rarely</t>
  </si>
  <si>
    <t>( ) Occasionally</t>
  </si>
  <si>
    <t>( ) Frequently</t>
  </si>
  <si>
    <t>( ) Always</t>
  </si>
  <si>
    <t>10. Dedicated Leadership Roles:</t>
  </si>
  <si>
    <t>Are there dedicated leadership roles within your organization specifically for Responsible AI oversight  and decision-making?</t>
  </si>
  <si>
    <t>Deployment Readiness and ROI Decision-Making</t>
  </si>
  <si>
    <t>11. State of AI Implementation:</t>
  </si>
  <si>
    <t>What is the current state of AI implementation in your organization?</t>
  </si>
  <si>
    <t>( ) Early consideration</t>
  </si>
  <si>
    <t>( ) Planning stage</t>
  </si>
  <si>
    <t>( ) Pilot projects</t>
  </si>
  <si>
    <t>( ) Limited implementation</t>
  </si>
  <si>
    <t>( ) Extensive implementation</t>
  </si>
  <si>
    <t>( ) In production</t>
  </si>
  <si>
    <t>12. Formal Framework for AI Oversight:</t>
  </si>
  <si>
    <t>Does your organization have a formal framework or program in place to manage AI governance and impact analysis?</t>
  </si>
  <si>
    <t>( ) None in place yet</t>
  </si>
  <si>
    <t>( ) Under consideration</t>
  </si>
  <si>
    <t>( ) AI software application standards in place</t>
  </si>
  <si>
    <t>( ) policies and governance in place</t>
  </si>
  <si>
    <t xml:space="preserve">( ) both software standards and policies </t>
  </si>
  <si>
    <t>13. Tracking and Updates:</t>
  </si>
  <si>
    <t>How effectively does your organization track AI assets and key metrics related to AI deployment (e.g., ROI, incidents, risks, KPIs efficiency gains)?</t>
  </si>
  <si>
    <t>( ) No tracking system in place</t>
  </si>
  <si>
    <t>( ) Basic tracking with manual updates</t>
  </si>
  <si>
    <t>( ) Automated tracking but needs improvement</t>
  </si>
  <si>
    <t>( ) Robust, real-time tracking and reporting system</t>
  </si>
  <si>
    <t>Crisis Management and Remedy Protocols</t>
  </si>
  <si>
    <t>14. Alert and Risk Systems:</t>
  </si>
  <si>
    <t>Do you have processes in place to alert leadership if AI deployments encounter issues that require immediate action?</t>
  </si>
  <si>
    <t>( ) No processes in place</t>
  </si>
  <si>
    <t>( ) Basic alert system, not fully reliable</t>
  </si>
  <si>
    <t>( ) Effective alert system with room for improvement</t>
  </si>
  <si>
    <t>( ) Robust and reliable alert system for real-time issue management</t>
  </si>
  <si>
    <t>15. Crisis Response Confidence:</t>
  </si>
  <si>
    <t>How confident are you in your organization’s ability to respond swiftly to AI-related crises?</t>
  </si>
  <si>
    <t>( ) Not confident</t>
  </si>
  <si>
    <t>( ) Somewhat confident</t>
  </si>
  <si>
    <t>( ) Confident, but with identified gaps</t>
  </si>
  <si>
    <t>( ) Fully confident with tested contingency plans</t>
  </si>
  <si>
    <t>Thank You and Next Steps</t>
  </si>
  <si>
    <t>Thank You for Your Participation:</t>
  </si>
  <si>
    <t>Thank you for taking the time to complete our AI Readiness Survey. Your insights are invaluable in helping us understand how organizations like yours are preparing for AI adoption.</t>
  </si>
  <si>
    <t>Free Heatmap Report Offer:</t>
  </si>
  <si>
    <t>As a token of our appreciation, we would like to offer you a free heatmap report that analyzes your AI deployment readiness compared to industry benchmarks. This report will highlight key areas of strength and opportunities for improvement in your AI strategy.</t>
  </si>
  <si>
    <t>If you are interested in receiving this personalized report, please provide your contact information below:</t>
  </si>
  <si>
    <t>Company Name: ______________</t>
  </si>
  <si>
    <t>John Hancock</t>
  </si>
  <si>
    <t>Name: __________________</t>
  </si>
  <si>
    <t>Paul Dickinson</t>
  </si>
  <si>
    <t>Title: _______________</t>
  </si>
  <si>
    <t>Chief Compliance Officer</t>
  </si>
  <si>
    <t>Email: ______________________</t>
  </si>
  <si>
    <t>pdickinson@jhancock.com</t>
  </si>
  <si>
    <t>Phone (optional): _________________</t>
  </si>
  <si>
    <t xml:space="preserve"> {'correct_answers': '5',</t>
  </si>
  <si>
    <t xml:space="preserve">  'correct_answers_values': '{"question1":["Financial '</t>
  </si>
  <si>
    <t xml:space="preserve">                            'Services"],"question3":"No","question4":"Yes","question5":["Yes",{"regulatory_details":"NCUA, '</t>
  </si>
  <si>
    <t xml:space="preserve">                            'FRB, CFPB, FinCEN"}],"question7":["Improve '</t>
  </si>
  <si>
    <t xml:space="preserve">                            'Customer Experience"]}',</t>
  </si>
  <si>
    <t xml:space="preserve">  'created_at': '2024-09-02 18:56:17',</t>
  </si>
  <si>
    <t xml:space="preserve">  'id': '26',</t>
  </si>
  <si>
    <t xml:space="preserve">  'question_group': 'Company and Industry Risk Profile',</t>
  </si>
  <si>
    <t xml:space="preserve">  'total_questions': '7',</t>
  </si>
  <si>
    <t xml:space="preserve">  'userId': 'user_6',</t>
  </si>
  <si>
    <t xml:space="preserve">  'user_info': ''},</t>
  </si>
  <si>
    <t xml:space="preserve"> {'correct_answers': '1',</t>
  </si>
  <si>
    <t xml:space="preserve">  'correct_answers_values': '{"question9":"Occasionally"}',</t>
  </si>
  <si>
    <t xml:space="preserve">  'id': '27',</t>
  </si>
  <si>
    <t xml:space="preserve">  'question_group': 'Strategic Awareness and Alignment',</t>
  </si>
  <si>
    <t xml:space="preserve">  'total_questions': '3',</t>
  </si>
  <si>
    <t xml:space="preserve">  'correct_answers_values': '{"question13":"No tracking system in place"}',</t>
  </si>
  <si>
    <t xml:space="preserve">  'id': '28',</t>
  </si>
  <si>
    <t xml:space="preserve">  'question_group': 'Deployment Readiness and ROI Decision-Making',</t>
  </si>
  <si>
    <t xml:space="preserve"> {'correct_answers': '2',</t>
  </si>
  <si>
    <t xml:space="preserve">  'correct_answers_values': '{"question14":"No processes in '</t>
  </si>
  <si>
    <t xml:space="preserve">                            'place","question15":"Not confident"}',</t>
  </si>
  <si>
    <t xml:space="preserve">  'id': '29',</t>
  </si>
  <si>
    <t xml:space="preserve">  'question_group': 'Crisis Management and Remedy Protocols',</t>
  </si>
  <si>
    <t xml:space="preserve">  'total_questions': '2',</t>
  </si>
  <si>
    <t xml:space="preserve"> {'correct_answers': '0',</t>
  </si>
  <si>
    <t xml:space="preserve">  'correct_answers_values': '',</t>
  </si>
  <si>
    <t xml:space="preserve">  'id': '30',</t>
  </si>
  <si>
    <t xml:space="preserve">  'question_group': 'Thank You and Next Steps',</t>
  </si>
  <si>
    <t xml:space="preserve">  'total_questions': '0',</t>
  </si>
  <si>
    <t xml:space="preserve">  'user_info': '{"company_name":"Regional Bank, Inc.","name":"Walt '</t>
  </si>
  <si>
    <t xml:space="preserve">               'Banker","title":"SVP Enterprise '</t>
  </si>
  <si>
    <t xml:space="preserve">               'Risk","email":"walk@mybank.com","phone":"971-222-3232"}'}]</t>
  </si>
  <si>
    <t>Agile Governance</t>
  </si>
  <si>
    <t>Responsible AI Approach</t>
  </si>
  <si>
    <t>Risk-Informed System</t>
  </si>
  <si>
    <t>Strategy and Execution</t>
  </si>
  <si>
    <t>Risk Escalation and Reporting</t>
  </si>
  <si>
    <t>[icon]</t>
  </si>
  <si>
    <t>Baseline</t>
  </si>
  <si>
    <t>Evolving</t>
  </si>
  <si>
    <t>Mature</t>
  </si>
  <si>
    <t>AI Strategy and Risk Assessment</t>
  </si>
  <si>
    <t>Current  |  Future State</t>
  </si>
  <si>
    <t>Use Case:  GenAI CRM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</si>
</sst>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00_);\(#,##0.000\)"/>
    <numFmt numFmtId="165" formatCode="#,##0.0_);\(#,##0.0\)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4"/>
      <color theme="1"/>
      <name val="Aptos"/>
      <family val="2"/>
    </font>
    <font>
      <b/>
      <sz val="14"/>
      <color theme="1"/>
      <name val="Aptos Narrow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u/>
      <sz val="11"/>
      <color theme="1"/>
      <name val="Aptos Narrow"/>
      <family val="2"/>
      <scheme val="minor"/>
    </font>
    <font>
      <b/>
      <sz val="11"/>
      <name val="Aptos"/>
      <family val="2"/>
    </font>
    <font>
      <sz val="11"/>
      <name val="Aptos"/>
      <family val="2"/>
    </font>
    <font>
      <sz val="14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5" fontId="2" fillId="0" borderId="0" xfId="1" applyNumberFormat="1" applyFont="1" applyFill="1" applyAlignment="1">
      <alignment horizontal="center"/>
    </xf>
    <xf numFmtId="0" fontId="2" fillId="0" borderId="0" xfId="0" applyFont="1"/>
    <xf numFmtId="0" fontId="6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0" fillId="0" borderId="0" xfId="0" applyFont="1"/>
    <xf numFmtId="0" fontId="2" fillId="2" borderId="0" xfId="0" applyFont="1" applyFill="1"/>
    <xf numFmtId="164" fontId="2" fillId="2" borderId="0" xfId="0" applyNumberFormat="1" applyFont="1" applyFill="1"/>
    <xf numFmtId="0" fontId="9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4" fontId="2" fillId="0" borderId="10" xfId="1" applyNumberFormat="1" applyFont="1" applyBorder="1" applyAlignment="1">
      <alignment horizontal="center"/>
    </xf>
    <xf numFmtId="0" fontId="0" fillId="0" borderId="0" xfId="0" applyAlignment="1">
      <alignment wrapText="1"/>
    </xf>
    <xf numFmtId="164" fontId="2" fillId="0" borderId="0" xfId="1" applyNumberFormat="1" applyFont="1" applyBorder="1" applyAlignment="1">
      <alignment horizontal="center"/>
    </xf>
    <xf numFmtId="165" fontId="7" fillId="0" borderId="0" xfId="1" applyNumberFormat="1" applyFont="1" applyFill="1" applyBorder="1" applyAlignment="1">
      <alignment horizontal="center"/>
    </xf>
    <xf numFmtId="0" fontId="11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0" xfId="2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3" fillId="0" borderId="0" xfId="0" applyFont="1"/>
    <xf numFmtId="0" fontId="7" fillId="0" borderId="0" xfId="0" applyFont="1"/>
    <xf numFmtId="0" fontId="2" fillId="0" borderId="2" xfId="0" applyFont="1" applyBorder="1"/>
    <xf numFmtId="0" fontId="7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2" xfId="0" applyBorder="1"/>
    <xf numFmtId="0" fontId="0" fillId="0" borderId="12" xfId="0" applyBorder="1"/>
    <xf numFmtId="0" fontId="13" fillId="0" borderId="12" xfId="0" applyFont="1" applyBorder="1"/>
    <xf numFmtId="0" fontId="0" fillId="0" borderId="2" xfId="0" applyBorder="1" applyAlignment="1">
      <alignment vertical="center"/>
    </xf>
    <xf numFmtId="0" fontId="13" fillId="0" borderId="2" xfId="0" applyFont="1" applyBorder="1" applyAlignment="1">
      <alignment vertical="center"/>
    </xf>
    <xf numFmtId="0" fontId="14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AI</a:t>
            </a:r>
            <a:r>
              <a:rPr lang="en-US" sz="1800" b="1" baseline="0"/>
              <a:t> </a:t>
            </a:r>
            <a:r>
              <a:rPr lang="en-US" sz="1800" b="1"/>
              <a:t>Readiness Risk Heatmap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'9-13-2024'!$H$4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04-40EE-9793-29F577CB11D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04-40EE-9793-29F577CB11D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04-40EE-9793-29F577CB11D2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04-40EE-9793-29F577CB11D2}"/>
              </c:ext>
            </c:extLst>
          </c:dPt>
          <c:cat>
            <c:strRef>
              <c:f>'9-13-2024'!$G$5:$G$8</c:f>
              <c:strCache>
                <c:ptCount val="4"/>
                <c:pt idx="0">
                  <c:v>Company and Industry Risk Profile</c:v>
                </c:pt>
                <c:pt idx="1">
                  <c:v>Strategic Awareness and Alignment</c:v>
                </c:pt>
                <c:pt idx="2">
                  <c:v>Deployment Readiness and ROI Decision-Making</c:v>
                </c:pt>
                <c:pt idx="3">
                  <c:v>Crisis Management and Remedy Protocols</c:v>
                </c:pt>
              </c:strCache>
            </c:strRef>
          </c:cat>
          <c:val>
            <c:numRef>
              <c:f>'9-13-2024'!$H$5:$H$8</c:f>
              <c:numCache>
                <c:formatCode>#,##0.000_);\(#,##0.000\)</c:formatCode>
                <c:ptCount val="4"/>
                <c:pt idx="0">
                  <c:v>4.2</c:v>
                </c:pt>
                <c:pt idx="1">
                  <c:v>2.3333333333333335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04-40EE-9793-29F577CB1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3647680"/>
        <c:axId val="273663040"/>
      </c:barChart>
      <c:catAx>
        <c:axId val="273647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63040"/>
        <c:crosses val="autoZero"/>
        <c:auto val="1"/>
        <c:lblAlgn val="ctr"/>
        <c:lblOffset val="100"/>
        <c:noMultiLvlLbl val="0"/>
      </c:catAx>
      <c:valAx>
        <c:axId val="273663040"/>
        <c:scaling>
          <c:orientation val="minMax"/>
          <c:max val="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Risk Level</a:t>
                </a:r>
              </a:p>
            </c:rich>
          </c:tx>
          <c:layout>
            <c:manualLayout>
              <c:xMode val="edge"/>
              <c:yMode val="edge"/>
              <c:x val="0.85461090723581412"/>
              <c:y val="0.12631389488840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47680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194939</xdr:colOff>
      <xdr:row>2</xdr:row>
      <xdr:rowOff>189032</xdr:rowOff>
    </xdr:from>
    <xdr:to>
      <xdr:col>19</xdr:col>
      <xdr:colOff>172674</xdr:colOff>
      <xdr:row>11</xdr:row>
      <xdr:rowOff>111368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9414BA-5096-C248-75C0-05E9584FC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1043" y="666110"/>
          <a:ext cx="6076275" cy="339440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28</xdr:col>
      <xdr:colOff>379809</xdr:colOff>
      <xdr:row>44</xdr:row>
      <xdr:rowOff>151250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E35566F-9F48-2493-B3CB-F69DDA0EF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03859" y="5916706"/>
          <a:ext cx="9523809" cy="5714286"/>
        </a:xfrm>
        <a:prstGeom prst="rect">
          <a:avLst/>
        </a:prstGeom>
      </xdr:spPr>
    </xdr:pic>
    <xdr:clientData/>
  </xdr:twoCellAnchor>
  <xdr:twoCellAnchor>
    <xdr:from>
      <xdr:col>5</xdr:col>
      <xdr:colOff>855619</xdr:colOff>
      <xdr:row>5</xdr:row>
      <xdr:rowOff>211748</xdr:rowOff>
    </xdr:from>
    <xdr:to>
      <xdr:col>6</xdr:col>
      <xdr:colOff>359473</xdr:colOff>
      <xdr:row>5</xdr:row>
      <xdr:rowOff>393582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70C508E-8994-2B80-14A6-44E95FB927C0}"/>
            </a:ext>
          </a:extLst>
        </xdr:cNvPr>
        <xdr:cNvSpPr/>
      </xdr:nvSpPr>
      <xdr:spPr>
        <a:xfrm>
          <a:off x="6156489" y="1404444"/>
          <a:ext cx="371871" cy="181834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173956</xdr:colOff>
      <xdr:row>5</xdr:row>
      <xdr:rowOff>302665</xdr:rowOff>
    </xdr:from>
    <xdr:to>
      <xdr:col>6</xdr:col>
      <xdr:colOff>798358</xdr:colOff>
      <xdr:row>5</xdr:row>
      <xdr:rowOff>303717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1124AD8-1661-9D40-4063-F7A8C186A96C}"/>
            </a:ext>
          </a:extLst>
        </xdr:cNvPr>
        <xdr:cNvCxnSpPr>
          <a:endCxn id="8" idx="1"/>
        </xdr:cNvCxnSpPr>
      </xdr:nvCxnSpPr>
      <xdr:spPr>
        <a:xfrm>
          <a:off x="6342843" y="1495361"/>
          <a:ext cx="624402" cy="1052"/>
        </a:xfrm>
        <a:prstGeom prst="straightConnector1">
          <a:avLst/>
        </a:prstGeom>
        <a:ln>
          <a:solidFill>
            <a:sysClr val="windowText" lastClr="000000"/>
          </a:solidFill>
          <a:headEnd type="oval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798358</xdr:colOff>
      <xdr:row>5</xdr:row>
      <xdr:rowOff>216495</xdr:rowOff>
    </xdr:from>
    <xdr:to>
      <xdr:col>6</xdr:col>
      <xdr:colOff>844077</xdr:colOff>
      <xdr:row>5</xdr:row>
      <xdr:rowOff>390939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9E06221-7D2C-F094-3FE6-A60DC5AF5118}"/>
            </a:ext>
          </a:extLst>
        </xdr:cNvPr>
        <xdr:cNvSpPr/>
      </xdr:nvSpPr>
      <xdr:spPr>
        <a:xfrm>
          <a:off x="6967245" y="1409191"/>
          <a:ext cx="45719" cy="174444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142039</xdr:colOff>
      <xdr:row>6</xdr:row>
      <xdr:rowOff>259146</xdr:rowOff>
    </xdr:from>
    <xdr:to>
      <xdr:col>4</xdr:col>
      <xdr:colOff>504511</xdr:colOff>
      <xdr:row>6</xdr:row>
      <xdr:rowOff>443011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0CD79E1-AA2F-40B6-9C13-AD0DB4B234C4}"/>
            </a:ext>
          </a:extLst>
        </xdr:cNvPr>
        <xdr:cNvSpPr/>
      </xdr:nvSpPr>
      <xdr:spPr>
        <a:xfrm>
          <a:off x="4574891" y="1955424"/>
          <a:ext cx="362472" cy="18386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303983</xdr:colOff>
      <xdr:row>6</xdr:row>
      <xdr:rowOff>341404</xdr:rowOff>
    </xdr:from>
    <xdr:to>
      <xdr:col>6</xdr:col>
      <xdr:colOff>365956</xdr:colOff>
      <xdr:row>6</xdr:row>
      <xdr:rowOff>344770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AA209A4-5C75-4378-80EB-E2CED340873B}"/>
            </a:ext>
          </a:extLst>
        </xdr:cNvPr>
        <xdr:cNvCxnSpPr>
          <a:endCxn id="11" idx="1"/>
        </xdr:cNvCxnSpPr>
      </xdr:nvCxnSpPr>
      <xdr:spPr>
        <a:xfrm>
          <a:off x="4736835" y="2037682"/>
          <a:ext cx="1798008" cy="3366"/>
        </a:xfrm>
        <a:prstGeom prst="straightConnector1">
          <a:avLst/>
        </a:prstGeom>
        <a:ln>
          <a:solidFill>
            <a:sysClr val="windowText" lastClr="000000"/>
          </a:solidFill>
          <a:headEnd type="oval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368496</xdr:colOff>
      <xdr:row>6</xdr:row>
      <xdr:rowOff>242047</xdr:rowOff>
    </xdr:from>
    <xdr:to>
      <xdr:col>6</xdr:col>
      <xdr:colOff>405325</xdr:colOff>
      <xdr:row>6</xdr:row>
      <xdr:rowOff>443174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C64E0C9-0D73-43E6-A496-25EEDE2CC023}"/>
            </a:ext>
          </a:extLst>
        </xdr:cNvPr>
        <xdr:cNvSpPr/>
      </xdr:nvSpPr>
      <xdr:spPr>
        <a:xfrm>
          <a:off x="6537383" y="1938325"/>
          <a:ext cx="36829" cy="201127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87924</xdr:colOff>
      <xdr:row>9</xdr:row>
      <xdr:rowOff>266054</xdr:rowOff>
    </xdr:from>
    <xdr:to>
      <xdr:col>5</xdr:col>
      <xdr:colOff>454206</xdr:colOff>
      <xdr:row>9</xdr:row>
      <xdr:rowOff>446618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35AC03B8-2A2B-4002-8C36-49222335382E}"/>
            </a:ext>
          </a:extLst>
        </xdr:cNvPr>
        <xdr:cNvSpPr/>
      </xdr:nvSpPr>
      <xdr:spPr>
        <a:xfrm>
          <a:off x="5392616" y="3454731"/>
          <a:ext cx="366282" cy="180564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281388</xdr:colOff>
      <xdr:row>9</xdr:row>
      <xdr:rowOff>356336</xdr:rowOff>
    </xdr:from>
    <xdr:to>
      <xdr:col>6</xdr:col>
      <xdr:colOff>664785</xdr:colOff>
      <xdr:row>9</xdr:row>
      <xdr:rowOff>358090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DC99604-20C2-41B2-AE08-8D14406B0E6D}"/>
            </a:ext>
          </a:extLst>
        </xdr:cNvPr>
        <xdr:cNvCxnSpPr>
          <a:endCxn id="28" idx="1"/>
        </xdr:cNvCxnSpPr>
      </xdr:nvCxnSpPr>
      <xdr:spPr>
        <a:xfrm>
          <a:off x="5586080" y="3545013"/>
          <a:ext cx="1250905" cy="1754"/>
        </a:xfrm>
        <a:prstGeom prst="straightConnector1">
          <a:avLst/>
        </a:prstGeom>
        <a:ln>
          <a:solidFill>
            <a:sysClr val="windowText" lastClr="000000"/>
          </a:solidFill>
          <a:headEnd type="oval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659705</xdr:colOff>
      <xdr:row>9</xdr:row>
      <xdr:rowOff>257907</xdr:rowOff>
    </xdr:from>
    <xdr:to>
      <xdr:col>6</xdr:col>
      <xdr:colOff>706694</xdr:colOff>
      <xdr:row>9</xdr:row>
      <xdr:rowOff>462083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3C2EEF53-5971-4E80-9CB6-8A568004A013}"/>
            </a:ext>
          </a:extLst>
        </xdr:cNvPr>
        <xdr:cNvSpPr/>
      </xdr:nvSpPr>
      <xdr:spPr>
        <a:xfrm>
          <a:off x="6831905" y="3446584"/>
          <a:ext cx="46989" cy="204176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395101</xdr:colOff>
      <xdr:row>8</xdr:row>
      <xdr:rowOff>212024</xdr:rowOff>
    </xdr:from>
    <xdr:to>
      <xdr:col>5</xdr:col>
      <xdr:colOff>761383</xdr:colOff>
      <xdr:row>8</xdr:row>
      <xdr:rowOff>401478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953B78D9-5580-42D9-B0DD-3DB476F39343}"/>
            </a:ext>
          </a:extLst>
        </xdr:cNvPr>
        <xdr:cNvSpPr/>
      </xdr:nvSpPr>
      <xdr:spPr>
        <a:xfrm>
          <a:off x="5695971" y="2915467"/>
          <a:ext cx="366282" cy="189454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569843</xdr:colOff>
      <xdr:row>8</xdr:row>
      <xdr:rowOff>304800</xdr:rowOff>
    </xdr:from>
    <xdr:to>
      <xdr:col>7</xdr:col>
      <xdr:colOff>280309</xdr:colOff>
      <xdr:row>8</xdr:row>
      <xdr:rowOff>305054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40014A6B-CCB4-4CFE-BA73-B6ED665B3EDE}"/>
            </a:ext>
          </a:extLst>
        </xdr:cNvPr>
        <xdr:cNvCxnSpPr>
          <a:endCxn id="34" idx="1"/>
        </xdr:cNvCxnSpPr>
      </xdr:nvCxnSpPr>
      <xdr:spPr>
        <a:xfrm>
          <a:off x="5870713" y="3008243"/>
          <a:ext cx="1446500" cy="254"/>
        </a:xfrm>
        <a:prstGeom prst="straightConnector1">
          <a:avLst/>
        </a:prstGeom>
        <a:ln>
          <a:solidFill>
            <a:sysClr val="windowText" lastClr="000000"/>
          </a:solidFill>
          <a:headEnd type="oval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277769</xdr:colOff>
      <xdr:row>8</xdr:row>
      <xdr:rowOff>206141</xdr:rowOff>
    </xdr:from>
    <xdr:to>
      <xdr:col>7</xdr:col>
      <xdr:colOff>318408</xdr:colOff>
      <xdr:row>8</xdr:row>
      <xdr:rowOff>397617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B0166D94-43F8-48DD-A93A-C8A2C26DB8B2}"/>
            </a:ext>
          </a:extLst>
        </xdr:cNvPr>
        <xdr:cNvSpPr/>
      </xdr:nvSpPr>
      <xdr:spPr>
        <a:xfrm>
          <a:off x="7314673" y="2909584"/>
          <a:ext cx="40639" cy="191476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477726</xdr:colOff>
      <xdr:row>7</xdr:row>
      <xdr:rowOff>191065</xdr:rowOff>
    </xdr:from>
    <xdr:to>
      <xdr:col>4</xdr:col>
      <xdr:colOff>859248</xdr:colOff>
      <xdr:row>7</xdr:row>
      <xdr:rowOff>369848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90EB04F9-BEDF-4428-BEE1-8E4F4B849FFE}"/>
            </a:ext>
          </a:extLst>
        </xdr:cNvPr>
        <xdr:cNvSpPr/>
      </xdr:nvSpPr>
      <xdr:spPr>
        <a:xfrm>
          <a:off x="4910578" y="2390926"/>
          <a:ext cx="381522" cy="178783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672771</xdr:colOff>
      <xdr:row>7</xdr:row>
      <xdr:rowOff>280561</xdr:rowOff>
    </xdr:from>
    <xdr:to>
      <xdr:col>6</xdr:col>
      <xdr:colOff>558898</xdr:colOff>
      <xdr:row>7</xdr:row>
      <xdr:rowOff>288333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48CB6422-3640-4E93-8A8B-0BCE2A97548A}"/>
            </a:ext>
          </a:extLst>
        </xdr:cNvPr>
        <xdr:cNvCxnSpPr>
          <a:endCxn id="37" idx="1"/>
        </xdr:cNvCxnSpPr>
      </xdr:nvCxnSpPr>
      <xdr:spPr>
        <a:xfrm flipV="1">
          <a:off x="5105623" y="2480422"/>
          <a:ext cx="1622162" cy="7772"/>
        </a:xfrm>
        <a:prstGeom prst="straightConnector1">
          <a:avLst/>
        </a:prstGeom>
        <a:ln>
          <a:solidFill>
            <a:sysClr val="windowText" lastClr="000000"/>
          </a:solidFill>
          <a:headEnd type="oval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555088</xdr:colOff>
      <xdr:row>7</xdr:row>
      <xdr:rowOff>179108</xdr:rowOff>
    </xdr:from>
    <xdr:to>
      <xdr:col>6</xdr:col>
      <xdr:colOff>594457</xdr:colOff>
      <xdr:row>7</xdr:row>
      <xdr:rowOff>390393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5986B210-500B-443A-89B5-2E7829B63FD8}"/>
            </a:ext>
          </a:extLst>
        </xdr:cNvPr>
        <xdr:cNvSpPr/>
      </xdr:nvSpPr>
      <xdr:spPr>
        <a:xfrm>
          <a:off x="6723975" y="2378969"/>
          <a:ext cx="39369" cy="211285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2580942</xdr:colOff>
      <xdr:row>2</xdr:row>
      <xdr:rowOff>54326</xdr:rowOff>
    </xdr:from>
    <xdr:to>
      <xdr:col>3</xdr:col>
      <xdr:colOff>347491</xdr:colOff>
      <xdr:row>3</xdr:row>
      <xdr:rowOff>6511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3B0D3897-E157-45F1-ABFB-6A114144AA8F}"/>
            </a:ext>
          </a:extLst>
        </xdr:cNvPr>
        <xdr:cNvSpPr/>
      </xdr:nvSpPr>
      <xdr:spPr>
        <a:xfrm>
          <a:off x="3800142" y="531404"/>
          <a:ext cx="370601" cy="19072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160704</xdr:colOff>
      <xdr:row>2</xdr:row>
      <xdr:rowOff>142703</xdr:rowOff>
    </xdr:from>
    <xdr:to>
      <xdr:col>4</xdr:col>
      <xdr:colOff>165346</xdr:colOff>
      <xdr:row>2</xdr:row>
      <xdr:rowOff>143755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50C7D04C-1B48-4866-A46A-0C821BEA0AF4}"/>
            </a:ext>
          </a:extLst>
        </xdr:cNvPr>
        <xdr:cNvCxnSpPr>
          <a:endCxn id="44" idx="1"/>
        </xdr:cNvCxnSpPr>
      </xdr:nvCxnSpPr>
      <xdr:spPr>
        <a:xfrm>
          <a:off x="3983956" y="619781"/>
          <a:ext cx="614242" cy="1052"/>
        </a:xfrm>
        <a:prstGeom prst="straightConnector1">
          <a:avLst/>
        </a:prstGeom>
        <a:ln>
          <a:solidFill>
            <a:sysClr val="windowText" lastClr="000000"/>
          </a:solidFill>
          <a:headEnd type="oval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165346</xdr:colOff>
      <xdr:row>2</xdr:row>
      <xdr:rowOff>60343</xdr:rowOff>
    </xdr:from>
    <xdr:to>
      <xdr:col>4</xdr:col>
      <xdr:colOff>217415</xdr:colOff>
      <xdr:row>3</xdr:row>
      <xdr:rowOff>1328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98B88AC3-A0DC-4ACF-885C-EC79E34D145F}"/>
            </a:ext>
          </a:extLst>
        </xdr:cNvPr>
        <xdr:cNvSpPr/>
      </xdr:nvSpPr>
      <xdr:spPr>
        <a:xfrm>
          <a:off x="4598198" y="537421"/>
          <a:ext cx="52069" cy="17952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598714</xdr:colOff>
      <xdr:row>9</xdr:row>
      <xdr:rowOff>117929</xdr:rowOff>
    </xdr:from>
    <xdr:to>
      <xdr:col>23</xdr:col>
      <xdr:colOff>542243</xdr:colOff>
      <xdr:row>37</xdr:row>
      <xdr:rowOff>40640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020066-B638-FE17-266A-9BE3C84D4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00" y="1750786"/>
          <a:ext cx="9060314" cy="50027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336177</xdr:colOff>
      <xdr:row>2</xdr:row>
      <xdr:rowOff>44824</xdr:rowOff>
    </xdr:from>
    <xdr:to>
      <xdr:col>20</xdr:col>
      <xdr:colOff>309258</xdr:colOff>
      <xdr:row>29</xdr:row>
      <xdr:rowOff>87891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B85748-766A-0D07-5E0D-BD9D589DC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9118" y="418353"/>
          <a:ext cx="9161905" cy="50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291353</xdr:colOff>
      <xdr:row>0</xdr:row>
      <xdr:rowOff>171823</xdr:rowOff>
    </xdr:from>
    <xdr:to>
      <xdr:col>22</xdr:col>
      <xdr:colOff>334496</xdr:colOff>
      <xdr:row>32</xdr:row>
      <xdr:rowOff>71542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8C8A4C-C8D2-AD0F-0C19-04474A57D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4294" y="171823"/>
          <a:ext cx="10457143" cy="58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179295</xdr:colOff>
      <xdr:row>2</xdr:row>
      <xdr:rowOff>164353</xdr:rowOff>
    </xdr:from>
    <xdr:to>
      <xdr:col>21</xdr:col>
      <xdr:colOff>266661</xdr:colOff>
      <xdr:row>31</xdr:row>
      <xdr:rowOff>110081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BDE207-828A-B469-C20C-372BDD500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4824" y="537882"/>
          <a:ext cx="9276190" cy="5361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119530</xdr:colOff>
      <xdr:row>3</xdr:row>
      <xdr:rowOff>112059</xdr:rowOff>
    </xdr:from>
    <xdr:to>
      <xdr:col>20</xdr:col>
      <xdr:colOff>568801</xdr:colOff>
      <xdr:row>30</xdr:row>
      <xdr:rowOff>147261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53122-DF94-F4DC-ECD6-6735CD2BBB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410"/>
        <a:stretch/>
      </xdr:blipFill>
      <xdr:spPr>
        <a:xfrm>
          <a:off x="3182471" y="672353"/>
          <a:ext cx="9638095" cy="507784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60960</xdr:colOff>
      <xdr:row>38</xdr:row>
      <xdr:rowOff>109595</xdr:rowOff>
    </xdr:from>
    <xdr:to>
      <xdr:col>9</xdr:col>
      <xdr:colOff>249859</xdr:colOff>
      <xdr:row>41</xdr:row>
      <xdr:rowOff>136495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985A39-BE26-4FC4-992C-F30A823BA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20980" y="7293985"/>
          <a:ext cx="1413179" cy="5793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977900</xdr:colOff>
      <xdr:row>9</xdr:row>
      <xdr:rowOff>99060</xdr:rowOff>
    </xdr:from>
    <xdr:to>
      <xdr:col>14</xdr:col>
      <xdr:colOff>335280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BBF9F-F309-4C9E-A728-F11F93231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a004e0a465b2536/Documents/AI%20Think%20Tank/Sales%20and%20Marketing/Marketing%20Collateral/Surveys/AI%20Readiness%20Assessment/AI_Risk_Sample_Survey_8-20-2024.xlsx" TargetMode="External"/><Relationship Id="rId1" Type="http://schemas.openxmlformats.org/officeDocument/2006/relationships/externalLinkPath" Target="/ba004e0a465b2536/Documents/AI%20Think%20Tank/Sales%20and%20Marketing/Marketing%20Collateral/Surveys/AI%20Readiness%20Assessment/AI_Risk_Sample_Survey_8-20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9-13-2024"/>
      <sheetName val="9-6-24"/>
      <sheetName val="9-5-24"/>
      <sheetName val="9-2-24"/>
      <sheetName val="8-28-24"/>
      <sheetName val="Sample_Scores (code)"/>
      <sheetName val="8-21-24_TEST"/>
      <sheetName val="8-20-2024"/>
      <sheetName val="Sample YAML file"/>
      <sheetName val="8-14-2024"/>
    </sheetNames>
    <sheetDataSet>
      <sheetData sheetId="0">
        <row r="4">
          <cell r="H4" t="str">
            <v>Scores</v>
          </cell>
        </row>
        <row r="5">
          <cell r="G5" t="str">
            <v>Company and Industry Risk Profile</v>
          </cell>
          <cell r="H5">
            <v>4.2</v>
          </cell>
        </row>
        <row r="6">
          <cell r="G6" t="str">
            <v>Strategic Awareness and Alignment</v>
          </cell>
          <cell r="H6">
            <v>2.3333333333333335</v>
          </cell>
        </row>
        <row r="7">
          <cell r="G7" t="str">
            <v>Deployment Readiness and ROI Decision-Making</v>
          </cell>
          <cell r="H7">
            <v>3</v>
          </cell>
        </row>
        <row r="8">
          <cell r="G8" t="str">
            <v>Crisis Management and Remedy Protocols</v>
          </cell>
          <cell r="H8">
            <v>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dickinson@jhancoc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BE8F-FA53-4ED7-BE91-99B1F7095C02}">
  <dimension ref="B2:H11"/>
  <sheetViews>
    <sheetView showGridLines="0" tabSelected="1" zoomScale="115" zoomScaleNormal="115" workbookViewId="0">
      <selection activeCell="A3" sqref="A3"/>
    </sheetView>
  </sheetViews>
  <sheetFormatPr defaultRowHeight="18.5" x14ac:dyDescent="0.45"/>
  <cols>
    <col min="3" max="3" width="37.26953125" style="38" customWidth="1"/>
    <col min="5" max="7" width="12.453125" customWidth="1"/>
  </cols>
  <sheetData>
    <row r="2" spans="2:8" x14ac:dyDescent="0.45">
      <c r="B2" s="39" t="s">
        <v>160</v>
      </c>
      <c r="D2" s="50" t="s">
        <v>161</v>
      </c>
    </row>
    <row r="3" spans="2:8" x14ac:dyDescent="0.45">
      <c r="B3" s="39" t="s">
        <v>162</v>
      </c>
    </row>
    <row r="5" spans="2:8" s="6" customFormat="1" x14ac:dyDescent="0.45">
      <c r="B5" s="40"/>
      <c r="C5" s="41"/>
      <c r="D5" s="40"/>
      <c r="E5" s="42" t="s">
        <v>157</v>
      </c>
      <c r="F5" s="43" t="s">
        <v>158</v>
      </c>
      <c r="G5" s="44" t="s">
        <v>159</v>
      </c>
      <c r="H5" s="40"/>
    </row>
    <row r="6" spans="2:8" ht="39.5" customHeight="1" x14ac:dyDescent="0.35">
      <c r="B6" s="48" t="s">
        <v>156</v>
      </c>
      <c r="C6" s="49" t="s">
        <v>151</v>
      </c>
      <c r="D6" s="45"/>
      <c r="E6" s="45"/>
      <c r="F6" s="45"/>
      <c r="G6" s="45"/>
      <c r="H6" s="45"/>
    </row>
    <row r="7" spans="2:8" ht="39.5" customHeight="1" x14ac:dyDescent="0.35">
      <c r="B7" s="48" t="s">
        <v>156</v>
      </c>
      <c r="C7" s="49" t="s">
        <v>152</v>
      </c>
      <c r="D7" s="45"/>
      <c r="E7" s="45"/>
      <c r="F7" s="45"/>
      <c r="G7" s="45"/>
      <c r="H7" s="45"/>
    </row>
    <row r="8" spans="2:8" ht="39.5" customHeight="1" x14ac:dyDescent="0.35">
      <c r="B8" s="48" t="s">
        <v>156</v>
      </c>
      <c r="C8" s="49" t="s">
        <v>153</v>
      </c>
      <c r="D8" s="45"/>
      <c r="E8" s="45"/>
      <c r="F8" s="45"/>
      <c r="G8" s="45"/>
      <c r="H8" s="45"/>
    </row>
    <row r="9" spans="2:8" ht="39.5" customHeight="1" x14ac:dyDescent="0.35">
      <c r="B9" s="48" t="s">
        <v>156</v>
      </c>
      <c r="C9" s="49" t="s">
        <v>154</v>
      </c>
      <c r="D9" s="45"/>
      <c r="E9" s="45"/>
      <c r="F9" s="45"/>
      <c r="G9" s="45"/>
      <c r="H9" s="45"/>
    </row>
    <row r="10" spans="2:8" ht="39.5" customHeight="1" x14ac:dyDescent="0.35">
      <c r="B10" s="48" t="s">
        <v>156</v>
      </c>
      <c r="C10" s="49" t="s">
        <v>155</v>
      </c>
      <c r="D10" s="45"/>
      <c r="E10" s="45"/>
      <c r="F10" s="45"/>
      <c r="G10" s="45"/>
      <c r="H10" s="45"/>
    </row>
    <row r="11" spans="2:8" x14ac:dyDescent="0.45">
      <c r="B11" s="46"/>
      <c r="C11" s="47"/>
      <c r="D11" s="46"/>
      <c r="E11" s="46"/>
      <c r="F11" s="46"/>
      <c r="G11" s="46"/>
      <c r="H11" s="4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CFEC-EA63-4B8C-BC42-A56243B7F876}">
  <dimension ref="A1"/>
  <sheetViews>
    <sheetView showGridLines="0" topLeftCell="A7" zoomScale="70" zoomScaleNormal="70" workbookViewId="0">
      <selection activeCell="B13" sqref="B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BDF0-21FF-4314-8BBD-06310E106ED1}">
  <dimension ref="A1"/>
  <sheetViews>
    <sheetView showGridLines="0" zoomScale="85" zoomScaleNormal="85" workbookViewId="0">
      <selection activeCell="E11" sqref="E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B1997-0850-4FCF-84D7-9477F11EF1D5}">
  <dimension ref="A1"/>
  <sheetViews>
    <sheetView showGridLines="0" zoomScale="85" zoomScaleNormal="85" workbookViewId="0">
      <selection activeCell="E11" sqref="E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5CB5-150C-49E5-AFE8-88112F954B24}">
  <dimension ref="A1"/>
  <sheetViews>
    <sheetView showGridLines="0" zoomScale="85" zoomScaleNormal="85" workbookViewId="0">
      <selection activeCell="D12" sqref="D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8314-B8D0-491F-B504-2A00C191868D}">
  <dimension ref="A1"/>
  <sheetViews>
    <sheetView showGridLines="0" zoomScale="85" zoomScaleNormal="85" workbookViewId="0">
      <selection activeCell="D12" sqref="D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2AE2-DAC4-4D8D-A78F-EFA3317C0AA2}">
  <dimension ref="B1:H172"/>
  <sheetViews>
    <sheetView showGridLines="0" topLeftCell="A3" zoomScale="85" zoomScaleNormal="85" workbookViewId="0">
      <selection activeCell="D124" sqref="D124"/>
    </sheetView>
  </sheetViews>
  <sheetFormatPr defaultRowHeight="14.5" x14ac:dyDescent="0.35"/>
  <cols>
    <col min="1" max="1" width="3.1796875" customWidth="1"/>
    <col min="2" max="2" width="66.6328125" style="26" customWidth="1"/>
    <col min="3" max="3" width="17.08984375" style="2" customWidth="1"/>
    <col min="4" max="4" width="17.08984375" style="3" customWidth="1"/>
    <col min="5" max="5" width="15" style="4" customWidth="1"/>
    <col min="6" max="6" width="15" style="5" customWidth="1"/>
    <col min="7" max="7" width="49.90625" customWidth="1"/>
  </cols>
  <sheetData>
    <row r="1" spans="2:8" x14ac:dyDescent="0.35">
      <c r="B1" s="1" t="s">
        <v>0</v>
      </c>
      <c r="C1" s="2" t="s">
        <v>1</v>
      </c>
      <c r="D1" s="3" t="s">
        <v>2</v>
      </c>
      <c r="E1" s="4" t="s">
        <v>3</v>
      </c>
      <c r="G1" s="6" t="s">
        <v>4</v>
      </c>
    </row>
    <row r="2" spans="2:8" ht="18.5" x14ac:dyDescent="0.45">
      <c r="B2" s="7" t="s">
        <v>5</v>
      </c>
      <c r="C2" s="8"/>
      <c r="D2" s="9"/>
      <c r="E2" s="10">
        <f>AVERAGE(D3:D50)</f>
        <v>4.2</v>
      </c>
    </row>
    <row r="3" spans="2:8" x14ac:dyDescent="0.35">
      <c r="B3" s="11" t="s">
        <v>6</v>
      </c>
      <c r="C3" s="12"/>
      <c r="D3" s="13"/>
      <c r="E3" s="14"/>
      <c r="F3" s="15"/>
    </row>
    <row r="4" spans="2:8" x14ac:dyDescent="0.35">
      <c r="B4" s="16" t="s">
        <v>7</v>
      </c>
      <c r="C4" s="17"/>
      <c r="D4" s="18"/>
      <c r="E4" s="14"/>
      <c r="F4" s="15"/>
      <c r="G4" s="19" t="s">
        <v>8</v>
      </c>
      <c r="H4" s="19" t="s">
        <v>9</v>
      </c>
    </row>
    <row r="5" spans="2:8" x14ac:dyDescent="0.35">
      <c r="B5" s="16" t="s">
        <v>10</v>
      </c>
      <c r="C5" s="17">
        <v>5</v>
      </c>
      <c r="D5" s="18">
        <f>+C5</f>
        <v>5</v>
      </c>
      <c r="E5" s="14"/>
      <c r="F5" s="15"/>
      <c r="G5" s="20" t="str">
        <f>+B2</f>
        <v>Company and Industry Risk Profile</v>
      </c>
      <c r="H5" s="21">
        <f>+E2</f>
        <v>4.2</v>
      </c>
    </row>
    <row r="6" spans="2:8" x14ac:dyDescent="0.35">
      <c r="B6" s="16" t="s">
        <v>11</v>
      </c>
      <c r="C6" s="17">
        <v>5</v>
      </c>
      <c r="D6" s="18"/>
      <c r="E6" s="14"/>
      <c r="F6" s="15"/>
      <c r="G6" s="20" t="str">
        <f>+B52</f>
        <v>Strategic Awareness and Alignment</v>
      </c>
      <c r="H6" s="21">
        <f>+E52</f>
        <v>2.3333333333333335</v>
      </c>
    </row>
    <row r="7" spans="2:8" x14ac:dyDescent="0.35">
      <c r="B7" s="16" t="s">
        <v>12</v>
      </c>
      <c r="C7" s="17">
        <v>1</v>
      </c>
      <c r="D7" s="18"/>
      <c r="E7" s="14"/>
      <c r="F7" s="15"/>
      <c r="G7" s="20" t="str">
        <f>+_Hlk174453700</f>
        <v>Deployment Readiness and ROI Decision-Making</v>
      </c>
      <c r="H7" s="21">
        <f>+E71</f>
        <v>3</v>
      </c>
    </row>
    <row r="8" spans="2:8" x14ac:dyDescent="0.35">
      <c r="B8" s="16" t="s">
        <v>13</v>
      </c>
      <c r="C8" s="17">
        <v>2</v>
      </c>
      <c r="D8" s="18"/>
      <c r="E8" s="14"/>
      <c r="F8" s="15"/>
      <c r="G8" s="20" t="str">
        <f>+_Hlk174453733</f>
        <v>Crisis Management and Remedy Protocols</v>
      </c>
      <c r="H8" s="21">
        <f>+E95</f>
        <v>3</v>
      </c>
    </row>
    <row r="9" spans="2:8" x14ac:dyDescent="0.35">
      <c r="B9" s="16" t="s">
        <v>14</v>
      </c>
      <c r="C9" s="17">
        <v>3</v>
      </c>
      <c r="D9" s="18"/>
      <c r="E9" s="14"/>
      <c r="F9" s="15"/>
    </row>
    <row r="10" spans="2:8" x14ac:dyDescent="0.35">
      <c r="B10" s="16" t="s">
        <v>15</v>
      </c>
      <c r="C10" s="17">
        <v>5</v>
      </c>
      <c r="D10" s="18"/>
      <c r="E10" s="14"/>
      <c r="F10" s="15"/>
    </row>
    <row r="11" spans="2:8" x14ac:dyDescent="0.35">
      <c r="B11" s="16" t="s">
        <v>16</v>
      </c>
      <c r="C11" s="17">
        <v>4</v>
      </c>
      <c r="D11" s="18"/>
      <c r="E11" s="14"/>
      <c r="F11" s="15"/>
    </row>
    <row r="12" spans="2:8" x14ac:dyDescent="0.35">
      <c r="B12" s="16" t="s">
        <v>17</v>
      </c>
      <c r="C12" s="17">
        <v>3</v>
      </c>
      <c r="D12" s="18"/>
      <c r="E12" s="14"/>
      <c r="F12" s="15"/>
    </row>
    <row r="13" spans="2:8" x14ac:dyDescent="0.35">
      <c r="B13" s="16" t="s">
        <v>18</v>
      </c>
      <c r="C13" s="17">
        <v>3</v>
      </c>
      <c r="D13" s="18"/>
      <c r="E13" s="14"/>
      <c r="F13" s="15"/>
    </row>
    <row r="14" spans="2:8" x14ac:dyDescent="0.35">
      <c r="B14" s="16" t="s">
        <v>19</v>
      </c>
      <c r="C14" s="17">
        <v>1</v>
      </c>
      <c r="D14" s="18"/>
      <c r="E14" s="14"/>
      <c r="F14" s="15"/>
    </row>
    <row r="15" spans="2:8" x14ac:dyDescent="0.35">
      <c r="B15" s="16" t="s">
        <v>20</v>
      </c>
      <c r="C15" s="17">
        <v>1</v>
      </c>
      <c r="D15" s="18"/>
      <c r="E15" s="14"/>
      <c r="F15" s="15"/>
    </row>
    <row r="16" spans="2:8" x14ac:dyDescent="0.35">
      <c r="B16" s="22" t="s">
        <v>21</v>
      </c>
      <c r="C16" s="23">
        <v>3</v>
      </c>
      <c r="D16" s="24"/>
      <c r="E16" s="25"/>
      <c r="F16" s="15"/>
    </row>
    <row r="17" spans="2:6" x14ac:dyDescent="0.35">
      <c r="B17" s="11" t="s">
        <v>22</v>
      </c>
      <c r="C17" s="17"/>
      <c r="D17" s="18"/>
      <c r="E17" s="14"/>
      <c r="F17" s="15"/>
    </row>
    <row r="18" spans="2:6" x14ac:dyDescent="0.35">
      <c r="B18" s="16" t="s">
        <v>23</v>
      </c>
      <c r="C18" s="17"/>
      <c r="D18" s="18"/>
      <c r="E18" s="14"/>
      <c r="F18" s="15"/>
    </row>
    <row r="19" spans="2:6" x14ac:dyDescent="0.35">
      <c r="B19" s="16" t="s">
        <v>24</v>
      </c>
      <c r="C19" s="17">
        <v>1</v>
      </c>
      <c r="D19" s="18"/>
      <c r="E19" s="14"/>
      <c r="F19" s="15"/>
    </row>
    <row r="20" spans="2:6" x14ac:dyDescent="0.35">
      <c r="B20" s="16" t="s">
        <v>25</v>
      </c>
      <c r="C20" s="17">
        <v>2</v>
      </c>
      <c r="D20" s="18"/>
      <c r="E20" s="14"/>
      <c r="F20" s="15"/>
    </row>
    <row r="21" spans="2:6" x14ac:dyDescent="0.35">
      <c r="B21" s="16" t="s">
        <v>26</v>
      </c>
      <c r="C21" s="17">
        <v>3</v>
      </c>
      <c r="D21" s="18"/>
      <c r="E21" s="14"/>
      <c r="F21" s="15"/>
    </row>
    <row r="22" spans="2:6" x14ac:dyDescent="0.35">
      <c r="B22" s="22" t="s">
        <v>27</v>
      </c>
      <c r="C22" s="23">
        <v>4</v>
      </c>
      <c r="D22" s="24">
        <f>+C22</f>
        <v>4</v>
      </c>
      <c r="E22" s="25"/>
      <c r="F22" s="15"/>
    </row>
    <row r="23" spans="2:6" x14ac:dyDescent="0.35">
      <c r="B23" s="11" t="s">
        <v>28</v>
      </c>
      <c r="C23" s="17"/>
      <c r="D23" s="18"/>
      <c r="E23" s="14"/>
      <c r="F23" s="15"/>
    </row>
    <row r="24" spans="2:6" x14ac:dyDescent="0.35">
      <c r="B24" s="16" t="s">
        <v>29</v>
      </c>
      <c r="C24" s="17"/>
      <c r="D24" s="18"/>
      <c r="E24" s="14"/>
      <c r="F24" s="15"/>
    </row>
    <row r="25" spans="2:6" x14ac:dyDescent="0.35">
      <c r="B25" s="16" t="s">
        <v>30</v>
      </c>
      <c r="C25" s="17">
        <v>5</v>
      </c>
      <c r="D25" s="18">
        <f>+C25</f>
        <v>5</v>
      </c>
      <c r="E25" s="14"/>
      <c r="F25" s="15"/>
    </row>
    <row r="26" spans="2:6" x14ac:dyDescent="0.35">
      <c r="B26" s="22" t="s">
        <v>31</v>
      </c>
      <c r="C26" s="23">
        <v>2</v>
      </c>
      <c r="D26" s="24"/>
      <c r="E26" s="25"/>
      <c r="F26" s="15"/>
    </row>
    <row r="27" spans="2:6" x14ac:dyDescent="0.35">
      <c r="B27" s="11" t="s">
        <v>32</v>
      </c>
      <c r="C27" s="17"/>
      <c r="D27" s="18"/>
      <c r="E27" s="14"/>
      <c r="F27" s="15"/>
    </row>
    <row r="28" spans="2:6" x14ac:dyDescent="0.35">
      <c r="B28" s="16" t="s">
        <v>33</v>
      </c>
      <c r="C28" s="17"/>
      <c r="D28" s="18"/>
      <c r="E28" s="14"/>
      <c r="F28" s="15"/>
    </row>
    <row r="29" spans="2:6" x14ac:dyDescent="0.35">
      <c r="B29" s="16" t="s">
        <v>30</v>
      </c>
      <c r="C29" s="17">
        <v>5</v>
      </c>
      <c r="D29" s="18">
        <f>+C29</f>
        <v>5</v>
      </c>
      <c r="E29" s="14"/>
      <c r="F29" s="15"/>
    </row>
    <row r="30" spans="2:6" x14ac:dyDescent="0.35">
      <c r="B30" s="22" t="s">
        <v>31</v>
      </c>
      <c r="C30" s="23">
        <v>1</v>
      </c>
      <c r="D30" s="24"/>
      <c r="E30" s="25"/>
      <c r="F30" s="15"/>
    </row>
    <row r="31" spans="2:6" x14ac:dyDescent="0.35">
      <c r="B31" s="11" t="s">
        <v>34</v>
      </c>
      <c r="C31" s="17"/>
      <c r="D31" s="18"/>
      <c r="E31" s="14"/>
      <c r="F31" s="15"/>
    </row>
    <row r="32" spans="2:6" x14ac:dyDescent="0.35">
      <c r="B32" s="16" t="s">
        <v>35</v>
      </c>
      <c r="C32" s="17"/>
      <c r="D32" s="18"/>
      <c r="E32" s="14"/>
      <c r="F32" s="15"/>
    </row>
    <row r="33" spans="2:6" x14ac:dyDescent="0.35">
      <c r="B33" s="16" t="s">
        <v>30</v>
      </c>
      <c r="C33" s="17">
        <v>5</v>
      </c>
      <c r="D33" s="18">
        <f>+C33</f>
        <v>5</v>
      </c>
      <c r="E33" s="14"/>
      <c r="F33" s="15"/>
    </row>
    <row r="34" spans="2:6" x14ac:dyDescent="0.35">
      <c r="B34" s="16" t="s">
        <v>31</v>
      </c>
      <c r="C34" s="17">
        <v>1</v>
      </c>
      <c r="D34" s="18"/>
      <c r="E34" s="14"/>
      <c r="F34" s="15"/>
    </row>
    <row r="35" spans="2:6" x14ac:dyDescent="0.35">
      <c r="B35" s="22" t="s">
        <v>36</v>
      </c>
      <c r="C35" s="23" t="s">
        <v>37</v>
      </c>
      <c r="D35" s="24" t="s">
        <v>38</v>
      </c>
      <c r="E35" s="25"/>
      <c r="F35" s="15"/>
    </row>
    <row r="36" spans="2:6" x14ac:dyDescent="0.35">
      <c r="B36" s="11" t="s">
        <v>39</v>
      </c>
      <c r="C36" s="17"/>
      <c r="D36" s="18"/>
      <c r="E36" s="14"/>
      <c r="F36" s="15"/>
    </row>
    <row r="37" spans="2:6" ht="29" x14ac:dyDescent="0.35">
      <c r="B37" s="16" t="s">
        <v>40</v>
      </c>
      <c r="C37" s="17"/>
      <c r="D37" s="18"/>
      <c r="E37" s="14"/>
      <c r="F37" s="15"/>
    </row>
    <row r="38" spans="2:6" x14ac:dyDescent="0.35">
      <c r="B38" s="16" t="s">
        <v>41</v>
      </c>
      <c r="C38" s="17">
        <v>1</v>
      </c>
      <c r="D38" s="18"/>
      <c r="E38" s="14"/>
      <c r="F38" s="15"/>
    </row>
    <row r="39" spans="2:6" x14ac:dyDescent="0.35">
      <c r="B39" s="16" t="s">
        <v>42</v>
      </c>
      <c r="C39" s="17">
        <v>2</v>
      </c>
      <c r="D39" s="18"/>
      <c r="E39" s="14"/>
      <c r="F39" s="15"/>
    </row>
    <row r="40" spans="2:6" x14ac:dyDescent="0.35">
      <c r="B40" s="16" t="s">
        <v>43</v>
      </c>
      <c r="C40" s="17">
        <v>3</v>
      </c>
      <c r="D40" s="18"/>
      <c r="E40" s="14"/>
      <c r="F40" s="15"/>
    </row>
    <row r="41" spans="2:6" x14ac:dyDescent="0.35">
      <c r="B41" s="16" t="s">
        <v>44</v>
      </c>
      <c r="C41" s="17">
        <v>4</v>
      </c>
      <c r="D41" s="18"/>
      <c r="E41" s="14"/>
      <c r="F41" s="15"/>
    </row>
    <row r="42" spans="2:6" x14ac:dyDescent="0.35">
      <c r="B42" s="22" t="s">
        <v>45</v>
      </c>
      <c r="C42" s="23">
        <v>5</v>
      </c>
      <c r="D42" s="24">
        <f>+C42</f>
        <v>5</v>
      </c>
      <c r="E42" s="25"/>
      <c r="F42" s="15"/>
    </row>
    <row r="43" spans="2:6" x14ac:dyDescent="0.35">
      <c r="B43" s="11" t="s">
        <v>46</v>
      </c>
      <c r="C43" s="17"/>
      <c r="D43" s="18"/>
      <c r="E43" s="14"/>
      <c r="F43" s="15"/>
    </row>
    <row r="44" spans="2:6" ht="29" x14ac:dyDescent="0.35">
      <c r="B44" s="16" t="s">
        <v>47</v>
      </c>
      <c r="C44" s="17"/>
      <c r="D44" s="18"/>
      <c r="E44" s="14"/>
      <c r="F44" s="15"/>
    </row>
    <row r="45" spans="2:6" x14ac:dyDescent="0.35">
      <c r="B45" s="16" t="s">
        <v>48</v>
      </c>
      <c r="C45" s="17">
        <v>2</v>
      </c>
      <c r="D45" s="18"/>
      <c r="E45" s="14"/>
      <c r="F45" s="15"/>
    </row>
    <row r="46" spans="2:6" x14ac:dyDescent="0.35">
      <c r="B46" s="16" t="s">
        <v>49</v>
      </c>
      <c r="C46" s="17">
        <v>3</v>
      </c>
      <c r="D46" s="18">
        <f t="shared" ref="D46:D49" si="0">+C46</f>
        <v>3</v>
      </c>
      <c r="E46" s="14"/>
      <c r="F46" s="15"/>
    </row>
    <row r="47" spans="2:6" x14ac:dyDescent="0.35">
      <c r="B47" s="16" t="s">
        <v>50</v>
      </c>
      <c r="C47" s="17">
        <v>3</v>
      </c>
      <c r="D47" s="18">
        <f t="shared" si="0"/>
        <v>3</v>
      </c>
      <c r="E47" s="14"/>
      <c r="F47" s="15"/>
    </row>
    <row r="48" spans="2:6" x14ac:dyDescent="0.35">
      <c r="B48" s="16" t="s">
        <v>51</v>
      </c>
      <c r="C48" s="17">
        <v>4</v>
      </c>
      <c r="D48" s="18">
        <f t="shared" si="0"/>
        <v>4</v>
      </c>
      <c r="E48" s="14"/>
      <c r="F48" s="15"/>
    </row>
    <row r="49" spans="2:6" x14ac:dyDescent="0.35">
      <c r="B49" s="22" t="s">
        <v>52</v>
      </c>
      <c r="C49" s="23">
        <v>3</v>
      </c>
      <c r="D49" s="24">
        <f t="shared" si="0"/>
        <v>3</v>
      </c>
      <c r="E49" s="25"/>
      <c r="F49" s="15"/>
    </row>
    <row r="50" spans="2:6" x14ac:dyDescent="0.35">
      <c r="E50" s="27"/>
      <c r="F50" s="15"/>
    </row>
    <row r="51" spans="2:6" x14ac:dyDescent="0.35">
      <c r="E51" s="27"/>
      <c r="F51" s="15"/>
    </row>
    <row r="52" spans="2:6" ht="18.5" x14ac:dyDescent="0.45">
      <c r="B52" s="7" t="s">
        <v>53</v>
      </c>
      <c r="C52" s="8"/>
      <c r="D52" s="9"/>
      <c r="E52" s="10">
        <f>AVERAGE(D53:D68)</f>
        <v>2.3333333333333335</v>
      </c>
      <c r="F52" s="28"/>
    </row>
    <row r="53" spans="2:6" x14ac:dyDescent="0.35">
      <c r="B53" s="11" t="s">
        <v>54</v>
      </c>
      <c r="C53" s="12"/>
      <c r="D53" s="13"/>
      <c r="E53" s="14"/>
      <c r="F53" s="15"/>
    </row>
    <row r="54" spans="2:6" ht="29" x14ac:dyDescent="0.35">
      <c r="B54" s="29" t="s">
        <v>55</v>
      </c>
      <c r="C54" s="17"/>
      <c r="D54" s="18"/>
      <c r="E54" s="14"/>
      <c r="F54" s="15"/>
    </row>
    <row r="55" spans="2:6" x14ac:dyDescent="0.35">
      <c r="B55" s="16" t="s">
        <v>56</v>
      </c>
      <c r="C55" s="17">
        <v>5</v>
      </c>
      <c r="D55" s="18"/>
      <c r="E55" s="14"/>
      <c r="F55" s="15"/>
    </row>
    <row r="56" spans="2:6" x14ac:dyDescent="0.35">
      <c r="B56" s="16" t="s">
        <v>57</v>
      </c>
      <c r="C56" s="17">
        <v>4</v>
      </c>
      <c r="D56" s="18"/>
      <c r="E56" s="14"/>
      <c r="F56" s="15"/>
    </row>
    <row r="57" spans="2:6" x14ac:dyDescent="0.35">
      <c r="B57" s="16" t="s">
        <v>58</v>
      </c>
      <c r="C57" s="17">
        <v>3</v>
      </c>
      <c r="D57" s="18"/>
      <c r="E57" s="14"/>
      <c r="F57" s="15"/>
    </row>
    <row r="58" spans="2:6" x14ac:dyDescent="0.35">
      <c r="B58" s="22" t="s">
        <v>59</v>
      </c>
      <c r="C58" s="23">
        <v>2</v>
      </c>
      <c r="D58" s="24">
        <f>+C58</f>
        <v>2</v>
      </c>
      <c r="E58" s="25"/>
      <c r="F58" s="15"/>
    </row>
    <row r="59" spans="2:6" x14ac:dyDescent="0.35">
      <c r="B59" s="11" t="s">
        <v>60</v>
      </c>
      <c r="C59" s="17"/>
      <c r="D59" s="18"/>
      <c r="E59" s="14"/>
      <c r="F59" s="15"/>
    </row>
    <row r="60" spans="2:6" ht="29" x14ac:dyDescent="0.35">
      <c r="B60" s="16" t="s">
        <v>61</v>
      </c>
      <c r="C60" s="17"/>
      <c r="D60" s="18"/>
      <c r="E60" s="14"/>
      <c r="F60" s="15"/>
    </row>
    <row r="61" spans="2:6" x14ac:dyDescent="0.35">
      <c r="B61" s="16" t="s">
        <v>62</v>
      </c>
      <c r="C61" s="17">
        <v>5</v>
      </c>
      <c r="D61" s="18"/>
      <c r="E61" s="14"/>
      <c r="F61" s="15"/>
    </row>
    <row r="62" spans="2:6" x14ac:dyDescent="0.35">
      <c r="B62" s="16" t="s">
        <v>63</v>
      </c>
      <c r="C62" s="17">
        <v>4</v>
      </c>
      <c r="D62" s="18"/>
      <c r="E62" s="14"/>
      <c r="F62" s="15"/>
    </row>
    <row r="63" spans="2:6" x14ac:dyDescent="0.35">
      <c r="B63" s="16" t="s">
        <v>64</v>
      </c>
      <c r="C63" s="17">
        <v>3</v>
      </c>
      <c r="D63" s="18">
        <f>+C63</f>
        <v>3</v>
      </c>
      <c r="E63" s="14"/>
      <c r="F63" s="15"/>
    </row>
    <row r="64" spans="2:6" x14ac:dyDescent="0.35">
      <c r="B64" s="22" t="s">
        <v>65</v>
      </c>
      <c r="C64" s="23">
        <v>2</v>
      </c>
      <c r="D64" s="24"/>
      <c r="E64" s="25"/>
      <c r="F64" s="15"/>
    </row>
    <row r="65" spans="2:6" x14ac:dyDescent="0.35">
      <c r="B65" s="11" t="s">
        <v>66</v>
      </c>
      <c r="C65" s="17"/>
      <c r="D65" s="18"/>
      <c r="E65" s="14"/>
      <c r="F65" s="15"/>
    </row>
    <row r="66" spans="2:6" ht="29" x14ac:dyDescent="0.35">
      <c r="B66" s="29" t="s">
        <v>67</v>
      </c>
      <c r="C66" s="17"/>
      <c r="D66" s="18"/>
      <c r="E66" s="14"/>
      <c r="F66" s="15"/>
    </row>
    <row r="67" spans="2:6" x14ac:dyDescent="0.35">
      <c r="B67" s="16" t="s">
        <v>30</v>
      </c>
      <c r="C67" s="17">
        <v>2</v>
      </c>
      <c r="D67" s="18">
        <f>+C67</f>
        <v>2</v>
      </c>
      <c r="E67" s="14"/>
      <c r="F67" s="15"/>
    </row>
    <row r="68" spans="2:6" x14ac:dyDescent="0.35">
      <c r="B68" s="22" t="s">
        <v>31</v>
      </c>
      <c r="C68" s="23">
        <v>5</v>
      </c>
      <c r="D68" s="24"/>
      <c r="E68" s="25"/>
      <c r="F68" s="15"/>
    </row>
    <row r="71" spans="2:6" ht="18.5" x14ac:dyDescent="0.45">
      <c r="B71" s="7" t="s">
        <v>68</v>
      </c>
      <c r="C71" s="8"/>
      <c r="D71" s="9"/>
      <c r="E71" s="10">
        <f>AVERAGE(D72:D92)</f>
        <v>3</v>
      </c>
      <c r="F71" s="28"/>
    </row>
    <row r="72" spans="2:6" x14ac:dyDescent="0.35">
      <c r="B72" s="11" t="s">
        <v>69</v>
      </c>
      <c r="C72" s="12"/>
      <c r="D72" s="13"/>
      <c r="E72" s="14"/>
      <c r="F72" s="15"/>
    </row>
    <row r="73" spans="2:6" x14ac:dyDescent="0.35">
      <c r="B73" s="16" t="s">
        <v>70</v>
      </c>
      <c r="C73" s="17"/>
      <c r="D73" s="18"/>
      <c r="E73" s="14"/>
      <c r="F73" s="15"/>
    </row>
    <row r="74" spans="2:6" x14ac:dyDescent="0.35">
      <c r="B74" s="16" t="s">
        <v>71</v>
      </c>
      <c r="C74" s="17">
        <v>5</v>
      </c>
      <c r="D74" s="18"/>
      <c r="E74" s="14"/>
      <c r="F74" s="15"/>
    </row>
    <row r="75" spans="2:6" x14ac:dyDescent="0.35">
      <c r="B75" s="16" t="s">
        <v>72</v>
      </c>
      <c r="C75" s="17">
        <v>5</v>
      </c>
      <c r="D75" s="18"/>
      <c r="E75" s="14"/>
      <c r="F75" s="15"/>
    </row>
    <row r="76" spans="2:6" x14ac:dyDescent="0.35">
      <c r="B76" s="16" t="s">
        <v>73</v>
      </c>
      <c r="C76" s="17">
        <v>4</v>
      </c>
      <c r="D76" s="18"/>
      <c r="E76" s="14"/>
      <c r="F76" s="15"/>
    </row>
    <row r="77" spans="2:6" x14ac:dyDescent="0.35">
      <c r="B77" s="16" t="s">
        <v>74</v>
      </c>
      <c r="C77" s="17">
        <v>4</v>
      </c>
      <c r="D77" s="18">
        <f>+C77</f>
        <v>4</v>
      </c>
      <c r="E77" s="14"/>
      <c r="F77" s="15"/>
    </row>
    <row r="78" spans="2:6" x14ac:dyDescent="0.35">
      <c r="B78" s="16" t="s">
        <v>75</v>
      </c>
      <c r="C78" s="17">
        <v>4</v>
      </c>
      <c r="D78" s="18"/>
      <c r="E78" s="14"/>
      <c r="F78" s="15"/>
    </row>
    <row r="79" spans="2:6" x14ac:dyDescent="0.35">
      <c r="B79" s="22" t="s">
        <v>76</v>
      </c>
      <c r="C79" s="23">
        <v>3</v>
      </c>
      <c r="D79" s="24"/>
      <c r="E79" s="25"/>
      <c r="F79" s="15"/>
    </row>
    <row r="80" spans="2:6" x14ac:dyDescent="0.35">
      <c r="B80" s="11" t="s">
        <v>77</v>
      </c>
      <c r="C80" s="17"/>
      <c r="D80" s="18"/>
      <c r="E80" s="14"/>
      <c r="F80" s="15"/>
    </row>
    <row r="81" spans="2:6" ht="29" x14ac:dyDescent="0.35">
      <c r="B81" s="29" t="s">
        <v>78</v>
      </c>
      <c r="C81" s="17"/>
      <c r="D81" s="18"/>
      <c r="E81" s="14"/>
      <c r="F81" s="15"/>
    </row>
    <row r="82" spans="2:6" x14ac:dyDescent="0.35">
      <c r="B82" s="30" t="s">
        <v>79</v>
      </c>
      <c r="C82" s="17">
        <v>5</v>
      </c>
      <c r="D82" s="18"/>
      <c r="E82" s="14"/>
      <c r="F82" s="15"/>
    </row>
    <row r="83" spans="2:6" x14ac:dyDescent="0.35">
      <c r="B83" s="30" t="s">
        <v>80</v>
      </c>
      <c r="C83" s="17">
        <v>5</v>
      </c>
      <c r="D83" s="18"/>
      <c r="E83" s="14"/>
      <c r="F83" s="15"/>
    </row>
    <row r="84" spans="2:6" x14ac:dyDescent="0.35">
      <c r="B84" s="30" t="s">
        <v>81</v>
      </c>
      <c r="C84" s="17">
        <v>4</v>
      </c>
      <c r="D84" s="18"/>
      <c r="E84" s="14"/>
      <c r="F84" s="15"/>
    </row>
    <row r="85" spans="2:6" x14ac:dyDescent="0.35">
      <c r="B85" s="30" t="s">
        <v>82</v>
      </c>
      <c r="C85" s="17">
        <v>4</v>
      </c>
      <c r="D85" s="18"/>
      <c r="E85" s="14"/>
      <c r="F85" s="15"/>
    </row>
    <row r="86" spans="2:6" x14ac:dyDescent="0.35">
      <c r="B86" s="31" t="s">
        <v>83</v>
      </c>
      <c r="C86" s="23">
        <v>3</v>
      </c>
      <c r="D86" s="24">
        <f>+C86</f>
        <v>3</v>
      </c>
      <c r="E86" s="25"/>
      <c r="F86" s="15"/>
    </row>
    <row r="87" spans="2:6" x14ac:dyDescent="0.35">
      <c r="B87" s="29" t="s">
        <v>84</v>
      </c>
      <c r="C87" s="17"/>
      <c r="D87" s="18"/>
      <c r="E87" s="14"/>
      <c r="F87" s="15"/>
    </row>
    <row r="88" spans="2:6" ht="43.5" x14ac:dyDescent="0.35">
      <c r="B88" s="29" t="s">
        <v>85</v>
      </c>
      <c r="C88" s="17"/>
      <c r="D88" s="18"/>
      <c r="E88" s="14"/>
      <c r="F88" s="15"/>
    </row>
    <row r="89" spans="2:6" x14ac:dyDescent="0.35">
      <c r="B89" s="30" t="s">
        <v>86</v>
      </c>
      <c r="C89" s="17">
        <v>5</v>
      </c>
      <c r="D89" s="18"/>
      <c r="E89" s="14"/>
      <c r="F89" s="15"/>
    </row>
    <row r="90" spans="2:6" x14ac:dyDescent="0.35">
      <c r="B90" s="30" t="s">
        <v>87</v>
      </c>
      <c r="C90" s="17">
        <v>4</v>
      </c>
      <c r="D90" s="18"/>
      <c r="E90" s="14"/>
      <c r="F90" s="15"/>
    </row>
    <row r="91" spans="2:6" x14ac:dyDescent="0.35">
      <c r="B91" s="16" t="s">
        <v>88</v>
      </c>
      <c r="C91" s="17">
        <v>3</v>
      </c>
      <c r="D91" s="18"/>
      <c r="E91" s="14"/>
      <c r="F91" s="15"/>
    </row>
    <row r="92" spans="2:6" x14ac:dyDescent="0.35">
      <c r="B92" s="22" t="s">
        <v>89</v>
      </c>
      <c r="C92" s="23">
        <v>2</v>
      </c>
      <c r="D92" s="24">
        <f>+C92</f>
        <v>2</v>
      </c>
      <c r="E92" s="25"/>
      <c r="F92" s="15"/>
    </row>
    <row r="95" spans="2:6" ht="18.5" x14ac:dyDescent="0.45">
      <c r="B95" s="7" t="s">
        <v>90</v>
      </c>
      <c r="C95" s="8"/>
      <c r="D95" s="9"/>
      <c r="E95" s="10">
        <f>AVERAGE(D96:D107)</f>
        <v>3</v>
      </c>
      <c r="F95" s="28"/>
    </row>
    <row r="96" spans="2:6" x14ac:dyDescent="0.35">
      <c r="B96" s="11" t="s">
        <v>91</v>
      </c>
      <c r="C96" s="12"/>
      <c r="D96" s="13"/>
      <c r="E96" s="14"/>
      <c r="F96" s="15"/>
    </row>
    <row r="97" spans="2:6" ht="29" x14ac:dyDescent="0.35">
      <c r="B97" s="16" t="s">
        <v>92</v>
      </c>
      <c r="C97" s="17"/>
      <c r="D97" s="18"/>
      <c r="E97" s="14"/>
      <c r="F97" s="15"/>
    </row>
    <row r="98" spans="2:6" x14ac:dyDescent="0.35">
      <c r="B98" s="16" t="s">
        <v>93</v>
      </c>
      <c r="C98" s="17">
        <v>5</v>
      </c>
      <c r="D98" s="18"/>
      <c r="E98" s="14"/>
      <c r="F98" s="15"/>
    </row>
    <row r="99" spans="2:6" x14ac:dyDescent="0.35">
      <c r="B99" s="16" t="s">
        <v>94</v>
      </c>
      <c r="C99" s="17">
        <v>4</v>
      </c>
      <c r="D99" s="18"/>
      <c r="E99" s="14"/>
      <c r="F99" s="15"/>
    </row>
    <row r="100" spans="2:6" x14ac:dyDescent="0.35">
      <c r="B100" s="16" t="s">
        <v>95</v>
      </c>
      <c r="C100" s="17">
        <v>3</v>
      </c>
      <c r="D100" s="18">
        <f>+C100</f>
        <v>3</v>
      </c>
      <c r="E100" s="14"/>
      <c r="F100" s="15"/>
    </row>
    <row r="101" spans="2:6" x14ac:dyDescent="0.35">
      <c r="B101" s="22" t="s">
        <v>96</v>
      </c>
      <c r="C101" s="23">
        <v>2</v>
      </c>
      <c r="D101" s="24"/>
      <c r="E101" s="25"/>
      <c r="F101" s="15"/>
    </row>
    <row r="102" spans="2:6" x14ac:dyDescent="0.35">
      <c r="B102" s="11" t="s">
        <v>97</v>
      </c>
      <c r="C102" s="17"/>
      <c r="D102" s="18"/>
      <c r="E102" s="14"/>
      <c r="F102" s="15"/>
    </row>
    <row r="103" spans="2:6" ht="29" x14ac:dyDescent="0.35">
      <c r="B103" s="16" t="s">
        <v>98</v>
      </c>
      <c r="C103" s="17"/>
      <c r="D103" s="18"/>
      <c r="E103" s="14"/>
      <c r="F103" s="15"/>
    </row>
    <row r="104" spans="2:6" x14ac:dyDescent="0.35">
      <c r="B104" s="16" t="s">
        <v>99</v>
      </c>
      <c r="C104" s="17">
        <v>5</v>
      </c>
      <c r="D104" s="18"/>
      <c r="E104" s="14"/>
      <c r="F104" s="15"/>
    </row>
    <row r="105" spans="2:6" x14ac:dyDescent="0.35">
      <c r="B105" s="16" t="s">
        <v>100</v>
      </c>
      <c r="C105" s="17">
        <v>4</v>
      </c>
      <c r="D105" s="18"/>
      <c r="E105" s="14"/>
      <c r="F105" s="15"/>
    </row>
    <row r="106" spans="2:6" x14ac:dyDescent="0.35">
      <c r="B106" s="16" t="s">
        <v>101</v>
      </c>
      <c r="C106" s="17">
        <v>3</v>
      </c>
      <c r="D106" s="18">
        <f>+C106</f>
        <v>3</v>
      </c>
      <c r="E106" s="14"/>
      <c r="F106" s="15"/>
    </row>
    <row r="107" spans="2:6" x14ac:dyDescent="0.35">
      <c r="B107" s="22" t="s">
        <v>102</v>
      </c>
      <c r="C107" s="23">
        <v>2</v>
      </c>
      <c r="D107" s="24"/>
      <c r="E107" s="25"/>
      <c r="F107" s="15"/>
    </row>
    <row r="110" spans="2:6" ht="18.5" x14ac:dyDescent="0.45">
      <c r="B110" s="7" t="s">
        <v>103</v>
      </c>
      <c r="C110" s="8"/>
      <c r="D110" s="9"/>
      <c r="E110" s="10"/>
      <c r="F110" s="28"/>
    </row>
    <row r="111" spans="2:6" x14ac:dyDescent="0.35">
      <c r="B111" s="11" t="s">
        <v>104</v>
      </c>
      <c r="C111" s="32"/>
      <c r="D111" s="33"/>
      <c r="E111" s="14"/>
      <c r="F111" s="15"/>
    </row>
    <row r="112" spans="2:6" ht="43.5" x14ac:dyDescent="0.35">
      <c r="B112" s="16" t="s">
        <v>105</v>
      </c>
      <c r="C112" s="34"/>
      <c r="E112" s="14"/>
      <c r="F112" s="15"/>
    </row>
    <row r="113" spans="2:6" x14ac:dyDescent="0.35">
      <c r="B113" s="16" t="s">
        <v>106</v>
      </c>
      <c r="C113" s="34"/>
      <c r="E113" s="14"/>
      <c r="F113" s="15"/>
    </row>
    <row r="114" spans="2:6" ht="58" x14ac:dyDescent="0.35">
      <c r="B114" s="16" t="s">
        <v>107</v>
      </c>
      <c r="C114" s="34"/>
      <c r="E114" s="14"/>
      <c r="F114" s="15"/>
    </row>
    <row r="115" spans="2:6" ht="29" x14ac:dyDescent="0.35">
      <c r="B115" s="16" t="s">
        <v>108</v>
      </c>
      <c r="C115" s="34"/>
      <c r="E115" s="14"/>
      <c r="F115" s="15"/>
    </row>
    <row r="116" spans="2:6" x14ac:dyDescent="0.35">
      <c r="B116" s="16"/>
      <c r="C116" s="34"/>
      <c r="E116" s="14"/>
      <c r="F116" s="15"/>
    </row>
    <row r="117" spans="2:6" x14ac:dyDescent="0.35">
      <c r="B117" s="16" t="s">
        <v>109</v>
      </c>
      <c r="C117" s="34"/>
      <c r="D117" s="3" t="s">
        <v>110</v>
      </c>
      <c r="E117" s="14"/>
      <c r="F117" s="15"/>
    </row>
    <row r="118" spans="2:6" x14ac:dyDescent="0.35">
      <c r="B118" s="16" t="s">
        <v>111</v>
      </c>
      <c r="C118" s="34"/>
      <c r="D118" s="3" t="s">
        <v>112</v>
      </c>
      <c r="E118" s="14"/>
      <c r="F118" s="15"/>
    </row>
    <row r="119" spans="2:6" x14ac:dyDescent="0.35">
      <c r="B119" s="16" t="s">
        <v>113</v>
      </c>
      <c r="C119" s="34"/>
      <c r="D119" s="3" t="s">
        <v>114</v>
      </c>
      <c r="E119" s="14"/>
      <c r="F119" s="15"/>
    </row>
    <row r="120" spans="2:6" x14ac:dyDescent="0.35">
      <c r="B120" s="16" t="s">
        <v>115</v>
      </c>
      <c r="C120" s="34"/>
      <c r="D120" s="35" t="s">
        <v>116</v>
      </c>
      <c r="E120" s="14"/>
      <c r="F120" s="15"/>
    </row>
    <row r="121" spans="2:6" x14ac:dyDescent="0.35">
      <c r="B121" s="22" t="s">
        <v>117</v>
      </c>
      <c r="C121" s="36"/>
      <c r="D121" s="37"/>
      <c r="E121" s="25"/>
      <c r="F121" s="15"/>
    </row>
    <row r="127" spans="2:6" x14ac:dyDescent="0.35">
      <c r="B127" s="26" t="s">
        <v>118</v>
      </c>
    </row>
    <row r="128" spans="2:6" x14ac:dyDescent="0.35">
      <c r="B128" s="26" t="s">
        <v>119</v>
      </c>
    </row>
    <row r="129" spans="2:2" ht="43.5" x14ac:dyDescent="0.35">
      <c r="B129" s="26" t="s">
        <v>120</v>
      </c>
    </row>
    <row r="130" spans="2:2" x14ac:dyDescent="0.35">
      <c r="B130" s="26" t="s">
        <v>121</v>
      </c>
    </row>
    <row r="131" spans="2:2" x14ac:dyDescent="0.35">
      <c r="B131" s="26" t="s">
        <v>122</v>
      </c>
    </row>
    <row r="132" spans="2:2" x14ac:dyDescent="0.35">
      <c r="B132" s="26" t="s">
        <v>123</v>
      </c>
    </row>
    <row r="133" spans="2:2" x14ac:dyDescent="0.35">
      <c r="B133" s="26" t="s">
        <v>124</v>
      </c>
    </row>
    <row r="134" spans="2:2" x14ac:dyDescent="0.35">
      <c r="B134" s="26" t="s">
        <v>125</v>
      </c>
    </row>
    <row r="135" spans="2:2" x14ac:dyDescent="0.35">
      <c r="B135" s="26" t="s">
        <v>126</v>
      </c>
    </row>
    <row r="136" spans="2:2" x14ac:dyDescent="0.35">
      <c r="B136" s="26" t="s">
        <v>127</v>
      </c>
    </row>
    <row r="137" spans="2:2" x14ac:dyDescent="0.35">
      <c r="B137" s="26" t="s">
        <v>128</v>
      </c>
    </row>
    <row r="138" spans="2:2" x14ac:dyDescent="0.35">
      <c r="B138" s="26" t="s">
        <v>129</v>
      </c>
    </row>
    <row r="139" spans="2:2" x14ac:dyDescent="0.35">
      <c r="B139" s="26" t="s">
        <v>130</v>
      </c>
    </row>
    <row r="140" spans="2:2" x14ac:dyDescent="0.35">
      <c r="B140" s="26" t="s">
        <v>123</v>
      </c>
    </row>
    <row r="141" spans="2:2" x14ac:dyDescent="0.35">
      <c r="B141" s="26" t="s">
        <v>131</v>
      </c>
    </row>
    <row r="142" spans="2:2" x14ac:dyDescent="0.35">
      <c r="B142" s="26" t="s">
        <v>132</v>
      </c>
    </row>
    <row r="143" spans="2:2" x14ac:dyDescent="0.35">
      <c r="B143" s="26" t="s">
        <v>133</v>
      </c>
    </row>
    <row r="144" spans="2:2" x14ac:dyDescent="0.35">
      <c r="B144" s="26" t="s">
        <v>127</v>
      </c>
    </row>
    <row r="145" spans="2:2" x14ac:dyDescent="0.35">
      <c r="B145" s="26" t="s">
        <v>128</v>
      </c>
    </row>
    <row r="146" spans="2:2" x14ac:dyDescent="0.35">
      <c r="B146" s="26" t="s">
        <v>129</v>
      </c>
    </row>
    <row r="147" spans="2:2" x14ac:dyDescent="0.35">
      <c r="B147" s="26" t="s">
        <v>134</v>
      </c>
    </row>
    <row r="148" spans="2:2" x14ac:dyDescent="0.35">
      <c r="B148" s="26" t="s">
        <v>123</v>
      </c>
    </row>
    <row r="149" spans="2:2" x14ac:dyDescent="0.35">
      <c r="B149" s="26" t="s">
        <v>135</v>
      </c>
    </row>
    <row r="150" spans="2:2" x14ac:dyDescent="0.35">
      <c r="B150" s="26" t="s">
        <v>136</v>
      </c>
    </row>
    <row r="151" spans="2:2" x14ac:dyDescent="0.35">
      <c r="B151" s="26" t="s">
        <v>133</v>
      </c>
    </row>
    <row r="152" spans="2:2" x14ac:dyDescent="0.35">
      <c r="B152" s="26" t="s">
        <v>127</v>
      </c>
    </row>
    <row r="153" spans="2:2" x14ac:dyDescent="0.35">
      <c r="B153" s="26" t="s">
        <v>128</v>
      </c>
    </row>
    <row r="154" spans="2:2" x14ac:dyDescent="0.35">
      <c r="B154" s="26" t="s">
        <v>137</v>
      </c>
    </row>
    <row r="155" spans="2:2" x14ac:dyDescent="0.35">
      <c r="B155" s="26" t="s">
        <v>138</v>
      </c>
    </row>
    <row r="156" spans="2:2" x14ac:dyDescent="0.35">
      <c r="B156" s="26" t="s">
        <v>139</v>
      </c>
    </row>
    <row r="157" spans="2:2" x14ac:dyDescent="0.35">
      <c r="B157" s="26" t="s">
        <v>123</v>
      </c>
    </row>
    <row r="158" spans="2:2" x14ac:dyDescent="0.35">
      <c r="B158" s="26" t="s">
        <v>140</v>
      </c>
    </row>
    <row r="159" spans="2:2" x14ac:dyDescent="0.35">
      <c r="B159" s="26" t="s">
        <v>141</v>
      </c>
    </row>
    <row r="160" spans="2:2" x14ac:dyDescent="0.35">
      <c r="B160" s="26" t="s">
        <v>142</v>
      </c>
    </row>
    <row r="161" spans="2:2" x14ac:dyDescent="0.35">
      <c r="B161" s="26" t="s">
        <v>127</v>
      </c>
    </row>
    <row r="162" spans="2:2" x14ac:dyDescent="0.35">
      <c r="B162" s="26" t="s">
        <v>128</v>
      </c>
    </row>
    <row r="163" spans="2:2" x14ac:dyDescent="0.35">
      <c r="B163" s="26" t="s">
        <v>143</v>
      </c>
    </row>
    <row r="164" spans="2:2" x14ac:dyDescent="0.35">
      <c r="B164" s="26" t="s">
        <v>144</v>
      </c>
    </row>
    <row r="165" spans="2:2" x14ac:dyDescent="0.35">
      <c r="B165" s="26" t="s">
        <v>123</v>
      </c>
    </row>
    <row r="166" spans="2:2" x14ac:dyDescent="0.35">
      <c r="B166" s="26" t="s">
        <v>145</v>
      </c>
    </row>
    <row r="167" spans="2:2" x14ac:dyDescent="0.35">
      <c r="B167" s="26" t="s">
        <v>146</v>
      </c>
    </row>
    <row r="168" spans="2:2" x14ac:dyDescent="0.35">
      <c r="B168" s="26" t="s">
        <v>147</v>
      </c>
    </row>
    <row r="169" spans="2:2" x14ac:dyDescent="0.35">
      <c r="B169" s="26" t="s">
        <v>127</v>
      </c>
    </row>
    <row r="170" spans="2:2" x14ac:dyDescent="0.35">
      <c r="B170" s="26" t="s">
        <v>148</v>
      </c>
    </row>
    <row r="171" spans="2:2" x14ac:dyDescent="0.35">
      <c r="B171" s="26" t="s">
        <v>149</v>
      </c>
    </row>
    <row r="172" spans="2:2" x14ac:dyDescent="0.35">
      <c r="B172" s="26" t="s">
        <v>150</v>
      </c>
    </row>
  </sheetData>
  <hyperlinks>
    <hyperlink ref="D120" r:id="rId1" xr:uid="{BA8A3877-B27D-4EA2-8DE4-6968D823BF18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AI Assessment - Graphic</vt:lpstr>
      <vt:lpstr>AI Assesment - Text</vt:lpstr>
      <vt:lpstr>Section Overview</vt:lpstr>
      <vt:lpstr>Residual Risks</vt:lpstr>
      <vt:lpstr>Risk Heatmap</vt:lpstr>
      <vt:lpstr>Project Plan</vt:lpstr>
      <vt:lpstr>9-13-2024</vt:lpstr>
      <vt:lpstr>'9-13-2024'!_Hlk174453700</vt:lpstr>
      <vt:lpstr>'9-13-2024'!_Hlk174453733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Woolf</dc:creator>
  <cp:lastModifiedBy>Greg Woolf</cp:lastModifiedBy>
  <dcterms:created xsi:type="dcterms:W3CDTF">2024-09-19T18:58:36Z</dcterms:created>
  <dcterms:modified xsi:type="dcterms:W3CDTF">2024-09-19T21:05:10Z</dcterms:modified>
</cp:coreProperties>
</file>