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nerprod-my.sharepoint.com/personal/ra087577_cerner_net/Documents/Documents/"/>
    </mc:Choice>
  </mc:AlternateContent>
  <xr:revisionPtr revIDLastSave="0" documentId="8_{77F692A0-2858-4223-A181-FEABFAE431A0}" xr6:coauthVersionLast="47" xr6:coauthVersionMax="47" xr10:uidLastSave="{00000000-0000-0000-0000-000000000000}"/>
  <bookViews>
    <workbookView xWindow="-110" yWindow="-110" windowWidth="19420" windowHeight="10560" xr2:uid="{291A82DD-9E8C-43AB-AC99-B2AF92295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F2" i="1"/>
  <c r="B8" i="1"/>
  <c r="D3" i="1" s="1"/>
  <c r="F3" i="1" s="1"/>
  <c r="F5" i="1" s="1"/>
  <c r="F6" i="1" s="1"/>
  <c r="H2" i="1" s="1"/>
  <c r="H5" i="1" s="1"/>
</calcChain>
</file>

<file path=xl/sharedStrings.xml><?xml version="1.0" encoding="utf-8"?>
<sst xmlns="http://schemas.openxmlformats.org/spreadsheetml/2006/main" count="10" uniqueCount="9">
  <si>
    <t>CTC</t>
  </si>
  <si>
    <t>SD</t>
  </si>
  <si>
    <t>80C</t>
  </si>
  <si>
    <t>HRA</t>
  </si>
  <si>
    <t>FOOD CARD</t>
  </si>
  <si>
    <t>PF</t>
  </si>
  <si>
    <t>TAXABLE INCOME</t>
  </si>
  <si>
    <t>MONTHLY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</si>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</sst>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7E49-326F-472A-9687-79DAC30FCF4F}">
  <dimension ref="A1:H8"/>
  <sheetViews>
    <sheetView tabSelected="1" zoomScale="116" zoomScaleNormal="116" workbookViewId="0">
      <selection activeCell="D9" sqref="D9"/>
    </sheetView>
  </sheetViews>
  <sheetFormatPr defaultRowHeight="14.5" x14ac:dyDescent="0.35"/>
  <cols>
    <col min="1" max="1" width="15.6328125" bestFit="1" customWidth="1"/>
    <col min="5" max="5" width="9.26953125" bestFit="1" customWidth="1"/>
    <col min="6" max="6" width="11.81640625" bestFit="1" customWidth="1"/>
    <col min="7" max="7" width="9.26953125" bestFit="1" customWidth="1"/>
    <col min="8" max="8" width="10.453125" customWidth="1"/>
  </cols>
  <sheetData>
    <row r="1" spans="1:8" x14ac:dyDescent="0.35">
      <c r="A1" t="s">
        <v>0</v>
      </c>
      <c r="B1">
        <v>905004</v>
      </c>
      <c r="D1">
        <v>250000</v>
      </c>
      <c r="E1">
        <v>0</v>
      </c>
      <c r="G1" t="s">
        <v>7</v>
      </c>
      <c r="H1">
        <f>B1/12</f>
        <v>75417</v>
      </c>
    </row>
    <row r="2" spans="1:8" x14ac:dyDescent="0.35">
      <c r="A2" t="s">
        <v>1</v>
      </c>
      <c r="B2">
        <v>50000</v>
      </c>
      <c r="D2">
        <v>250000</v>
      </c>
      <c r="E2" s="2">
        <v>0.05</v>
      </c>
      <c r="F2">
        <f>D2*0.05</f>
        <v>12500</v>
      </c>
      <c r="H2">
        <f>F6</f>
        <v>1376.8</v>
      </c>
    </row>
    <row r="3" spans="1:8" x14ac:dyDescent="0.35">
      <c r="A3" t="s">
        <v>2</v>
      </c>
      <c r="B3">
        <v>150000</v>
      </c>
      <c r="D3" s="1">
        <f>B8-500000</f>
        <v>20108</v>
      </c>
      <c r="E3" s="2">
        <v>0.2</v>
      </c>
      <c r="F3">
        <f>D3*0.2</f>
        <v>4021.6000000000004</v>
      </c>
      <c r="H3">
        <v>5016</v>
      </c>
    </row>
    <row r="4" spans="1:8" x14ac:dyDescent="0.35">
      <c r="A4" t="s">
        <v>3</v>
      </c>
      <c r="B4">
        <v>126720</v>
      </c>
      <c r="H4">
        <v>200</v>
      </c>
    </row>
    <row r="5" spans="1:8" x14ac:dyDescent="0.35">
      <c r="A5" t="s">
        <v>4</v>
      </c>
      <c r="B5">
        <v>36000</v>
      </c>
      <c r="E5" t="s">
        <v>8</v>
      </c>
      <c r="F5">
        <f>SUM(F2,F3)</f>
        <v>16521.599999999999</v>
      </c>
      <c r="H5">
        <f>SUM(H1,-H2,-H3,-H4)</f>
        <v>68824.2</v>
      </c>
    </row>
    <row r="6" spans="1:8" x14ac:dyDescent="0.35">
      <c r="A6" t="s">
        <v>5</v>
      </c>
      <c r="B6" s="1">
        <v>22176</v>
      </c>
      <c r="E6" t="s">
        <v>7</v>
      </c>
      <c r="F6">
        <f>F5/12</f>
        <v>1376.8</v>
      </c>
    </row>
    <row r="8" spans="1:8" x14ac:dyDescent="0.35">
      <c r="A8" t="s">
        <v>6</v>
      </c>
      <c r="B8" s="1">
        <f>SUM(B1,-B2,-B3,-B4,-B5,-B6)</f>
        <v>520108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1851626-05c4-426e-b768-1c35733f6fea}" enabled="1" method="Standard" siteId="{fbc493a8-0d24-4454-a815-f4ca58e8c0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AC,Raghul Muthu</dc:creator>
  <cp:lastModifiedBy>AC, Raghul Muthu</cp:lastModifiedBy>
  <dcterms:created xsi:type="dcterms:W3CDTF">2022-01-21T04:22:35Z</dcterms:created>
  <dcterms:modified xsi:type="dcterms:W3CDTF">2022-01-21T05:16:07Z</dcterms:modified>
</cp:coreProperties>
</file>