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620" activeTab="2"/>
  </bookViews>
  <sheets>
    <sheet name="Week 13-9-2020 to 19-9-2020" sheetId="1" r:id="rId1"/>
    <sheet name="Week 20-9-2020 to 26-9-2020" sheetId="2" r:id="rId2"/>
    <sheet name="Week 28-9-2020 to 2-10-2020" sheetId="6" r:id="rId3"/>
    <sheet name="Sheet1" sheetId="3" state="hidden" r:id="rId4"/>
    <sheet name="Sheet3" sheetId="5" state="hidden" r:id="rId5"/>
    <sheet name="Sheet2" sheetId="4" state="hidden" r:id="rId6"/>
  </sheets>
  <definedNames>
    <definedName name="First_Day">'Week 13-9-2020 to 19-9-2020'!$C$3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6" l="1"/>
  <c r="O2" i="6" s="1"/>
  <c r="K2" i="6"/>
  <c r="G2" i="6"/>
  <c r="C3" i="6"/>
  <c r="C2" i="6" s="1"/>
  <c r="M2" i="6"/>
  <c r="I2" i="6"/>
  <c r="E2" i="6"/>
  <c r="O3" i="2" l="1"/>
  <c r="M3" i="2"/>
  <c r="K3" i="2"/>
  <c r="I3" i="2"/>
  <c r="G3" i="2"/>
  <c r="E3" i="2"/>
  <c r="C3" i="2"/>
  <c r="C2" i="2"/>
  <c r="C3" i="1"/>
  <c r="O2" i="2" l="1"/>
  <c r="G2" i="2"/>
  <c r="K2" i="2"/>
  <c r="M2" i="2"/>
  <c r="E2" i="2"/>
  <c r="I2" i="2"/>
  <c r="M3" i="1"/>
  <c r="M2" i="1" s="1"/>
  <c r="C2" i="1"/>
  <c r="I3" i="1"/>
  <c r="I2" i="1" s="1"/>
  <c r="K3" i="1"/>
  <c r="K2" i="1" s="1"/>
  <c r="G3" i="1"/>
  <c r="G2" i="1" s="1"/>
  <c r="O3" i="1"/>
  <c r="O2" i="1" s="1"/>
  <c r="E3" i="1"/>
  <c r="E2" i="1" s="1"/>
</calcChain>
</file>

<file path=xl/sharedStrings.xml><?xml version="1.0" encoding="utf-8"?>
<sst xmlns="http://schemas.openxmlformats.org/spreadsheetml/2006/main" count="84" uniqueCount="23">
  <si>
    <t>Done</t>
  </si>
  <si>
    <t>Who</t>
  </si>
  <si>
    <t xml:space="preserve"> </t>
  </si>
  <si>
    <t>Activity</t>
  </si>
  <si>
    <t>What</t>
  </si>
  <si>
    <t>Status</t>
  </si>
  <si>
    <t>Completed</t>
  </si>
  <si>
    <t>Monitoring tools-Zabbix,Icinga</t>
  </si>
  <si>
    <t>Documentation</t>
  </si>
  <si>
    <t>Installation,Icinga API</t>
  </si>
  <si>
    <t>Zabbix agent,Zabbix server access in ubuntu</t>
  </si>
  <si>
    <t>Zabbix server access in CENT OS</t>
  </si>
  <si>
    <t>Icinga in CENTOS</t>
  </si>
  <si>
    <t>Not completed</t>
  </si>
  <si>
    <t>Angular</t>
  </si>
  <si>
    <t>Introduction</t>
  </si>
  <si>
    <t>UseCase</t>
  </si>
  <si>
    <t>Test Cases-Jasmine,Protractor</t>
  </si>
  <si>
    <t>Work In Progress</t>
  </si>
  <si>
    <t>Mocha Chai</t>
  </si>
  <si>
    <t>Introduction to Nodejs,CRUD Operation</t>
  </si>
  <si>
    <t>NodeJs testing frameworks</t>
  </si>
  <si>
    <t>Swagger Editor,API MockUp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</si>
</sst>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Done&quot;;&quot; &quot;;&quot; &quot;"/>
  </numFmts>
  <fonts count="13" x14ac:knownFonts="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  <font>
      <u/>
      <sz val="11"/>
      <color theme="1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9" fillId="2" borderId="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 wrapText="1"/>
      <protection locked="0"/>
    </xf>
    <xf numFmtId="164" fontId="7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locked="0"/>
    </xf>
    <xf numFmtId="164" fontId="11" fillId="0" borderId="0" xfId="0" applyNumberFormat="1" applyFont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0" borderId="10" xfId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FF9B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114300</xdr:rowOff>
    </xdr:from>
    <xdr:to>
      <xdr:col>16</xdr:col>
      <xdr:colOff>7620</xdr:colOff>
      <xdr:row>0</xdr:row>
      <xdr:rowOff>1440180</xdr:rowOff>
    </xdr:to>
    <xdr:sp macro="" textlink="">
      <xdr:nvSpPr>
        <xdr:cNvPr id="2" name="Rectangle 1"/>
        <xdr:cNvSpPr/>
      </xdr:nvSpPr>
      <xdr:spPr>
        <a:xfrm>
          <a:off x="9494520" y="114300"/>
          <a:ext cx="7620000" cy="132588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337185</xdr:colOff>
      <xdr:row>0</xdr:row>
      <xdr:rowOff>114300</xdr:rowOff>
    </xdr:from>
    <xdr:to>
      <xdr:col>6</xdr:col>
      <xdr:colOff>1394971</xdr:colOff>
      <xdr:row>0</xdr:row>
      <xdr:rowOff>1455420</xdr:rowOff>
    </xdr:to>
    <xdr:sp macro="" textlink="">
      <xdr:nvSpPr>
        <xdr:cNvPr id="30" name="Freeform 29"/>
        <xdr:cNvSpPr>
          <a:spLocks/>
        </xdr:cNvSpPr>
      </xdr:nvSpPr>
      <xdr:spPr bwMode="auto">
        <a:xfrm>
          <a:off x="1716405" y="114300"/>
          <a:ext cx="466966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00206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5</xdr:col>
      <xdr:colOff>1219711</xdr:colOff>
      <xdr:row>0</xdr:row>
      <xdr:rowOff>1455420</xdr:rowOff>
    </xdr:to>
    <xdr:sp macro="" textlink="">
      <xdr:nvSpPr>
        <xdr:cNvPr id="10" name="Freeform 9"/>
        <xdr:cNvSpPr>
          <a:spLocks/>
        </xdr:cNvSpPr>
      </xdr:nvSpPr>
      <xdr:spPr bwMode="auto">
        <a:xfrm>
          <a:off x="123825" y="114300"/>
          <a:ext cx="466966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FF9B0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Activities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(Raghul G)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 editAs="oneCell">
    <xdr:from>
      <xdr:col>6</xdr:col>
      <xdr:colOff>1390738</xdr:colOff>
      <xdr:row>0</xdr:row>
      <xdr:rowOff>45871</xdr:rowOff>
    </xdr:from>
    <xdr:to>
      <xdr:col>9</xdr:col>
      <xdr:colOff>485775</xdr:colOff>
      <xdr:row>0</xdr:row>
      <xdr:rowOff>1516227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EF07E6-D5AB-4DE5-91A3-0191568A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838" y="45871"/>
          <a:ext cx="3346997" cy="147035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9</xdr:col>
      <xdr:colOff>678179</xdr:colOff>
      <xdr:row>0</xdr:row>
      <xdr:rowOff>266700</xdr:rowOff>
    </xdr:from>
    <xdr:to>
      <xdr:col>10</xdr:col>
      <xdr:colOff>632460</xdr:colOff>
      <xdr:row>0</xdr:row>
      <xdr:rowOff>1272540</xdr:rowOff>
    </xdr:to>
    <xdr:grpSp>
      <xdr:nvGrpSpPr>
        <xdr:cNvPr id="11" name="Group 10"/>
        <xdr:cNvGrpSpPr/>
      </xdr:nvGrpSpPr>
      <xdr:grpSpPr>
        <a:xfrm>
          <a:off x="10917554" y="266700"/>
          <a:ext cx="1525906" cy="1005840"/>
          <a:chOff x="3403602" y="1710129"/>
          <a:chExt cx="2137997" cy="2011373"/>
        </a:xfrm>
        <a:solidFill>
          <a:srgbClr val="FF9B00"/>
        </a:solidFill>
      </xdr:grpSpPr>
      <xdr:sp macro="" textlink="">
        <xdr:nvSpPr>
          <xdr:cNvPr id="12" name="Freeform 11"/>
          <xdr:cNvSpPr/>
        </xdr:nvSpPr>
        <xdr:spPr>
          <a:xfrm>
            <a:off x="3630295" y="1750595"/>
            <a:ext cx="1911304" cy="1911304"/>
          </a:xfrm>
          <a:custGeom>
            <a:avLst/>
            <a:gdLst>
              <a:gd name="connsiteX0" fmla="*/ 955653 w 1911304"/>
              <a:gd name="connsiteY0" fmla="*/ 131634 h 1911304"/>
              <a:gd name="connsiteX1" fmla="*/ 131634 w 1911304"/>
              <a:gd name="connsiteY1" fmla="*/ 955653 h 1911304"/>
              <a:gd name="connsiteX2" fmla="*/ 955653 w 1911304"/>
              <a:gd name="connsiteY2" fmla="*/ 1779672 h 1911304"/>
              <a:gd name="connsiteX3" fmla="*/ 1779672 w 1911304"/>
              <a:gd name="connsiteY3" fmla="*/ 955653 h 1911304"/>
              <a:gd name="connsiteX4" fmla="*/ 955653 w 1911304"/>
              <a:gd name="connsiteY4" fmla="*/ 131634 h 1911304"/>
              <a:gd name="connsiteX5" fmla="*/ 955652 w 1911304"/>
              <a:gd name="connsiteY5" fmla="*/ 0 h 1911304"/>
              <a:gd name="connsiteX6" fmla="*/ 1911304 w 1911304"/>
              <a:gd name="connsiteY6" fmla="*/ 955652 h 1911304"/>
              <a:gd name="connsiteX7" fmla="*/ 955652 w 1911304"/>
              <a:gd name="connsiteY7" fmla="*/ 1911304 h 1911304"/>
              <a:gd name="connsiteX8" fmla="*/ 0 w 1911304"/>
              <a:gd name="connsiteY8" fmla="*/ 955652 h 1911304"/>
              <a:gd name="connsiteX9" fmla="*/ 955652 w 1911304"/>
              <a:gd name="connsiteY9" fmla="*/ 0 h 19113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911304" h="1911304">
                <a:moveTo>
                  <a:pt x="955653" y="131634"/>
                </a:moveTo>
                <a:cubicBezTo>
                  <a:pt x="500560" y="131634"/>
                  <a:pt x="131634" y="500560"/>
                  <a:pt x="131634" y="955653"/>
                </a:cubicBezTo>
                <a:cubicBezTo>
                  <a:pt x="131634" y="1410746"/>
                  <a:pt x="500560" y="1779672"/>
                  <a:pt x="955653" y="1779672"/>
                </a:cubicBezTo>
                <a:cubicBezTo>
                  <a:pt x="1410746" y="1779672"/>
                  <a:pt x="1779672" y="1410746"/>
                  <a:pt x="1779672" y="955653"/>
                </a:cubicBezTo>
                <a:cubicBezTo>
                  <a:pt x="1779672" y="500560"/>
                  <a:pt x="1410746" y="131634"/>
                  <a:pt x="955653" y="131634"/>
                </a:cubicBezTo>
                <a:close/>
                <a:moveTo>
                  <a:pt x="955652" y="0"/>
                </a:moveTo>
                <a:cubicBezTo>
                  <a:pt x="1483444" y="0"/>
                  <a:pt x="1911304" y="427860"/>
                  <a:pt x="1911304" y="955652"/>
                </a:cubicBezTo>
                <a:cubicBezTo>
                  <a:pt x="1911304" y="1483444"/>
                  <a:pt x="1483444" y="1911304"/>
                  <a:pt x="955652" y="1911304"/>
                </a:cubicBezTo>
                <a:cubicBezTo>
                  <a:pt x="427860" y="1911304"/>
                  <a:pt x="0" y="1483444"/>
                  <a:pt x="0" y="955652"/>
                </a:cubicBezTo>
                <a:cubicBezTo>
                  <a:pt x="0" y="427860"/>
                  <a:pt x="427860" y="0"/>
                  <a:pt x="955652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Freeform 12"/>
          <xdr:cNvSpPr/>
        </xdr:nvSpPr>
        <xdr:spPr>
          <a:xfrm>
            <a:off x="3894944" y="2015244"/>
            <a:ext cx="1382006" cy="1382006"/>
          </a:xfrm>
          <a:custGeom>
            <a:avLst/>
            <a:gdLst>
              <a:gd name="connsiteX0" fmla="*/ 691003 w 1382006"/>
              <a:gd name="connsiteY0" fmla="*/ 131633 h 1382006"/>
              <a:gd name="connsiteX1" fmla="*/ 131633 w 1382006"/>
              <a:gd name="connsiteY1" fmla="*/ 691003 h 1382006"/>
              <a:gd name="connsiteX2" fmla="*/ 691003 w 1382006"/>
              <a:gd name="connsiteY2" fmla="*/ 1250373 h 1382006"/>
              <a:gd name="connsiteX3" fmla="*/ 1250373 w 1382006"/>
              <a:gd name="connsiteY3" fmla="*/ 691003 h 1382006"/>
              <a:gd name="connsiteX4" fmla="*/ 691003 w 1382006"/>
              <a:gd name="connsiteY4" fmla="*/ 131633 h 1382006"/>
              <a:gd name="connsiteX5" fmla="*/ 691003 w 1382006"/>
              <a:gd name="connsiteY5" fmla="*/ 0 h 1382006"/>
              <a:gd name="connsiteX6" fmla="*/ 1382006 w 1382006"/>
              <a:gd name="connsiteY6" fmla="*/ 691003 h 1382006"/>
              <a:gd name="connsiteX7" fmla="*/ 691003 w 1382006"/>
              <a:gd name="connsiteY7" fmla="*/ 1382006 h 1382006"/>
              <a:gd name="connsiteX8" fmla="*/ 0 w 1382006"/>
              <a:gd name="connsiteY8" fmla="*/ 691003 h 1382006"/>
              <a:gd name="connsiteX9" fmla="*/ 691003 w 1382006"/>
              <a:gd name="connsiteY9" fmla="*/ 0 h 1382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382006" h="1382006">
                <a:moveTo>
                  <a:pt x="691003" y="131633"/>
                </a:moveTo>
                <a:cubicBezTo>
                  <a:pt x="382071" y="131633"/>
                  <a:pt x="131633" y="382071"/>
                  <a:pt x="131633" y="691003"/>
                </a:cubicBezTo>
                <a:cubicBezTo>
                  <a:pt x="131633" y="999935"/>
                  <a:pt x="382071" y="1250373"/>
                  <a:pt x="691003" y="1250373"/>
                </a:cubicBezTo>
                <a:cubicBezTo>
                  <a:pt x="999935" y="1250373"/>
                  <a:pt x="1250373" y="999935"/>
                  <a:pt x="1250373" y="691003"/>
                </a:cubicBezTo>
                <a:cubicBezTo>
                  <a:pt x="1250373" y="382071"/>
                  <a:pt x="999935" y="131633"/>
                  <a:pt x="691003" y="131633"/>
                </a:cubicBezTo>
                <a:close/>
                <a:moveTo>
                  <a:pt x="691003" y="0"/>
                </a:moveTo>
                <a:cubicBezTo>
                  <a:pt x="1072633" y="0"/>
                  <a:pt x="1382006" y="309373"/>
                  <a:pt x="1382006" y="691003"/>
                </a:cubicBezTo>
                <a:cubicBezTo>
                  <a:pt x="1382006" y="1072633"/>
                  <a:pt x="1072633" y="1382006"/>
                  <a:pt x="691003" y="1382006"/>
                </a:cubicBezTo>
                <a:cubicBezTo>
                  <a:pt x="309373" y="1382006"/>
                  <a:pt x="0" y="1072633"/>
                  <a:pt x="0" y="691003"/>
                </a:cubicBezTo>
                <a:cubicBezTo>
                  <a:pt x="0" y="309373"/>
                  <a:pt x="309373" y="0"/>
                  <a:pt x="6910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4" name="Freeform 13"/>
          <xdr:cNvSpPr/>
        </xdr:nvSpPr>
        <xdr:spPr>
          <a:xfrm>
            <a:off x="4174344" y="2294644"/>
            <a:ext cx="823206" cy="823206"/>
          </a:xfrm>
          <a:custGeom>
            <a:avLst/>
            <a:gdLst>
              <a:gd name="connsiteX0" fmla="*/ 411603 w 823206"/>
              <a:gd name="connsiteY0" fmla="*/ 140077 h 823206"/>
              <a:gd name="connsiteX1" fmla="*/ 140077 w 823206"/>
              <a:gd name="connsiteY1" fmla="*/ 411603 h 823206"/>
              <a:gd name="connsiteX2" fmla="*/ 411603 w 823206"/>
              <a:gd name="connsiteY2" fmla="*/ 683129 h 823206"/>
              <a:gd name="connsiteX3" fmla="*/ 683129 w 823206"/>
              <a:gd name="connsiteY3" fmla="*/ 411603 h 823206"/>
              <a:gd name="connsiteX4" fmla="*/ 411603 w 823206"/>
              <a:gd name="connsiteY4" fmla="*/ 140077 h 823206"/>
              <a:gd name="connsiteX5" fmla="*/ 411603 w 823206"/>
              <a:gd name="connsiteY5" fmla="*/ 0 h 823206"/>
              <a:gd name="connsiteX6" fmla="*/ 823206 w 823206"/>
              <a:gd name="connsiteY6" fmla="*/ 411603 h 823206"/>
              <a:gd name="connsiteX7" fmla="*/ 411603 w 823206"/>
              <a:gd name="connsiteY7" fmla="*/ 823206 h 823206"/>
              <a:gd name="connsiteX8" fmla="*/ 0 w 823206"/>
              <a:gd name="connsiteY8" fmla="*/ 411603 h 823206"/>
              <a:gd name="connsiteX9" fmla="*/ 411603 w 823206"/>
              <a:gd name="connsiteY9" fmla="*/ 0 h 8232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823206" h="823206">
                <a:moveTo>
                  <a:pt x="411603" y="140077"/>
                </a:moveTo>
                <a:cubicBezTo>
                  <a:pt x="261643" y="140077"/>
                  <a:pt x="140077" y="261643"/>
                  <a:pt x="140077" y="411603"/>
                </a:cubicBezTo>
                <a:cubicBezTo>
                  <a:pt x="140077" y="561563"/>
                  <a:pt x="261643" y="683129"/>
                  <a:pt x="411603" y="683129"/>
                </a:cubicBezTo>
                <a:cubicBezTo>
                  <a:pt x="561563" y="683129"/>
                  <a:pt x="683129" y="561563"/>
                  <a:pt x="683129" y="411603"/>
                </a:cubicBezTo>
                <a:cubicBezTo>
                  <a:pt x="683129" y="261643"/>
                  <a:pt x="561563" y="140077"/>
                  <a:pt x="411603" y="140077"/>
                </a:cubicBezTo>
                <a:close/>
                <a:moveTo>
                  <a:pt x="411603" y="0"/>
                </a:moveTo>
                <a:cubicBezTo>
                  <a:pt x="638925" y="0"/>
                  <a:pt x="823206" y="184281"/>
                  <a:pt x="823206" y="411603"/>
                </a:cubicBezTo>
                <a:cubicBezTo>
                  <a:pt x="823206" y="638925"/>
                  <a:pt x="638925" y="823206"/>
                  <a:pt x="411603" y="823206"/>
                </a:cubicBezTo>
                <a:cubicBezTo>
                  <a:pt x="184281" y="823206"/>
                  <a:pt x="0" y="638925"/>
                  <a:pt x="0" y="411603"/>
                </a:cubicBezTo>
                <a:cubicBezTo>
                  <a:pt x="0" y="184281"/>
                  <a:pt x="184281" y="0"/>
                  <a:pt x="4116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" name="Oval 14"/>
          <xdr:cNvSpPr/>
        </xdr:nvSpPr>
        <xdr:spPr>
          <a:xfrm>
            <a:off x="4444306" y="2564606"/>
            <a:ext cx="283282" cy="28328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" name="Freeform 15"/>
          <xdr:cNvSpPr>
            <a:spLocks/>
          </xdr:cNvSpPr>
        </xdr:nvSpPr>
        <xdr:spPr bwMode="auto">
          <a:xfrm>
            <a:off x="3722565" y="1764877"/>
            <a:ext cx="1725735" cy="552235"/>
          </a:xfrm>
          <a:custGeom>
            <a:avLst/>
            <a:gdLst>
              <a:gd name="T0" fmla="*/ 165 w 2439"/>
              <a:gd name="T1" fmla="*/ 781 h 781"/>
              <a:gd name="T2" fmla="*/ 1220 w 2439"/>
              <a:gd name="T3" fmla="*/ 149 h 781"/>
              <a:gd name="T4" fmla="*/ 2274 w 2439"/>
              <a:gd name="T5" fmla="*/ 781 h 781"/>
              <a:gd name="T6" fmla="*/ 2439 w 2439"/>
              <a:gd name="T7" fmla="*/ 781 h 781"/>
              <a:gd name="T8" fmla="*/ 1220 w 2439"/>
              <a:gd name="T9" fmla="*/ 0 h 781"/>
              <a:gd name="T10" fmla="*/ 0 w 2439"/>
              <a:gd name="T11" fmla="*/ 781 h 781"/>
              <a:gd name="T12" fmla="*/ 165 w 2439"/>
              <a:gd name="T13" fmla="*/ 781 h 7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439" h="781">
                <a:moveTo>
                  <a:pt x="165" y="781"/>
                </a:moveTo>
                <a:cubicBezTo>
                  <a:pt x="367" y="405"/>
                  <a:pt x="764" y="149"/>
                  <a:pt x="1220" y="149"/>
                </a:cubicBezTo>
                <a:cubicBezTo>
                  <a:pt x="1675" y="149"/>
                  <a:pt x="2072" y="405"/>
                  <a:pt x="2274" y="781"/>
                </a:cubicBezTo>
                <a:cubicBezTo>
                  <a:pt x="2439" y="781"/>
                  <a:pt x="2439" y="781"/>
                  <a:pt x="2439" y="781"/>
                </a:cubicBezTo>
                <a:cubicBezTo>
                  <a:pt x="2226" y="321"/>
                  <a:pt x="1759" y="0"/>
                  <a:pt x="1220" y="0"/>
                </a:cubicBezTo>
                <a:cubicBezTo>
                  <a:pt x="680" y="0"/>
                  <a:pt x="213" y="321"/>
                  <a:pt x="0" y="781"/>
                </a:cubicBezTo>
                <a:cubicBezTo>
                  <a:pt x="165" y="781"/>
                  <a:pt x="165" y="781"/>
                  <a:pt x="165" y="781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" name="Freeform 16"/>
          <xdr:cNvSpPr>
            <a:spLocks/>
          </xdr:cNvSpPr>
        </xdr:nvSpPr>
        <xdr:spPr bwMode="auto">
          <a:xfrm>
            <a:off x="3986781" y="2040993"/>
            <a:ext cx="1197303" cy="365380"/>
          </a:xfrm>
          <a:custGeom>
            <a:avLst/>
            <a:gdLst>
              <a:gd name="T0" fmla="*/ 171 w 1693"/>
              <a:gd name="T1" fmla="*/ 516 h 516"/>
              <a:gd name="T2" fmla="*/ 847 w 1693"/>
              <a:gd name="T3" fmla="*/ 149 h 516"/>
              <a:gd name="T4" fmla="*/ 1522 w 1693"/>
              <a:gd name="T5" fmla="*/ 516 h 516"/>
              <a:gd name="T6" fmla="*/ 1693 w 1693"/>
              <a:gd name="T7" fmla="*/ 516 h 516"/>
              <a:gd name="T8" fmla="*/ 847 w 1693"/>
              <a:gd name="T9" fmla="*/ 0 h 516"/>
              <a:gd name="T10" fmla="*/ 0 w 1693"/>
              <a:gd name="T11" fmla="*/ 516 h 516"/>
              <a:gd name="T12" fmla="*/ 171 w 1693"/>
              <a:gd name="T13" fmla="*/ 516 h 5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93" h="516">
                <a:moveTo>
                  <a:pt x="171" y="516"/>
                </a:moveTo>
                <a:cubicBezTo>
                  <a:pt x="315" y="295"/>
                  <a:pt x="564" y="149"/>
                  <a:pt x="847" y="149"/>
                </a:cubicBezTo>
                <a:cubicBezTo>
                  <a:pt x="1129" y="149"/>
                  <a:pt x="1378" y="295"/>
                  <a:pt x="1522" y="516"/>
                </a:cubicBezTo>
                <a:cubicBezTo>
                  <a:pt x="1693" y="516"/>
                  <a:pt x="1693" y="516"/>
                  <a:pt x="1693" y="516"/>
                </a:cubicBezTo>
                <a:cubicBezTo>
                  <a:pt x="1534" y="210"/>
                  <a:pt x="1214" y="0"/>
                  <a:pt x="847" y="0"/>
                </a:cubicBezTo>
                <a:cubicBezTo>
                  <a:pt x="479" y="0"/>
                  <a:pt x="159" y="210"/>
                  <a:pt x="0" y="516"/>
                </a:cubicBezTo>
                <a:cubicBezTo>
                  <a:pt x="171" y="516"/>
                  <a:pt x="171" y="516"/>
                  <a:pt x="171" y="516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8" name="Freeform 17"/>
          <xdr:cNvSpPr>
            <a:spLocks/>
          </xdr:cNvSpPr>
        </xdr:nvSpPr>
        <xdr:spPr bwMode="auto">
          <a:xfrm>
            <a:off x="4240285" y="2317111"/>
            <a:ext cx="690294" cy="198757"/>
          </a:xfrm>
          <a:custGeom>
            <a:avLst/>
            <a:gdLst>
              <a:gd name="T0" fmla="*/ 183 w 975"/>
              <a:gd name="T1" fmla="*/ 282 h 282"/>
              <a:gd name="T2" fmla="*/ 488 w 975"/>
              <a:gd name="T3" fmla="*/ 149 h 282"/>
              <a:gd name="T4" fmla="*/ 792 w 975"/>
              <a:gd name="T5" fmla="*/ 282 h 282"/>
              <a:gd name="T6" fmla="*/ 975 w 975"/>
              <a:gd name="T7" fmla="*/ 282 h 282"/>
              <a:gd name="T8" fmla="*/ 488 w 975"/>
              <a:gd name="T9" fmla="*/ 0 h 282"/>
              <a:gd name="T10" fmla="*/ 0 w 975"/>
              <a:gd name="T11" fmla="*/ 282 h 282"/>
              <a:gd name="T12" fmla="*/ 183 w 975"/>
              <a:gd name="T13" fmla="*/ 282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75" h="282">
                <a:moveTo>
                  <a:pt x="183" y="282"/>
                </a:moveTo>
                <a:cubicBezTo>
                  <a:pt x="259" y="200"/>
                  <a:pt x="367" y="149"/>
                  <a:pt x="488" y="149"/>
                </a:cubicBezTo>
                <a:cubicBezTo>
                  <a:pt x="608" y="149"/>
                  <a:pt x="716" y="200"/>
                  <a:pt x="792" y="282"/>
                </a:cubicBezTo>
                <a:cubicBezTo>
                  <a:pt x="975" y="282"/>
                  <a:pt x="975" y="282"/>
                  <a:pt x="975" y="282"/>
                </a:cubicBezTo>
                <a:cubicBezTo>
                  <a:pt x="877" y="114"/>
                  <a:pt x="696" y="0"/>
                  <a:pt x="488" y="0"/>
                </a:cubicBezTo>
                <a:cubicBezTo>
                  <a:pt x="280" y="0"/>
                  <a:pt x="98" y="114"/>
                  <a:pt x="0" y="282"/>
                </a:cubicBezTo>
                <a:cubicBezTo>
                  <a:pt x="183" y="282"/>
                  <a:pt x="183" y="282"/>
                  <a:pt x="183" y="282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9" name="Freeform 18"/>
          <xdr:cNvSpPr>
            <a:spLocks noEditPoints="1"/>
          </xdr:cNvSpPr>
        </xdr:nvSpPr>
        <xdr:spPr bwMode="auto">
          <a:xfrm>
            <a:off x="4461655" y="2593228"/>
            <a:ext cx="247554" cy="121397"/>
          </a:xfrm>
          <a:custGeom>
            <a:avLst/>
            <a:gdLst>
              <a:gd name="T0" fmla="*/ 19 w 349"/>
              <a:gd name="T1" fmla="*/ 96 h 172"/>
              <a:gd name="T2" fmla="*/ 0 w 349"/>
              <a:gd name="T3" fmla="*/ 172 h 172"/>
              <a:gd name="T4" fmla="*/ 79 w 349"/>
              <a:gd name="T5" fmla="*/ 172 h 172"/>
              <a:gd name="T6" fmla="*/ 95 w 349"/>
              <a:gd name="T7" fmla="*/ 159 h 172"/>
              <a:gd name="T8" fmla="*/ 19 w 349"/>
              <a:gd name="T9" fmla="*/ 96 h 172"/>
              <a:gd name="T10" fmla="*/ 175 w 349"/>
              <a:gd name="T11" fmla="*/ 0 h 172"/>
              <a:gd name="T12" fmla="*/ 68 w 349"/>
              <a:gd name="T13" fmla="*/ 36 h 172"/>
              <a:gd name="T14" fmla="*/ 198 w 349"/>
              <a:gd name="T15" fmla="*/ 143 h 172"/>
              <a:gd name="T16" fmla="*/ 194 w 349"/>
              <a:gd name="T17" fmla="*/ 172 h 172"/>
              <a:gd name="T18" fmla="*/ 349 w 349"/>
              <a:gd name="T19" fmla="*/ 172 h 172"/>
              <a:gd name="T20" fmla="*/ 175 w 349"/>
              <a:gd name="T21" fmla="*/ 0 h 1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49" h="172">
                <a:moveTo>
                  <a:pt x="19" y="96"/>
                </a:moveTo>
                <a:cubicBezTo>
                  <a:pt x="7" y="119"/>
                  <a:pt x="1" y="145"/>
                  <a:pt x="0" y="172"/>
                </a:cubicBezTo>
                <a:cubicBezTo>
                  <a:pt x="79" y="172"/>
                  <a:pt x="79" y="172"/>
                  <a:pt x="79" y="172"/>
                </a:cubicBezTo>
                <a:cubicBezTo>
                  <a:pt x="95" y="159"/>
                  <a:pt x="95" y="159"/>
                  <a:pt x="95" y="159"/>
                </a:cubicBezTo>
                <a:cubicBezTo>
                  <a:pt x="19" y="96"/>
                  <a:pt x="19" y="96"/>
                  <a:pt x="19" y="96"/>
                </a:cubicBezTo>
                <a:moveTo>
                  <a:pt x="175" y="0"/>
                </a:moveTo>
                <a:cubicBezTo>
                  <a:pt x="135" y="0"/>
                  <a:pt x="98" y="13"/>
                  <a:pt x="68" y="36"/>
                </a:cubicBezTo>
                <a:cubicBezTo>
                  <a:pt x="198" y="143"/>
                  <a:pt x="198" y="143"/>
                  <a:pt x="198" y="143"/>
                </a:cubicBezTo>
                <a:cubicBezTo>
                  <a:pt x="198" y="143"/>
                  <a:pt x="203" y="156"/>
                  <a:pt x="194" y="172"/>
                </a:cubicBezTo>
                <a:cubicBezTo>
                  <a:pt x="349" y="172"/>
                  <a:pt x="349" y="172"/>
                  <a:pt x="349" y="172"/>
                </a:cubicBezTo>
                <a:cubicBezTo>
                  <a:pt x="348" y="77"/>
                  <a:pt x="270" y="0"/>
                  <a:pt x="175" y="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0" name="Freeform 19"/>
          <xdr:cNvSpPr>
            <a:spLocks/>
          </xdr:cNvSpPr>
        </xdr:nvSpPr>
        <xdr:spPr bwMode="auto">
          <a:xfrm>
            <a:off x="3621401" y="1916026"/>
            <a:ext cx="985454" cy="820022"/>
          </a:xfrm>
          <a:custGeom>
            <a:avLst/>
            <a:gdLst>
              <a:gd name="T0" fmla="*/ 1387 w 1394"/>
              <a:gd name="T1" fmla="*/ 1100 h 1160"/>
              <a:gd name="T2" fmla="*/ 68 w 1394"/>
              <a:gd name="T3" fmla="*/ 13 h 1160"/>
              <a:gd name="T4" fmla="*/ 13 w 1394"/>
              <a:gd name="T5" fmla="*/ 19 h 1160"/>
              <a:gd name="T6" fmla="*/ 19 w 1394"/>
              <a:gd name="T7" fmla="*/ 74 h 1160"/>
              <a:gd name="T8" fmla="*/ 1338 w 1394"/>
              <a:gd name="T9" fmla="*/ 1160 h 1160"/>
              <a:gd name="T10" fmla="*/ 1377 w 1394"/>
              <a:gd name="T11" fmla="*/ 1139 h 1160"/>
              <a:gd name="T12" fmla="*/ 1387 w 1394"/>
              <a:gd name="T13" fmla="*/ 1100 h 1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394" h="1160">
                <a:moveTo>
                  <a:pt x="1387" y="1100"/>
                </a:moveTo>
                <a:cubicBezTo>
                  <a:pt x="68" y="13"/>
                  <a:pt x="68" y="13"/>
                  <a:pt x="68" y="13"/>
                </a:cubicBezTo>
                <a:cubicBezTo>
                  <a:pt x="52" y="0"/>
                  <a:pt x="27" y="2"/>
                  <a:pt x="13" y="19"/>
                </a:cubicBezTo>
                <a:cubicBezTo>
                  <a:pt x="0" y="35"/>
                  <a:pt x="2" y="60"/>
                  <a:pt x="19" y="74"/>
                </a:cubicBezTo>
                <a:cubicBezTo>
                  <a:pt x="1338" y="1160"/>
                  <a:pt x="1338" y="1160"/>
                  <a:pt x="1338" y="1160"/>
                </a:cubicBezTo>
                <a:cubicBezTo>
                  <a:pt x="1338" y="1160"/>
                  <a:pt x="1360" y="1159"/>
                  <a:pt x="1377" y="1139"/>
                </a:cubicBezTo>
                <a:cubicBezTo>
                  <a:pt x="1394" y="1118"/>
                  <a:pt x="1387" y="1100"/>
                  <a:pt x="1387" y="110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1" name="Freeform 20"/>
          <xdr:cNvSpPr>
            <a:spLocks/>
          </xdr:cNvSpPr>
        </xdr:nvSpPr>
        <xdr:spPr bwMode="auto">
          <a:xfrm>
            <a:off x="3403602" y="2683681"/>
            <a:ext cx="1187781" cy="1037821"/>
          </a:xfrm>
          <a:custGeom>
            <a:avLst/>
            <a:gdLst>
              <a:gd name="T0" fmla="*/ 1679 w 1679"/>
              <a:gd name="T1" fmla="*/ 60 h 1467"/>
              <a:gd name="T2" fmla="*/ 1630 w 1679"/>
              <a:gd name="T3" fmla="*/ 0 h 1467"/>
              <a:gd name="T4" fmla="*/ 627 w 1679"/>
              <a:gd name="T5" fmla="*/ 826 h 1467"/>
              <a:gd name="T6" fmla="*/ 485 w 1679"/>
              <a:gd name="T7" fmla="*/ 766 h 1467"/>
              <a:gd name="T8" fmla="*/ 0 w 1679"/>
              <a:gd name="T9" fmla="*/ 1068 h 1467"/>
              <a:gd name="T10" fmla="*/ 315 w 1679"/>
              <a:gd name="T11" fmla="*/ 1083 h 1467"/>
              <a:gd name="T12" fmla="*/ 311 w 1679"/>
              <a:gd name="T13" fmla="*/ 1086 h 1467"/>
              <a:gd name="T14" fmla="*/ 305 w 1679"/>
              <a:gd name="T15" fmla="*/ 1092 h 1467"/>
              <a:gd name="T16" fmla="*/ 304 w 1679"/>
              <a:gd name="T17" fmla="*/ 1094 h 1467"/>
              <a:gd name="T18" fmla="*/ 301 w 1679"/>
              <a:gd name="T19" fmla="*/ 1099 h 1467"/>
              <a:gd name="T20" fmla="*/ 300 w 1679"/>
              <a:gd name="T21" fmla="*/ 1100 h 1467"/>
              <a:gd name="T22" fmla="*/ 298 w 1679"/>
              <a:gd name="T23" fmla="*/ 1107 h 1467"/>
              <a:gd name="T24" fmla="*/ 298 w 1679"/>
              <a:gd name="T25" fmla="*/ 1107 h 1467"/>
              <a:gd name="T26" fmla="*/ 297 w 1679"/>
              <a:gd name="T27" fmla="*/ 1115 h 1467"/>
              <a:gd name="T28" fmla="*/ 297 w 1679"/>
              <a:gd name="T29" fmla="*/ 1115 h 1467"/>
              <a:gd name="T30" fmla="*/ 305 w 1679"/>
              <a:gd name="T31" fmla="*/ 1141 h 1467"/>
              <a:gd name="T32" fmla="*/ 335 w 1679"/>
              <a:gd name="T33" fmla="*/ 1155 h 1467"/>
              <a:gd name="T34" fmla="*/ 285 w 1679"/>
              <a:gd name="T35" fmla="*/ 1467 h 1467"/>
              <a:gd name="T36" fmla="*/ 678 w 1679"/>
              <a:gd name="T37" fmla="*/ 1052 h 1467"/>
              <a:gd name="T38" fmla="*/ 649 w 1679"/>
              <a:gd name="T39" fmla="*/ 909 h 1467"/>
              <a:gd name="T40" fmla="*/ 1679 w 1679"/>
              <a:gd name="T41" fmla="*/ 60 h 14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679" h="1467">
                <a:moveTo>
                  <a:pt x="1679" y="60"/>
                </a:moveTo>
                <a:cubicBezTo>
                  <a:pt x="1630" y="0"/>
                  <a:pt x="1630" y="0"/>
                  <a:pt x="1630" y="0"/>
                </a:cubicBezTo>
                <a:cubicBezTo>
                  <a:pt x="627" y="826"/>
                  <a:pt x="627" y="826"/>
                  <a:pt x="627" y="826"/>
                </a:cubicBezTo>
                <a:cubicBezTo>
                  <a:pt x="485" y="766"/>
                  <a:pt x="485" y="766"/>
                  <a:pt x="485" y="766"/>
                </a:cubicBezTo>
                <a:cubicBezTo>
                  <a:pt x="0" y="1068"/>
                  <a:pt x="0" y="1068"/>
                  <a:pt x="0" y="1068"/>
                </a:cubicBezTo>
                <a:cubicBezTo>
                  <a:pt x="315" y="1083"/>
                  <a:pt x="315" y="1083"/>
                  <a:pt x="315" y="1083"/>
                </a:cubicBezTo>
                <a:cubicBezTo>
                  <a:pt x="311" y="1086"/>
                  <a:pt x="311" y="1086"/>
                  <a:pt x="311" y="1086"/>
                </a:cubicBezTo>
                <a:cubicBezTo>
                  <a:pt x="309" y="1088"/>
                  <a:pt x="307" y="1090"/>
                  <a:pt x="305" y="1092"/>
                </a:cubicBezTo>
                <a:cubicBezTo>
                  <a:pt x="305" y="1093"/>
                  <a:pt x="305" y="1093"/>
                  <a:pt x="304" y="1094"/>
                </a:cubicBezTo>
                <a:cubicBezTo>
                  <a:pt x="303" y="1096"/>
                  <a:pt x="302" y="1097"/>
                  <a:pt x="301" y="1099"/>
                </a:cubicBezTo>
                <a:cubicBezTo>
                  <a:pt x="300" y="1100"/>
                  <a:pt x="300" y="1100"/>
                  <a:pt x="300" y="1100"/>
                </a:cubicBezTo>
                <a:cubicBezTo>
                  <a:pt x="299" y="1103"/>
                  <a:pt x="298" y="1105"/>
                  <a:pt x="298" y="1107"/>
                </a:cubicBezTo>
                <a:cubicBezTo>
                  <a:pt x="298" y="1107"/>
                  <a:pt x="298" y="1107"/>
                  <a:pt x="298" y="1107"/>
                </a:cubicBezTo>
                <a:cubicBezTo>
                  <a:pt x="297" y="1110"/>
                  <a:pt x="297" y="1113"/>
                  <a:pt x="297" y="1115"/>
                </a:cubicBezTo>
                <a:cubicBezTo>
                  <a:pt x="297" y="1115"/>
                  <a:pt x="297" y="1115"/>
                  <a:pt x="297" y="1115"/>
                </a:cubicBezTo>
                <a:cubicBezTo>
                  <a:pt x="296" y="1124"/>
                  <a:pt x="299" y="1134"/>
                  <a:pt x="305" y="1141"/>
                </a:cubicBezTo>
                <a:cubicBezTo>
                  <a:pt x="313" y="1151"/>
                  <a:pt x="324" y="1155"/>
                  <a:pt x="335" y="1155"/>
                </a:cubicBezTo>
                <a:cubicBezTo>
                  <a:pt x="285" y="1467"/>
                  <a:pt x="285" y="1467"/>
                  <a:pt x="285" y="1467"/>
                </a:cubicBezTo>
                <a:cubicBezTo>
                  <a:pt x="678" y="1052"/>
                  <a:pt x="678" y="1052"/>
                  <a:pt x="678" y="1052"/>
                </a:cubicBezTo>
                <a:cubicBezTo>
                  <a:pt x="649" y="909"/>
                  <a:pt x="649" y="909"/>
                  <a:pt x="649" y="909"/>
                </a:cubicBezTo>
                <a:cubicBezTo>
                  <a:pt x="1679" y="60"/>
                  <a:pt x="1679" y="60"/>
                  <a:pt x="1679" y="6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22" name="Freeform 21"/>
          <xdr:cNvSpPr>
            <a:spLocks/>
          </xdr:cNvSpPr>
        </xdr:nvSpPr>
        <xdr:spPr bwMode="auto">
          <a:xfrm>
            <a:off x="3624972" y="1929567"/>
            <a:ext cx="953320" cy="806480"/>
          </a:xfrm>
          <a:custGeom>
            <a:avLst/>
            <a:gdLst>
              <a:gd name="connsiteX0" fmla="*/ 0 w 953320"/>
              <a:gd name="connsiteY0" fmla="*/ 18593 h 806480"/>
              <a:gd name="connsiteX1" fmla="*/ 953320 w 953320"/>
              <a:gd name="connsiteY1" fmla="*/ 803654 h 806480"/>
              <a:gd name="connsiteX2" fmla="*/ 942013 w 953320"/>
              <a:gd name="connsiteY2" fmla="*/ 806480 h 806480"/>
              <a:gd name="connsiteX3" fmla="*/ 9894 w 953320"/>
              <a:gd name="connsiteY3" fmla="*/ 39085 h 806480"/>
              <a:gd name="connsiteX4" fmla="*/ 9894 w 953320"/>
              <a:gd name="connsiteY4" fmla="*/ 38379 h 806480"/>
              <a:gd name="connsiteX5" fmla="*/ 9187 w 953320"/>
              <a:gd name="connsiteY5" fmla="*/ 38379 h 806480"/>
              <a:gd name="connsiteX6" fmla="*/ 0 w 953320"/>
              <a:gd name="connsiteY6" fmla="*/ 18593 h 806480"/>
              <a:gd name="connsiteX7" fmla="*/ 14282 w 953320"/>
              <a:gd name="connsiteY7" fmla="*/ 0 h 806480"/>
              <a:gd name="connsiteX8" fmla="*/ 28585 w 953320"/>
              <a:gd name="connsiteY8" fmla="*/ 257 h 806480"/>
              <a:gd name="connsiteX9" fmla="*/ 35498 w 953320"/>
              <a:gd name="connsiteY9" fmla="*/ 257 h 806480"/>
              <a:gd name="connsiteX10" fmla="*/ 43277 w 953320"/>
              <a:gd name="connsiteY10" fmla="*/ 3794 h 806480"/>
              <a:gd name="connsiteX11" fmla="*/ 60250 w 953320"/>
              <a:gd name="connsiteY11" fmla="*/ 17233 h 806480"/>
              <a:gd name="connsiteX12" fmla="*/ 106218 w 953320"/>
              <a:gd name="connsiteY12" fmla="*/ 54722 h 806480"/>
              <a:gd name="connsiteX13" fmla="*/ 165622 w 953320"/>
              <a:gd name="connsiteY13" fmla="*/ 102820 h 806480"/>
              <a:gd name="connsiteX14" fmla="*/ 235635 w 953320"/>
              <a:gd name="connsiteY14" fmla="*/ 160114 h 806480"/>
              <a:gd name="connsiteX15" fmla="*/ 313427 w 953320"/>
              <a:gd name="connsiteY15" fmla="*/ 223773 h 806480"/>
              <a:gd name="connsiteX16" fmla="*/ 396876 w 953320"/>
              <a:gd name="connsiteY16" fmla="*/ 292384 h 806480"/>
              <a:gd name="connsiteX17" fmla="*/ 482447 w 953320"/>
              <a:gd name="connsiteY17" fmla="*/ 363825 h 806480"/>
              <a:gd name="connsiteX18" fmla="*/ 941418 w 953320"/>
              <a:gd name="connsiteY18" fmla="*/ 745782 h 806480"/>
              <a:gd name="connsiteX19" fmla="*/ 15481 w 953320"/>
              <a:gd name="connsiteY19" fmla="*/ 965 h 806480"/>
              <a:gd name="connsiteX20" fmla="*/ 14989 w 953320"/>
              <a:gd name="connsiteY20" fmla="*/ 965 h 806480"/>
              <a:gd name="connsiteX21" fmla="*/ 14282 w 953320"/>
              <a:gd name="connsiteY21" fmla="*/ 965 h 806480"/>
              <a:gd name="connsiteX22" fmla="*/ 14282 w 953320"/>
              <a:gd name="connsiteY22" fmla="*/ 257 h 806480"/>
              <a:gd name="connsiteX23" fmla="*/ 14602 w 953320"/>
              <a:gd name="connsiteY23" fmla="*/ 257 h 8064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953320" h="806480">
                <a:moveTo>
                  <a:pt x="0" y="18593"/>
                </a:moveTo>
                <a:cubicBezTo>
                  <a:pt x="0" y="18593"/>
                  <a:pt x="0" y="18593"/>
                  <a:pt x="953320" y="803654"/>
                </a:cubicBezTo>
                <a:cubicBezTo>
                  <a:pt x="953320" y="803654"/>
                  <a:pt x="953320" y="803654"/>
                  <a:pt x="942013" y="806480"/>
                </a:cubicBezTo>
                <a:cubicBezTo>
                  <a:pt x="942013" y="806480"/>
                  <a:pt x="942013" y="806480"/>
                  <a:pt x="9894" y="39085"/>
                </a:cubicBezTo>
                <a:cubicBezTo>
                  <a:pt x="9894" y="39085"/>
                  <a:pt x="9894" y="39085"/>
                  <a:pt x="9894" y="38379"/>
                </a:cubicBezTo>
                <a:cubicBezTo>
                  <a:pt x="9894" y="38379"/>
                  <a:pt x="9894" y="38379"/>
                  <a:pt x="9187" y="38379"/>
                </a:cubicBezTo>
                <a:cubicBezTo>
                  <a:pt x="3534" y="33432"/>
                  <a:pt x="0" y="25659"/>
                  <a:pt x="0" y="18593"/>
                </a:cubicBezTo>
                <a:close/>
                <a:moveTo>
                  <a:pt x="14282" y="0"/>
                </a:moveTo>
                <a:lnTo>
                  <a:pt x="28585" y="257"/>
                </a:lnTo>
                <a:lnTo>
                  <a:pt x="35498" y="257"/>
                </a:lnTo>
                <a:cubicBezTo>
                  <a:pt x="37620" y="257"/>
                  <a:pt x="41156" y="1672"/>
                  <a:pt x="43277" y="3794"/>
                </a:cubicBezTo>
                <a:cubicBezTo>
                  <a:pt x="48228" y="7331"/>
                  <a:pt x="53885" y="12282"/>
                  <a:pt x="60250" y="17233"/>
                </a:cubicBezTo>
                <a:cubicBezTo>
                  <a:pt x="72980" y="27843"/>
                  <a:pt x="88538" y="39868"/>
                  <a:pt x="106218" y="54722"/>
                </a:cubicBezTo>
                <a:cubicBezTo>
                  <a:pt x="123898" y="68868"/>
                  <a:pt x="143699" y="85137"/>
                  <a:pt x="165622" y="102820"/>
                </a:cubicBezTo>
                <a:cubicBezTo>
                  <a:pt x="186838" y="120503"/>
                  <a:pt x="210883" y="139601"/>
                  <a:pt x="235635" y="160114"/>
                </a:cubicBezTo>
                <a:cubicBezTo>
                  <a:pt x="260387" y="179919"/>
                  <a:pt x="286553" y="201846"/>
                  <a:pt x="313427" y="223773"/>
                </a:cubicBezTo>
                <a:cubicBezTo>
                  <a:pt x="340300" y="246408"/>
                  <a:pt x="367881" y="269042"/>
                  <a:pt x="396876" y="292384"/>
                </a:cubicBezTo>
                <a:cubicBezTo>
                  <a:pt x="424457" y="316433"/>
                  <a:pt x="453452" y="339775"/>
                  <a:pt x="482447" y="363825"/>
                </a:cubicBezTo>
                <a:cubicBezTo>
                  <a:pt x="711579" y="554803"/>
                  <a:pt x="941418" y="745782"/>
                  <a:pt x="941418" y="745782"/>
                </a:cubicBezTo>
                <a:lnTo>
                  <a:pt x="15481" y="965"/>
                </a:lnTo>
                <a:lnTo>
                  <a:pt x="14989" y="965"/>
                </a:lnTo>
                <a:cubicBezTo>
                  <a:pt x="14989" y="965"/>
                  <a:pt x="14282" y="965"/>
                  <a:pt x="14282" y="965"/>
                </a:cubicBezTo>
                <a:lnTo>
                  <a:pt x="14282" y="257"/>
                </a:lnTo>
                <a:lnTo>
                  <a:pt x="14602" y="257"/>
                </a:lnTo>
                <a:close/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23" name="Group 22"/>
          <xdr:cNvGrpSpPr/>
        </xdr:nvGrpSpPr>
        <xdr:grpSpPr>
          <a:xfrm>
            <a:off x="3414313" y="1710129"/>
            <a:ext cx="499868" cy="484394"/>
            <a:chOff x="3414313" y="1710129"/>
            <a:chExt cx="499868" cy="484394"/>
          </a:xfrm>
          <a:grpFill/>
        </xdr:grpSpPr>
        <xdr:sp macro="" textlink="">
          <xdr:nvSpPr>
            <xdr:cNvPr id="24" name="Freeform 23"/>
            <xdr:cNvSpPr>
              <a:spLocks noEditPoints="1"/>
            </xdr:cNvSpPr>
          </xdr:nvSpPr>
          <xdr:spPr bwMode="auto">
            <a:xfrm>
              <a:off x="3633303" y="1967203"/>
              <a:ext cx="1191" cy="0"/>
            </a:xfrm>
            <a:custGeom>
              <a:avLst/>
              <a:gdLst>
                <a:gd name="T0" fmla="*/ 1 w 1"/>
                <a:gd name="T1" fmla="*/ 1 w 1"/>
                <a:gd name="T2" fmla="*/ 1 w 1"/>
                <a:gd name="T3" fmla="*/ 1 w 1"/>
                <a:gd name="T4" fmla="*/ 1 w 1"/>
                <a:gd name="T5" fmla="*/ 1 w 1"/>
                <a:gd name="T6" fmla="*/ 0 w 1"/>
                <a:gd name="T7" fmla="*/ 0 w 1"/>
                <a:gd name="T8" fmla="*/ 0 w 1"/>
                <a:gd name="T9" fmla="*/ 0 w 1"/>
                <a:gd name="T10" fmla="*/ 0 w 1"/>
                <a:gd name="T11" fmla="*/ 0 w 1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  <a:cxn ang="0">
                  <a:pos x="T4" y="0"/>
                </a:cxn>
                <a:cxn ang="0">
                  <a:pos x="T5" y="0"/>
                </a:cxn>
                <a:cxn ang="0">
                  <a:pos x="T6" y="0"/>
                </a:cxn>
                <a:cxn ang="0">
                  <a:pos x="T7" y="0"/>
                </a:cxn>
                <a:cxn ang="0">
                  <a:pos x="T8" y="0"/>
                </a:cxn>
                <a:cxn ang="0">
                  <a:pos x="T9" y="0"/>
                </a:cxn>
                <a:cxn ang="0">
                  <a:pos x="T10" y="0"/>
                </a:cxn>
                <a:cxn ang="0">
                  <a:pos x="T11" y="0"/>
                </a:cxn>
              </a:cxnLst>
              <a:rect l="0" t="0" r="r" b="b"/>
              <a:pathLst>
                <a:path w="1"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5" name="Freeform 24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6" name="Freeform 25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7" name="Freeform 26"/>
            <xdr:cNvSpPr>
              <a:spLocks/>
            </xdr:cNvSpPr>
          </xdr:nvSpPr>
          <xdr:spPr bwMode="auto">
            <a:xfrm>
              <a:off x="3635683" y="1710129"/>
              <a:ext cx="278498" cy="401085"/>
            </a:xfrm>
            <a:custGeom>
              <a:avLst/>
              <a:gdLst>
                <a:gd name="T0" fmla="*/ 0 w 234"/>
                <a:gd name="T1" fmla="*/ 0 h 337"/>
                <a:gd name="T2" fmla="*/ 28 w 234"/>
                <a:gd name="T3" fmla="*/ 184 h 337"/>
                <a:gd name="T4" fmla="*/ 215 w 234"/>
                <a:gd name="T5" fmla="*/ 337 h 337"/>
                <a:gd name="T6" fmla="*/ 234 w 234"/>
                <a:gd name="T7" fmla="*/ 246 h 337"/>
                <a:gd name="T8" fmla="*/ 0 w 234"/>
                <a:gd name="T9" fmla="*/ 0 h 33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4" h="337">
                  <a:moveTo>
                    <a:pt x="0" y="0"/>
                  </a:moveTo>
                  <a:lnTo>
                    <a:pt x="28" y="184"/>
                  </a:lnTo>
                  <a:lnTo>
                    <a:pt x="215" y="337"/>
                  </a:lnTo>
                  <a:lnTo>
                    <a:pt x="234" y="246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8" name="Freeform 27"/>
            <xdr:cNvSpPr>
              <a:spLocks/>
            </xdr:cNvSpPr>
          </xdr:nvSpPr>
          <xdr:spPr bwMode="auto">
            <a:xfrm>
              <a:off x="3659486" y="1750594"/>
              <a:ext cx="238032" cy="253505"/>
            </a:xfrm>
            <a:custGeom>
              <a:avLst/>
              <a:gdLst>
                <a:gd name="T0" fmla="*/ 0 w 337"/>
                <a:gd name="T1" fmla="*/ 0 h 357"/>
                <a:gd name="T2" fmla="*/ 0 w 337"/>
                <a:gd name="T3" fmla="*/ 0 h 357"/>
                <a:gd name="T4" fmla="*/ 0 w 337"/>
                <a:gd name="T5" fmla="*/ 0 h 357"/>
                <a:gd name="T6" fmla="*/ 14 w 337"/>
                <a:gd name="T7" fmla="*/ 16 h 357"/>
                <a:gd name="T8" fmla="*/ 51 w 337"/>
                <a:gd name="T9" fmla="*/ 57 h 357"/>
                <a:gd name="T10" fmla="*/ 104 w 337"/>
                <a:gd name="T11" fmla="*/ 115 h 357"/>
                <a:gd name="T12" fmla="*/ 135 w 337"/>
                <a:gd name="T13" fmla="*/ 147 h 357"/>
                <a:gd name="T14" fmla="*/ 166 w 337"/>
                <a:gd name="T15" fmla="*/ 181 h 357"/>
                <a:gd name="T16" fmla="*/ 228 w 337"/>
                <a:gd name="T17" fmla="*/ 246 h 357"/>
                <a:gd name="T18" fmla="*/ 283 w 337"/>
                <a:gd name="T19" fmla="*/ 303 h 357"/>
                <a:gd name="T20" fmla="*/ 322 w 337"/>
                <a:gd name="T21" fmla="*/ 342 h 357"/>
                <a:gd name="T22" fmla="*/ 337 w 337"/>
                <a:gd name="T23" fmla="*/ 357 h 357"/>
                <a:gd name="T24" fmla="*/ 337 w 337"/>
                <a:gd name="T25" fmla="*/ 357 h 357"/>
                <a:gd name="T26" fmla="*/ 337 w 337"/>
                <a:gd name="T27" fmla="*/ 357 h 357"/>
                <a:gd name="T28" fmla="*/ 323 w 337"/>
                <a:gd name="T29" fmla="*/ 341 h 357"/>
                <a:gd name="T30" fmla="*/ 286 w 337"/>
                <a:gd name="T31" fmla="*/ 300 h 357"/>
                <a:gd name="T32" fmla="*/ 233 w 337"/>
                <a:gd name="T33" fmla="*/ 242 h 357"/>
                <a:gd name="T34" fmla="*/ 171 w 337"/>
                <a:gd name="T35" fmla="*/ 176 h 357"/>
                <a:gd name="T36" fmla="*/ 139 w 337"/>
                <a:gd name="T37" fmla="*/ 143 h 357"/>
                <a:gd name="T38" fmla="*/ 109 w 337"/>
                <a:gd name="T39" fmla="*/ 111 h 357"/>
                <a:gd name="T40" fmla="*/ 54 w 337"/>
                <a:gd name="T41" fmla="*/ 54 h 357"/>
                <a:gd name="T42" fmla="*/ 15 w 337"/>
                <a:gd name="T43" fmla="*/ 15 h 357"/>
                <a:gd name="T44" fmla="*/ 0 w 337"/>
                <a:gd name="T45" fmla="*/ 0 h 3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337" h="357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5" y="6"/>
                    <a:pt x="14" y="16"/>
                  </a:cubicBezTo>
                  <a:cubicBezTo>
                    <a:pt x="23" y="26"/>
                    <a:pt x="35" y="40"/>
                    <a:pt x="51" y="57"/>
                  </a:cubicBezTo>
                  <a:cubicBezTo>
                    <a:pt x="67" y="74"/>
                    <a:pt x="85" y="94"/>
                    <a:pt x="104" y="115"/>
                  </a:cubicBezTo>
                  <a:cubicBezTo>
                    <a:pt x="114" y="126"/>
                    <a:pt x="124" y="136"/>
                    <a:pt x="135" y="147"/>
                  </a:cubicBezTo>
                  <a:cubicBezTo>
                    <a:pt x="145" y="158"/>
                    <a:pt x="155" y="170"/>
                    <a:pt x="166" y="181"/>
                  </a:cubicBezTo>
                  <a:cubicBezTo>
                    <a:pt x="187" y="203"/>
                    <a:pt x="208" y="225"/>
                    <a:pt x="228" y="246"/>
                  </a:cubicBezTo>
                  <a:cubicBezTo>
                    <a:pt x="248" y="267"/>
                    <a:pt x="267" y="286"/>
                    <a:pt x="283" y="303"/>
                  </a:cubicBezTo>
                  <a:cubicBezTo>
                    <a:pt x="299" y="319"/>
                    <a:pt x="313" y="333"/>
                    <a:pt x="322" y="342"/>
                  </a:cubicBezTo>
                  <a:cubicBezTo>
                    <a:pt x="332" y="352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2" y="351"/>
                    <a:pt x="323" y="341"/>
                  </a:cubicBezTo>
                  <a:cubicBezTo>
                    <a:pt x="314" y="331"/>
                    <a:pt x="301" y="317"/>
                    <a:pt x="286" y="300"/>
                  </a:cubicBezTo>
                  <a:cubicBezTo>
                    <a:pt x="270" y="283"/>
                    <a:pt x="252" y="263"/>
                    <a:pt x="233" y="242"/>
                  </a:cubicBezTo>
                  <a:cubicBezTo>
                    <a:pt x="213" y="221"/>
                    <a:pt x="192" y="199"/>
                    <a:pt x="171" y="176"/>
                  </a:cubicBezTo>
                  <a:cubicBezTo>
                    <a:pt x="160" y="165"/>
                    <a:pt x="150" y="154"/>
                    <a:pt x="139" y="143"/>
                  </a:cubicBezTo>
                  <a:cubicBezTo>
                    <a:pt x="129" y="132"/>
                    <a:pt x="119" y="121"/>
                    <a:pt x="109" y="111"/>
                  </a:cubicBezTo>
                  <a:cubicBezTo>
                    <a:pt x="89" y="90"/>
                    <a:pt x="70" y="71"/>
                    <a:pt x="54" y="54"/>
                  </a:cubicBezTo>
                  <a:cubicBezTo>
                    <a:pt x="38" y="38"/>
                    <a:pt x="24" y="24"/>
                    <a:pt x="15" y="15"/>
                  </a:cubicBezTo>
                  <a:cubicBezTo>
                    <a:pt x="5" y="5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9" name="Freeform 28"/>
            <xdr:cNvSpPr>
              <a:spLocks/>
            </xdr:cNvSpPr>
          </xdr:nvSpPr>
          <xdr:spPr bwMode="auto">
            <a:xfrm>
              <a:off x="3414313" y="1970773"/>
              <a:ext cx="445121" cy="223750"/>
            </a:xfrm>
            <a:custGeom>
              <a:avLst/>
              <a:gdLst>
                <a:gd name="T0" fmla="*/ 0 w 374"/>
                <a:gd name="T1" fmla="*/ 9 h 188"/>
                <a:gd name="T2" fmla="*/ 187 w 374"/>
                <a:gd name="T3" fmla="*/ 0 h 188"/>
                <a:gd name="T4" fmla="*/ 374 w 374"/>
                <a:gd name="T5" fmla="*/ 152 h 188"/>
                <a:gd name="T6" fmla="*/ 288 w 374"/>
                <a:gd name="T7" fmla="*/ 188 h 188"/>
                <a:gd name="T8" fmla="*/ 0 w 374"/>
                <a:gd name="T9" fmla="*/ 9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74" h="188">
                  <a:moveTo>
                    <a:pt x="0" y="9"/>
                  </a:moveTo>
                  <a:lnTo>
                    <a:pt x="187" y="0"/>
                  </a:lnTo>
                  <a:lnTo>
                    <a:pt x="374" y="152"/>
                  </a:lnTo>
                  <a:lnTo>
                    <a:pt x="288" y="188"/>
                  </a:lnTo>
                  <a:lnTo>
                    <a:pt x="0" y="9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114300</xdr:rowOff>
    </xdr:from>
    <xdr:to>
      <xdr:col>15</xdr:col>
      <xdr:colOff>7620</xdr:colOff>
      <xdr:row>0</xdr:row>
      <xdr:rowOff>1440180</xdr:rowOff>
    </xdr:to>
    <xdr:sp macro="" textlink="">
      <xdr:nvSpPr>
        <xdr:cNvPr id="2" name="Rectangle 1"/>
        <xdr:cNvSpPr/>
      </xdr:nvSpPr>
      <xdr:spPr>
        <a:xfrm>
          <a:off x="8919210" y="114300"/>
          <a:ext cx="9614535" cy="132588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337185</xdr:colOff>
      <xdr:row>0</xdr:row>
      <xdr:rowOff>114300</xdr:rowOff>
    </xdr:from>
    <xdr:to>
      <xdr:col>5</xdr:col>
      <xdr:colOff>1394971</xdr:colOff>
      <xdr:row>0</xdr:row>
      <xdr:rowOff>1455420</xdr:rowOff>
    </xdr:to>
    <xdr:sp macro="" textlink="">
      <xdr:nvSpPr>
        <xdr:cNvPr id="3" name="Freeform 2"/>
        <xdr:cNvSpPr>
          <a:spLocks/>
        </xdr:cNvSpPr>
      </xdr:nvSpPr>
      <xdr:spPr bwMode="auto">
        <a:xfrm>
          <a:off x="461010" y="114300"/>
          <a:ext cx="488683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00206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114300</xdr:rowOff>
    </xdr:from>
    <xdr:to>
      <xdr:col>4</xdr:col>
      <xdr:colOff>1219711</xdr:colOff>
      <xdr:row>0</xdr:row>
      <xdr:rowOff>1455420</xdr:rowOff>
    </xdr:to>
    <xdr:sp macro="" textlink="">
      <xdr:nvSpPr>
        <xdr:cNvPr id="4" name="Freeform 3"/>
        <xdr:cNvSpPr>
          <a:spLocks/>
        </xdr:cNvSpPr>
      </xdr:nvSpPr>
      <xdr:spPr bwMode="auto">
        <a:xfrm>
          <a:off x="9525" y="114300"/>
          <a:ext cx="359143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FF9B0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868949</xdr:rowOff>
    </xdr:from>
    <xdr:to>
      <xdr:col>15</xdr:col>
      <xdr:colOff>1524</xdr:colOff>
      <xdr:row>0</xdr:row>
      <xdr:rowOff>1459500</xdr:rowOff>
    </xdr:to>
    <xdr:sp macro="" textlink="">
      <xdr:nvSpPr>
        <xdr:cNvPr id="5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868949"/>
          <a:ext cx="18527649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Activities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(Shri Charan)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1390738</xdr:colOff>
      <xdr:row>0</xdr:row>
      <xdr:rowOff>45871</xdr:rowOff>
    </xdr:from>
    <xdr:to>
      <xdr:col>8</xdr:col>
      <xdr:colOff>612775</xdr:colOff>
      <xdr:row>1</xdr:row>
      <xdr:rowOff>87477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EF07E6-D5AB-4DE5-91A3-0191568A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13" y="45871"/>
          <a:ext cx="3936912" cy="160370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8</xdr:col>
      <xdr:colOff>659129</xdr:colOff>
      <xdr:row>1</xdr:row>
      <xdr:rowOff>0</xdr:rowOff>
    </xdr:from>
    <xdr:to>
      <xdr:col>9</xdr:col>
      <xdr:colOff>632460</xdr:colOff>
      <xdr:row>1</xdr:row>
      <xdr:rowOff>2540</xdr:rowOff>
    </xdr:to>
    <xdr:grpSp>
      <xdr:nvGrpSpPr>
        <xdr:cNvPr id="7" name="Group 6"/>
        <xdr:cNvGrpSpPr/>
      </xdr:nvGrpSpPr>
      <xdr:grpSpPr>
        <a:xfrm>
          <a:off x="9326879" y="1562100"/>
          <a:ext cx="1544956" cy="2540"/>
          <a:chOff x="3403602" y="1710129"/>
          <a:chExt cx="2137997" cy="2011373"/>
        </a:xfrm>
        <a:solidFill>
          <a:srgbClr val="FF9B00"/>
        </a:solidFill>
      </xdr:grpSpPr>
      <xdr:sp macro="" textlink="">
        <xdr:nvSpPr>
          <xdr:cNvPr id="8" name="Freeform 7"/>
          <xdr:cNvSpPr/>
        </xdr:nvSpPr>
        <xdr:spPr>
          <a:xfrm>
            <a:off x="3630295" y="1750595"/>
            <a:ext cx="1911304" cy="1911304"/>
          </a:xfrm>
          <a:custGeom>
            <a:avLst/>
            <a:gdLst>
              <a:gd name="connsiteX0" fmla="*/ 955653 w 1911304"/>
              <a:gd name="connsiteY0" fmla="*/ 131634 h 1911304"/>
              <a:gd name="connsiteX1" fmla="*/ 131634 w 1911304"/>
              <a:gd name="connsiteY1" fmla="*/ 955653 h 1911304"/>
              <a:gd name="connsiteX2" fmla="*/ 955653 w 1911304"/>
              <a:gd name="connsiteY2" fmla="*/ 1779672 h 1911304"/>
              <a:gd name="connsiteX3" fmla="*/ 1779672 w 1911304"/>
              <a:gd name="connsiteY3" fmla="*/ 955653 h 1911304"/>
              <a:gd name="connsiteX4" fmla="*/ 955653 w 1911304"/>
              <a:gd name="connsiteY4" fmla="*/ 131634 h 1911304"/>
              <a:gd name="connsiteX5" fmla="*/ 955652 w 1911304"/>
              <a:gd name="connsiteY5" fmla="*/ 0 h 1911304"/>
              <a:gd name="connsiteX6" fmla="*/ 1911304 w 1911304"/>
              <a:gd name="connsiteY6" fmla="*/ 955652 h 1911304"/>
              <a:gd name="connsiteX7" fmla="*/ 955652 w 1911304"/>
              <a:gd name="connsiteY7" fmla="*/ 1911304 h 1911304"/>
              <a:gd name="connsiteX8" fmla="*/ 0 w 1911304"/>
              <a:gd name="connsiteY8" fmla="*/ 955652 h 1911304"/>
              <a:gd name="connsiteX9" fmla="*/ 955652 w 1911304"/>
              <a:gd name="connsiteY9" fmla="*/ 0 h 19113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911304" h="1911304">
                <a:moveTo>
                  <a:pt x="955653" y="131634"/>
                </a:moveTo>
                <a:cubicBezTo>
                  <a:pt x="500560" y="131634"/>
                  <a:pt x="131634" y="500560"/>
                  <a:pt x="131634" y="955653"/>
                </a:cubicBezTo>
                <a:cubicBezTo>
                  <a:pt x="131634" y="1410746"/>
                  <a:pt x="500560" y="1779672"/>
                  <a:pt x="955653" y="1779672"/>
                </a:cubicBezTo>
                <a:cubicBezTo>
                  <a:pt x="1410746" y="1779672"/>
                  <a:pt x="1779672" y="1410746"/>
                  <a:pt x="1779672" y="955653"/>
                </a:cubicBezTo>
                <a:cubicBezTo>
                  <a:pt x="1779672" y="500560"/>
                  <a:pt x="1410746" y="131634"/>
                  <a:pt x="955653" y="131634"/>
                </a:cubicBezTo>
                <a:close/>
                <a:moveTo>
                  <a:pt x="955652" y="0"/>
                </a:moveTo>
                <a:cubicBezTo>
                  <a:pt x="1483444" y="0"/>
                  <a:pt x="1911304" y="427860"/>
                  <a:pt x="1911304" y="955652"/>
                </a:cubicBezTo>
                <a:cubicBezTo>
                  <a:pt x="1911304" y="1483444"/>
                  <a:pt x="1483444" y="1911304"/>
                  <a:pt x="955652" y="1911304"/>
                </a:cubicBezTo>
                <a:cubicBezTo>
                  <a:pt x="427860" y="1911304"/>
                  <a:pt x="0" y="1483444"/>
                  <a:pt x="0" y="955652"/>
                </a:cubicBezTo>
                <a:cubicBezTo>
                  <a:pt x="0" y="427860"/>
                  <a:pt x="427860" y="0"/>
                  <a:pt x="955652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Freeform 8"/>
          <xdr:cNvSpPr/>
        </xdr:nvSpPr>
        <xdr:spPr>
          <a:xfrm>
            <a:off x="3894944" y="2015244"/>
            <a:ext cx="1382006" cy="1382006"/>
          </a:xfrm>
          <a:custGeom>
            <a:avLst/>
            <a:gdLst>
              <a:gd name="connsiteX0" fmla="*/ 691003 w 1382006"/>
              <a:gd name="connsiteY0" fmla="*/ 131633 h 1382006"/>
              <a:gd name="connsiteX1" fmla="*/ 131633 w 1382006"/>
              <a:gd name="connsiteY1" fmla="*/ 691003 h 1382006"/>
              <a:gd name="connsiteX2" fmla="*/ 691003 w 1382006"/>
              <a:gd name="connsiteY2" fmla="*/ 1250373 h 1382006"/>
              <a:gd name="connsiteX3" fmla="*/ 1250373 w 1382006"/>
              <a:gd name="connsiteY3" fmla="*/ 691003 h 1382006"/>
              <a:gd name="connsiteX4" fmla="*/ 691003 w 1382006"/>
              <a:gd name="connsiteY4" fmla="*/ 131633 h 1382006"/>
              <a:gd name="connsiteX5" fmla="*/ 691003 w 1382006"/>
              <a:gd name="connsiteY5" fmla="*/ 0 h 1382006"/>
              <a:gd name="connsiteX6" fmla="*/ 1382006 w 1382006"/>
              <a:gd name="connsiteY6" fmla="*/ 691003 h 1382006"/>
              <a:gd name="connsiteX7" fmla="*/ 691003 w 1382006"/>
              <a:gd name="connsiteY7" fmla="*/ 1382006 h 1382006"/>
              <a:gd name="connsiteX8" fmla="*/ 0 w 1382006"/>
              <a:gd name="connsiteY8" fmla="*/ 691003 h 1382006"/>
              <a:gd name="connsiteX9" fmla="*/ 691003 w 1382006"/>
              <a:gd name="connsiteY9" fmla="*/ 0 h 1382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382006" h="1382006">
                <a:moveTo>
                  <a:pt x="691003" y="131633"/>
                </a:moveTo>
                <a:cubicBezTo>
                  <a:pt x="382071" y="131633"/>
                  <a:pt x="131633" y="382071"/>
                  <a:pt x="131633" y="691003"/>
                </a:cubicBezTo>
                <a:cubicBezTo>
                  <a:pt x="131633" y="999935"/>
                  <a:pt x="382071" y="1250373"/>
                  <a:pt x="691003" y="1250373"/>
                </a:cubicBezTo>
                <a:cubicBezTo>
                  <a:pt x="999935" y="1250373"/>
                  <a:pt x="1250373" y="999935"/>
                  <a:pt x="1250373" y="691003"/>
                </a:cubicBezTo>
                <a:cubicBezTo>
                  <a:pt x="1250373" y="382071"/>
                  <a:pt x="999935" y="131633"/>
                  <a:pt x="691003" y="131633"/>
                </a:cubicBezTo>
                <a:close/>
                <a:moveTo>
                  <a:pt x="691003" y="0"/>
                </a:moveTo>
                <a:cubicBezTo>
                  <a:pt x="1072633" y="0"/>
                  <a:pt x="1382006" y="309373"/>
                  <a:pt x="1382006" y="691003"/>
                </a:cubicBezTo>
                <a:cubicBezTo>
                  <a:pt x="1382006" y="1072633"/>
                  <a:pt x="1072633" y="1382006"/>
                  <a:pt x="691003" y="1382006"/>
                </a:cubicBezTo>
                <a:cubicBezTo>
                  <a:pt x="309373" y="1382006"/>
                  <a:pt x="0" y="1072633"/>
                  <a:pt x="0" y="691003"/>
                </a:cubicBezTo>
                <a:cubicBezTo>
                  <a:pt x="0" y="309373"/>
                  <a:pt x="309373" y="0"/>
                  <a:pt x="6910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" name="Freeform 9"/>
          <xdr:cNvSpPr/>
        </xdr:nvSpPr>
        <xdr:spPr>
          <a:xfrm>
            <a:off x="4174344" y="2294644"/>
            <a:ext cx="823206" cy="823206"/>
          </a:xfrm>
          <a:custGeom>
            <a:avLst/>
            <a:gdLst>
              <a:gd name="connsiteX0" fmla="*/ 411603 w 823206"/>
              <a:gd name="connsiteY0" fmla="*/ 140077 h 823206"/>
              <a:gd name="connsiteX1" fmla="*/ 140077 w 823206"/>
              <a:gd name="connsiteY1" fmla="*/ 411603 h 823206"/>
              <a:gd name="connsiteX2" fmla="*/ 411603 w 823206"/>
              <a:gd name="connsiteY2" fmla="*/ 683129 h 823206"/>
              <a:gd name="connsiteX3" fmla="*/ 683129 w 823206"/>
              <a:gd name="connsiteY3" fmla="*/ 411603 h 823206"/>
              <a:gd name="connsiteX4" fmla="*/ 411603 w 823206"/>
              <a:gd name="connsiteY4" fmla="*/ 140077 h 823206"/>
              <a:gd name="connsiteX5" fmla="*/ 411603 w 823206"/>
              <a:gd name="connsiteY5" fmla="*/ 0 h 823206"/>
              <a:gd name="connsiteX6" fmla="*/ 823206 w 823206"/>
              <a:gd name="connsiteY6" fmla="*/ 411603 h 823206"/>
              <a:gd name="connsiteX7" fmla="*/ 411603 w 823206"/>
              <a:gd name="connsiteY7" fmla="*/ 823206 h 823206"/>
              <a:gd name="connsiteX8" fmla="*/ 0 w 823206"/>
              <a:gd name="connsiteY8" fmla="*/ 411603 h 823206"/>
              <a:gd name="connsiteX9" fmla="*/ 411603 w 823206"/>
              <a:gd name="connsiteY9" fmla="*/ 0 h 8232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823206" h="823206">
                <a:moveTo>
                  <a:pt x="411603" y="140077"/>
                </a:moveTo>
                <a:cubicBezTo>
                  <a:pt x="261643" y="140077"/>
                  <a:pt x="140077" y="261643"/>
                  <a:pt x="140077" y="411603"/>
                </a:cubicBezTo>
                <a:cubicBezTo>
                  <a:pt x="140077" y="561563"/>
                  <a:pt x="261643" y="683129"/>
                  <a:pt x="411603" y="683129"/>
                </a:cubicBezTo>
                <a:cubicBezTo>
                  <a:pt x="561563" y="683129"/>
                  <a:pt x="683129" y="561563"/>
                  <a:pt x="683129" y="411603"/>
                </a:cubicBezTo>
                <a:cubicBezTo>
                  <a:pt x="683129" y="261643"/>
                  <a:pt x="561563" y="140077"/>
                  <a:pt x="411603" y="140077"/>
                </a:cubicBezTo>
                <a:close/>
                <a:moveTo>
                  <a:pt x="411603" y="0"/>
                </a:moveTo>
                <a:cubicBezTo>
                  <a:pt x="638925" y="0"/>
                  <a:pt x="823206" y="184281"/>
                  <a:pt x="823206" y="411603"/>
                </a:cubicBezTo>
                <a:cubicBezTo>
                  <a:pt x="823206" y="638925"/>
                  <a:pt x="638925" y="823206"/>
                  <a:pt x="411603" y="823206"/>
                </a:cubicBezTo>
                <a:cubicBezTo>
                  <a:pt x="184281" y="823206"/>
                  <a:pt x="0" y="638925"/>
                  <a:pt x="0" y="411603"/>
                </a:cubicBezTo>
                <a:cubicBezTo>
                  <a:pt x="0" y="184281"/>
                  <a:pt x="184281" y="0"/>
                  <a:pt x="4116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Oval 10"/>
          <xdr:cNvSpPr/>
        </xdr:nvSpPr>
        <xdr:spPr>
          <a:xfrm>
            <a:off x="4444306" y="2564606"/>
            <a:ext cx="283282" cy="28328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Freeform 11"/>
          <xdr:cNvSpPr>
            <a:spLocks/>
          </xdr:cNvSpPr>
        </xdr:nvSpPr>
        <xdr:spPr bwMode="auto">
          <a:xfrm>
            <a:off x="3722565" y="1764877"/>
            <a:ext cx="1725735" cy="552235"/>
          </a:xfrm>
          <a:custGeom>
            <a:avLst/>
            <a:gdLst>
              <a:gd name="T0" fmla="*/ 165 w 2439"/>
              <a:gd name="T1" fmla="*/ 781 h 781"/>
              <a:gd name="T2" fmla="*/ 1220 w 2439"/>
              <a:gd name="T3" fmla="*/ 149 h 781"/>
              <a:gd name="T4" fmla="*/ 2274 w 2439"/>
              <a:gd name="T5" fmla="*/ 781 h 781"/>
              <a:gd name="T6" fmla="*/ 2439 w 2439"/>
              <a:gd name="T7" fmla="*/ 781 h 781"/>
              <a:gd name="T8" fmla="*/ 1220 w 2439"/>
              <a:gd name="T9" fmla="*/ 0 h 781"/>
              <a:gd name="T10" fmla="*/ 0 w 2439"/>
              <a:gd name="T11" fmla="*/ 781 h 781"/>
              <a:gd name="T12" fmla="*/ 165 w 2439"/>
              <a:gd name="T13" fmla="*/ 781 h 7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439" h="781">
                <a:moveTo>
                  <a:pt x="165" y="781"/>
                </a:moveTo>
                <a:cubicBezTo>
                  <a:pt x="367" y="405"/>
                  <a:pt x="764" y="149"/>
                  <a:pt x="1220" y="149"/>
                </a:cubicBezTo>
                <a:cubicBezTo>
                  <a:pt x="1675" y="149"/>
                  <a:pt x="2072" y="405"/>
                  <a:pt x="2274" y="781"/>
                </a:cubicBezTo>
                <a:cubicBezTo>
                  <a:pt x="2439" y="781"/>
                  <a:pt x="2439" y="781"/>
                  <a:pt x="2439" y="781"/>
                </a:cubicBezTo>
                <a:cubicBezTo>
                  <a:pt x="2226" y="321"/>
                  <a:pt x="1759" y="0"/>
                  <a:pt x="1220" y="0"/>
                </a:cubicBezTo>
                <a:cubicBezTo>
                  <a:pt x="680" y="0"/>
                  <a:pt x="213" y="321"/>
                  <a:pt x="0" y="781"/>
                </a:cubicBezTo>
                <a:cubicBezTo>
                  <a:pt x="165" y="781"/>
                  <a:pt x="165" y="781"/>
                  <a:pt x="165" y="781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" name="Freeform 12"/>
          <xdr:cNvSpPr>
            <a:spLocks/>
          </xdr:cNvSpPr>
        </xdr:nvSpPr>
        <xdr:spPr bwMode="auto">
          <a:xfrm>
            <a:off x="3986781" y="2040993"/>
            <a:ext cx="1197303" cy="365380"/>
          </a:xfrm>
          <a:custGeom>
            <a:avLst/>
            <a:gdLst>
              <a:gd name="T0" fmla="*/ 171 w 1693"/>
              <a:gd name="T1" fmla="*/ 516 h 516"/>
              <a:gd name="T2" fmla="*/ 847 w 1693"/>
              <a:gd name="T3" fmla="*/ 149 h 516"/>
              <a:gd name="T4" fmla="*/ 1522 w 1693"/>
              <a:gd name="T5" fmla="*/ 516 h 516"/>
              <a:gd name="T6" fmla="*/ 1693 w 1693"/>
              <a:gd name="T7" fmla="*/ 516 h 516"/>
              <a:gd name="T8" fmla="*/ 847 w 1693"/>
              <a:gd name="T9" fmla="*/ 0 h 516"/>
              <a:gd name="T10" fmla="*/ 0 w 1693"/>
              <a:gd name="T11" fmla="*/ 516 h 516"/>
              <a:gd name="T12" fmla="*/ 171 w 1693"/>
              <a:gd name="T13" fmla="*/ 516 h 5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93" h="516">
                <a:moveTo>
                  <a:pt x="171" y="516"/>
                </a:moveTo>
                <a:cubicBezTo>
                  <a:pt x="315" y="295"/>
                  <a:pt x="564" y="149"/>
                  <a:pt x="847" y="149"/>
                </a:cubicBezTo>
                <a:cubicBezTo>
                  <a:pt x="1129" y="149"/>
                  <a:pt x="1378" y="295"/>
                  <a:pt x="1522" y="516"/>
                </a:cubicBezTo>
                <a:cubicBezTo>
                  <a:pt x="1693" y="516"/>
                  <a:pt x="1693" y="516"/>
                  <a:pt x="1693" y="516"/>
                </a:cubicBezTo>
                <a:cubicBezTo>
                  <a:pt x="1534" y="210"/>
                  <a:pt x="1214" y="0"/>
                  <a:pt x="847" y="0"/>
                </a:cubicBezTo>
                <a:cubicBezTo>
                  <a:pt x="479" y="0"/>
                  <a:pt x="159" y="210"/>
                  <a:pt x="0" y="516"/>
                </a:cubicBezTo>
                <a:cubicBezTo>
                  <a:pt x="171" y="516"/>
                  <a:pt x="171" y="516"/>
                  <a:pt x="171" y="516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4" name="Freeform 13"/>
          <xdr:cNvSpPr>
            <a:spLocks/>
          </xdr:cNvSpPr>
        </xdr:nvSpPr>
        <xdr:spPr bwMode="auto">
          <a:xfrm>
            <a:off x="4240285" y="2317111"/>
            <a:ext cx="690294" cy="198757"/>
          </a:xfrm>
          <a:custGeom>
            <a:avLst/>
            <a:gdLst>
              <a:gd name="T0" fmla="*/ 183 w 975"/>
              <a:gd name="T1" fmla="*/ 282 h 282"/>
              <a:gd name="T2" fmla="*/ 488 w 975"/>
              <a:gd name="T3" fmla="*/ 149 h 282"/>
              <a:gd name="T4" fmla="*/ 792 w 975"/>
              <a:gd name="T5" fmla="*/ 282 h 282"/>
              <a:gd name="T6" fmla="*/ 975 w 975"/>
              <a:gd name="T7" fmla="*/ 282 h 282"/>
              <a:gd name="T8" fmla="*/ 488 w 975"/>
              <a:gd name="T9" fmla="*/ 0 h 282"/>
              <a:gd name="T10" fmla="*/ 0 w 975"/>
              <a:gd name="T11" fmla="*/ 282 h 282"/>
              <a:gd name="T12" fmla="*/ 183 w 975"/>
              <a:gd name="T13" fmla="*/ 282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75" h="282">
                <a:moveTo>
                  <a:pt x="183" y="282"/>
                </a:moveTo>
                <a:cubicBezTo>
                  <a:pt x="259" y="200"/>
                  <a:pt x="367" y="149"/>
                  <a:pt x="488" y="149"/>
                </a:cubicBezTo>
                <a:cubicBezTo>
                  <a:pt x="608" y="149"/>
                  <a:pt x="716" y="200"/>
                  <a:pt x="792" y="282"/>
                </a:cubicBezTo>
                <a:cubicBezTo>
                  <a:pt x="975" y="282"/>
                  <a:pt x="975" y="282"/>
                  <a:pt x="975" y="282"/>
                </a:cubicBezTo>
                <a:cubicBezTo>
                  <a:pt x="877" y="114"/>
                  <a:pt x="696" y="0"/>
                  <a:pt x="488" y="0"/>
                </a:cubicBezTo>
                <a:cubicBezTo>
                  <a:pt x="280" y="0"/>
                  <a:pt x="98" y="114"/>
                  <a:pt x="0" y="282"/>
                </a:cubicBezTo>
                <a:cubicBezTo>
                  <a:pt x="183" y="282"/>
                  <a:pt x="183" y="282"/>
                  <a:pt x="183" y="282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" name="Freeform 14"/>
          <xdr:cNvSpPr>
            <a:spLocks noEditPoints="1"/>
          </xdr:cNvSpPr>
        </xdr:nvSpPr>
        <xdr:spPr bwMode="auto">
          <a:xfrm>
            <a:off x="4461655" y="2593228"/>
            <a:ext cx="247554" cy="121397"/>
          </a:xfrm>
          <a:custGeom>
            <a:avLst/>
            <a:gdLst>
              <a:gd name="T0" fmla="*/ 19 w 349"/>
              <a:gd name="T1" fmla="*/ 96 h 172"/>
              <a:gd name="T2" fmla="*/ 0 w 349"/>
              <a:gd name="T3" fmla="*/ 172 h 172"/>
              <a:gd name="T4" fmla="*/ 79 w 349"/>
              <a:gd name="T5" fmla="*/ 172 h 172"/>
              <a:gd name="T6" fmla="*/ 95 w 349"/>
              <a:gd name="T7" fmla="*/ 159 h 172"/>
              <a:gd name="T8" fmla="*/ 19 w 349"/>
              <a:gd name="T9" fmla="*/ 96 h 172"/>
              <a:gd name="T10" fmla="*/ 175 w 349"/>
              <a:gd name="T11" fmla="*/ 0 h 172"/>
              <a:gd name="T12" fmla="*/ 68 w 349"/>
              <a:gd name="T13" fmla="*/ 36 h 172"/>
              <a:gd name="T14" fmla="*/ 198 w 349"/>
              <a:gd name="T15" fmla="*/ 143 h 172"/>
              <a:gd name="T16" fmla="*/ 194 w 349"/>
              <a:gd name="T17" fmla="*/ 172 h 172"/>
              <a:gd name="T18" fmla="*/ 349 w 349"/>
              <a:gd name="T19" fmla="*/ 172 h 172"/>
              <a:gd name="T20" fmla="*/ 175 w 349"/>
              <a:gd name="T21" fmla="*/ 0 h 1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49" h="172">
                <a:moveTo>
                  <a:pt x="19" y="96"/>
                </a:moveTo>
                <a:cubicBezTo>
                  <a:pt x="7" y="119"/>
                  <a:pt x="1" y="145"/>
                  <a:pt x="0" y="172"/>
                </a:cubicBezTo>
                <a:cubicBezTo>
                  <a:pt x="79" y="172"/>
                  <a:pt x="79" y="172"/>
                  <a:pt x="79" y="172"/>
                </a:cubicBezTo>
                <a:cubicBezTo>
                  <a:pt x="95" y="159"/>
                  <a:pt x="95" y="159"/>
                  <a:pt x="95" y="159"/>
                </a:cubicBezTo>
                <a:cubicBezTo>
                  <a:pt x="19" y="96"/>
                  <a:pt x="19" y="96"/>
                  <a:pt x="19" y="96"/>
                </a:cubicBezTo>
                <a:moveTo>
                  <a:pt x="175" y="0"/>
                </a:moveTo>
                <a:cubicBezTo>
                  <a:pt x="135" y="0"/>
                  <a:pt x="98" y="13"/>
                  <a:pt x="68" y="36"/>
                </a:cubicBezTo>
                <a:cubicBezTo>
                  <a:pt x="198" y="143"/>
                  <a:pt x="198" y="143"/>
                  <a:pt x="198" y="143"/>
                </a:cubicBezTo>
                <a:cubicBezTo>
                  <a:pt x="198" y="143"/>
                  <a:pt x="203" y="156"/>
                  <a:pt x="194" y="172"/>
                </a:cubicBezTo>
                <a:cubicBezTo>
                  <a:pt x="349" y="172"/>
                  <a:pt x="349" y="172"/>
                  <a:pt x="349" y="172"/>
                </a:cubicBezTo>
                <a:cubicBezTo>
                  <a:pt x="348" y="77"/>
                  <a:pt x="270" y="0"/>
                  <a:pt x="175" y="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6" name="Freeform 15"/>
          <xdr:cNvSpPr>
            <a:spLocks/>
          </xdr:cNvSpPr>
        </xdr:nvSpPr>
        <xdr:spPr bwMode="auto">
          <a:xfrm>
            <a:off x="3621401" y="1916026"/>
            <a:ext cx="985454" cy="820022"/>
          </a:xfrm>
          <a:custGeom>
            <a:avLst/>
            <a:gdLst>
              <a:gd name="T0" fmla="*/ 1387 w 1394"/>
              <a:gd name="T1" fmla="*/ 1100 h 1160"/>
              <a:gd name="T2" fmla="*/ 68 w 1394"/>
              <a:gd name="T3" fmla="*/ 13 h 1160"/>
              <a:gd name="T4" fmla="*/ 13 w 1394"/>
              <a:gd name="T5" fmla="*/ 19 h 1160"/>
              <a:gd name="T6" fmla="*/ 19 w 1394"/>
              <a:gd name="T7" fmla="*/ 74 h 1160"/>
              <a:gd name="T8" fmla="*/ 1338 w 1394"/>
              <a:gd name="T9" fmla="*/ 1160 h 1160"/>
              <a:gd name="T10" fmla="*/ 1377 w 1394"/>
              <a:gd name="T11" fmla="*/ 1139 h 1160"/>
              <a:gd name="T12" fmla="*/ 1387 w 1394"/>
              <a:gd name="T13" fmla="*/ 1100 h 1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394" h="1160">
                <a:moveTo>
                  <a:pt x="1387" y="1100"/>
                </a:moveTo>
                <a:cubicBezTo>
                  <a:pt x="68" y="13"/>
                  <a:pt x="68" y="13"/>
                  <a:pt x="68" y="13"/>
                </a:cubicBezTo>
                <a:cubicBezTo>
                  <a:pt x="52" y="0"/>
                  <a:pt x="27" y="2"/>
                  <a:pt x="13" y="19"/>
                </a:cubicBezTo>
                <a:cubicBezTo>
                  <a:pt x="0" y="35"/>
                  <a:pt x="2" y="60"/>
                  <a:pt x="19" y="74"/>
                </a:cubicBezTo>
                <a:cubicBezTo>
                  <a:pt x="1338" y="1160"/>
                  <a:pt x="1338" y="1160"/>
                  <a:pt x="1338" y="1160"/>
                </a:cubicBezTo>
                <a:cubicBezTo>
                  <a:pt x="1338" y="1160"/>
                  <a:pt x="1360" y="1159"/>
                  <a:pt x="1377" y="1139"/>
                </a:cubicBezTo>
                <a:cubicBezTo>
                  <a:pt x="1394" y="1118"/>
                  <a:pt x="1387" y="1100"/>
                  <a:pt x="1387" y="110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" name="Freeform 16"/>
          <xdr:cNvSpPr>
            <a:spLocks/>
          </xdr:cNvSpPr>
        </xdr:nvSpPr>
        <xdr:spPr bwMode="auto">
          <a:xfrm>
            <a:off x="3403602" y="2683681"/>
            <a:ext cx="1187781" cy="1037821"/>
          </a:xfrm>
          <a:custGeom>
            <a:avLst/>
            <a:gdLst>
              <a:gd name="T0" fmla="*/ 1679 w 1679"/>
              <a:gd name="T1" fmla="*/ 60 h 1467"/>
              <a:gd name="T2" fmla="*/ 1630 w 1679"/>
              <a:gd name="T3" fmla="*/ 0 h 1467"/>
              <a:gd name="T4" fmla="*/ 627 w 1679"/>
              <a:gd name="T5" fmla="*/ 826 h 1467"/>
              <a:gd name="T6" fmla="*/ 485 w 1679"/>
              <a:gd name="T7" fmla="*/ 766 h 1467"/>
              <a:gd name="T8" fmla="*/ 0 w 1679"/>
              <a:gd name="T9" fmla="*/ 1068 h 1467"/>
              <a:gd name="T10" fmla="*/ 315 w 1679"/>
              <a:gd name="T11" fmla="*/ 1083 h 1467"/>
              <a:gd name="T12" fmla="*/ 311 w 1679"/>
              <a:gd name="T13" fmla="*/ 1086 h 1467"/>
              <a:gd name="T14" fmla="*/ 305 w 1679"/>
              <a:gd name="T15" fmla="*/ 1092 h 1467"/>
              <a:gd name="T16" fmla="*/ 304 w 1679"/>
              <a:gd name="T17" fmla="*/ 1094 h 1467"/>
              <a:gd name="T18" fmla="*/ 301 w 1679"/>
              <a:gd name="T19" fmla="*/ 1099 h 1467"/>
              <a:gd name="T20" fmla="*/ 300 w 1679"/>
              <a:gd name="T21" fmla="*/ 1100 h 1467"/>
              <a:gd name="T22" fmla="*/ 298 w 1679"/>
              <a:gd name="T23" fmla="*/ 1107 h 1467"/>
              <a:gd name="T24" fmla="*/ 298 w 1679"/>
              <a:gd name="T25" fmla="*/ 1107 h 1467"/>
              <a:gd name="T26" fmla="*/ 297 w 1679"/>
              <a:gd name="T27" fmla="*/ 1115 h 1467"/>
              <a:gd name="T28" fmla="*/ 297 w 1679"/>
              <a:gd name="T29" fmla="*/ 1115 h 1467"/>
              <a:gd name="T30" fmla="*/ 305 w 1679"/>
              <a:gd name="T31" fmla="*/ 1141 h 1467"/>
              <a:gd name="T32" fmla="*/ 335 w 1679"/>
              <a:gd name="T33" fmla="*/ 1155 h 1467"/>
              <a:gd name="T34" fmla="*/ 285 w 1679"/>
              <a:gd name="T35" fmla="*/ 1467 h 1467"/>
              <a:gd name="T36" fmla="*/ 678 w 1679"/>
              <a:gd name="T37" fmla="*/ 1052 h 1467"/>
              <a:gd name="T38" fmla="*/ 649 w 1679"/>
              <a:gd name="T39" fmla="*/ 909 h 1467"/>
              <a:gd name="T40" fmla="*/ 1679 w 1679"/>
              <a:gd name="T41" fmla="*/ 60 h 14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679" h="1467">
                <a:moveTo>
                  <a:pt x="1679" y="60"/>
                </a:moveTo>
                <a:cubicBezTo>
                  <a:pt x="1630" y="0"/>
                  <a:pt x="1630" y="0"/>
                  <a:pt x="1630" y="0"/>
                </a:cubicBezTo>
                <a:cubicBezTo>
                  <a:pt x="627" y="826"/>
                  <a:pt x="627" y="826"/>
                  <a:pt x="627" y="826"/>
                </a:cubicBezTo>
                <a:cubicBezTo>
                  <a:pt x="485" y="766"/>
                  <a:pt x="485" y="766"/>
                  <a:pt x="485" y="766"/>
                </a:cubicBezTo>
                <a:cubicBezTo>
                  <a:pt x="0" y="1068"/>
                  <a:pt x="0" y="1068"/>
                  <a:pt x="0" y="1068"/>
                </a:cubicBezTo>
                <a:cubicBezTo>
                  <a:pt x="315" y="1083"/>
                  <a:pt x="315" y="1083"/>
                  <a:pt x="315" y="1083"/>
                </a:cubicBezTo>
                <a:cubicBezTo>
                  <a:pt x="311" y="1086"/>
                  <a:pt x="311" y="1086"/>
                  <a:pt x="311" y="1086"/>
                </a:cubicBezTo>
                <a:cubicBezTo>
                  <a:pt x="309" y="1088"/>
                  <a:pt x="307" y="1090"/>
                  <a:pt x="305" y="1092"/>
                </a:cubicBezTo>
                <a:cubicBezTo>
                  <a:pt x="305" y="1093"/>
                  <a:pt x="305" y="1093"/>
                  <a:pt x="304" y="1094"/>
                </a:cubicBezTo>
                <a:cubicBezTo>
                  <a:pt x="303" y="1096"/>
                  <a:pt x="302" y="1097"/>
                  <a:pt x="301" y="1099"/>
                </a:cubicBezTo>
                <a:cubicBezTo>
                  <a:pt x="300" y="1100"/>
                  <a:pt x="300" y="1100"/>
                  <a:pt x="300" y="1100"/>
                </a:cubicBezTo>
                <a:cubicBezTo>
                  <a:pt x="299" y="1103"/>
                  <a:pt x="298" y="1105"/>
                  <a:pt x="298" y="1107"/>
                </a:cubicBezTo>
                <a:cubicBezTo>
                  <a:pt x="298" y="1107"/>
                  <a:pt x="298" y="1107"/>
                  <a:pt x="298" y="1107"/>
                </a:cubicBezTo>
                <a:cubicBezTo>
                  <a:pt x="297" y="1110"/>
                  <a:pt x="297" y="1113"/>
                  <a:pt x="297" y="1115"/>
                </a:cubicBezTo>
                <a:cubicBezTo>
                  <a:pt x="297" y="1115"/>
                  <a:pt x="297" y="1115"/>
                  <a:pt x="297" y="1115"/>
                </a:cubicBezTo>
                <a:cubicBezTo>
                  <a:pt x="296" y="1124"/>
                  <a:pt x="299" y="1134"/>
                  <a:pt x="305" y="1141"/>
                </a:cubicBezTo>
                <a:cubicBezTo>
                  <a:pt x="313" y="1151"/>
                  <a:pt x="324" y="1155"/>
                  <a:pt x="335" y="1155"/>
                </a:cubicBezTo>
                <a:cubicBezTo>
                  <a:pt x="285" y="1467"/>
                  <a:pt x="285" y="1467"/>
                  <a:pt x="285" y="1467"/>
                </a:cubicBezTo>
                <a:cubicBezTo>
                  <a:pt x="678" y="1052"/>
                  <a:pt x="678" y="1052"/>
                  <a:pt x="678" y="1052"/>
                </a:cubicBezTo>
                <a:cubicBezTo>
                  <a:pt x="649" y="909"/>
                  <a:pt x="649" y="909"/>
                  <a:pt x="649" y="909"/>
                </a:cubicBezTo>
                <a:cubicBezTo>
                  <a:pt x="1679" y="60"/>
                  <a:pt x="1679" y="60"/>
                  <a:pt x="1679" y="6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8" name="Freeform 17"/>
          <xdr:cNvSpPr>
            <a:spLocks/>
          </xdr:cNvSpPr>
        </xdr:nvSpPr>
        <xdr:spPr bwMode="auto">
          <a:xfrm>
            <a:off x="3624972" y="1929567"/>
            <a:ext cx="953320" cy="806480"/>
          </a:xfrm>
          <a:custGeom>
            <a:avLst/>
            <a:gdLst>
              <a:gd name="connsiteX0" fmla="*/ 0 w 953320"/>
              <a:gd name="connsiteY0" fmla="*/ 18593 h 806480"/>
              <a:gd name="connsiteX1" fmla="*/ 953320 w 953320"/>
              <a:gd name="connsiteY1" fmla="*/ 803654 h 806480"/>
              <a:gd name="connsiteX2" fmla="*/ 942013 w 953320"/>
              <a:gd name="connsiteY2" fmla="*/ 806480 h 806480"/>
              <a:gd name="connsiteX3" fmla="*/ 9894 w 953320"/>
              <a:gd name="connsiteY3" fmla="*/ 39085 h 806480"/>
              <a:gd name="connsiteX4" fmla="*/ 9894 w 953320"/>
              <a:gd name="connsiteY4" fmla="*/ 38379 h 806480"/>
              <a:gd name="connsiteX5" fmla="*/ 9187 w 953320"/>
              <a:gd name="connsiteY5" fmla="*/ 38379 h 806480"/>
              <a:gd name="connsiteX6" fmla="*/ 0 w 953320"/>
              <a:gd name="connsiteY6" fmla="*/ 18593 h 806480"/>
              <a:gd name="connsiteX7" fmla="*/ 14282 w 953320"/>
              <a:gd name="connsiteY7" fmla="*/ 0 h 806480"/>
              <a:gd name="connsiteX8" fmla="*/ 28585 w 953320"/>
              <a:gd name="connsiteY8" fmla="*/ 257 h 806480"/>
              <a:gd name="connsiteX9" fmla="*/ 35498 w 953320"/>
              <a:gd name="connsiteY9" fmla="*/ 257 h 806480"/>
              <a:gd name="connsiteX10" fmla="*/ 43277 w 953320"/>
              <a:gd name="connsiteY10" fmla="*/ 3794 h 806480"/>
              <a:gd name="connsiteX11" fmla="*/ 60250 w 953320"/>
              <a:gd name="connsiteY11" fmla="*/ 17233 h 806480"/>
              <a:gd name="connsiteX12" fmla="*/ 106218 w 953320"/>
              <a:gd name="connsiteY12" fmla="*/ 54722 h 806480"/>
              <a:gd name="connsiteX13" fmla="*/ 165622 w 953320"/>
              <a:gd name="connsiteY13" fmla="*/ 102820 h 806480"/>
              <a:gd name="connsiteX14" fmla="*/ 235635 w 953320"/>
              <a:gd name="connsiteY14" fmla="*/ 160114 h 806480"/>
              <a:gd name="connsiteX15" fmla="*/ 313427 w 953320"/>
              <a:gd name="connsiteY15" fmla="*/ 223773 h 806480"/>
              <a:gd name="connsiteX16" fmla="*/ 396876 w 953320"/>
              <a:gd name="connsiteY16" fmla="*/ 292384 h 806480"/>
              <a:gd name="connsiteX17" fmla="*/ 482447 w 953320"/>
              <a:gd name="connsiteY17" fmla="*/ 363825 h 806480"/>
              <a:gd name="connsiteX18" fmla="*/ 941418 w 953320"/>
              <a:gd name="connsiteY18" fmla="*/ 745782 h 806480"/>
              <a:gd name="connsiteX19" fmla="*/ 15481 w 953320"/>
              <a:gd name="connsiteY19" fmla="*/ 965 h 806480"/>
              <a:gd name="connsiteX20" fmla="*/ 14989 w 953320"/>
              <a:gd name="connsiteY20" fmla="*/ 965 h 806480"/>
              <a:gd name="connsiteX21" fmla="*/ 14282 w 953320"/>
              <a:gd name="connsiteY21" fmla="*/ 965 h 806480"/>
              <a:gd name="connsiteX22" fmla="*/ 14282 w 953320"/>
              <a:gd name="connsiteY22" fmla="*/ 257 h 806480"/>
              <a:gd name="connsiteX23" fmla="*/ 14602 w 953320"/>
              <a:gd name="connsiteY23" fmla="*/ 257 h 8064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953320" h="806480">
                <a:moveTo>
                  <a:pt x="0" y="18593"/>
                </a:moveTo>
                <a:cubicBezTo>
                  <a:pt x="0" y="18593"/>
                  <a:pt x="0" y="18593"/>
                  <a:pt x="953320" y="803654"/>
                </a:cubicBezTo>
                <a:cubicBezTo>
                  <a:pt x="953320" y="803654"/>
                  <a:pt x="953320" y="803654"/>
                  <a:pt x="942013" y="806480"/>
                </a:cubicBezTo>
                <a:cubicBezTo>
                  <a:pt x="942013" y="806480"/>
                  <a:pt x="942013" y="806480"/>
                  <a:pt x="9894" y="39085"/>
                </a:cubicBezTo>
                <a:cubicBezTo>
                  <a:pt x="9894" y="39085"/>
                  <a:pt x="9894" y="39085"/>
                  <a:pt x="9894" y="38379"/>
                </a:cubicBezTo>
                <a:cubicBezTo>
                  <a:pt x="9894" y="38379"/>
                  <a:pt x="9894" y="38379"/>
                  <a:pt x="9187" y="38379"/>
                </a:cubicBezTo>
                <a:cubicBezTo>
                  <a:pt x="3534" y="33432"/>
                  <a:pt x="0" y="25659"/>
                  <a:pt x="0" y="18593"/>
                </a:cubicBezTo>
                <a:close/>
                <a:moveTo>
                  <a:pt x="14282" y="0"/>
                </a:moveTo>
                <a:lnTo>
                  <a:pt x="28585" y="257"/>
                </a:lnTo>
                <a:lnTo>
                  <a:pt x="35498" y="257"/>
                </a:lnTo>
                <a:cubicBezTo>
                  <a:pt x="37620" y="257"/>
                  <a:pt x="41156" y="1672"/>
                  <a:pt x="43277" y="3794"/>
                </a:cubicBezTo>
                <a:cubicBezTo>
                  <a:pt x="48228" y="7331"/>
                  <a:pt x="53885" y="12282"/>
                  <a:pt x="60250" y="17233"/>
                </a:cubicBezTo>
                <a:cubicBezTo>
                  <a:pt x="72980" y="27843"/>
                  <a:pt x="88538" y="39868"/>
                  <a:pt x="106218" y="54722"/>
                </a:cubicBezTo>
                <a:cubicBezTo>
                  <a:pt x="123898" y="68868"/>
                  <a:pt x="143699" y="85137"/>
                  <a:pt x="165622" y="102820"/>
                </a:cubicBezTo>
                <a:cubicBezTo>
                  <a:pt x="186838" y="120503"/>
                  <a:pt x="210883" y="139601"/>
                  <a:pt x="235635" y="160114"/>
                </a:cubicBezTo>
                <a:cubicBezTo>
                  <a:pt x="260387" y="179919"/>
                  <a:pt x="286553" y="201846"/>
                  <a:pt x="313427" y="223773"/>
                </a:cubicBezTo>
                <a:cubicBezTo>
                  <a:pt x="340300" y="246408"/>
                  <a:pt x="367881" y="269042"/>
                  <a:pt x="396876" y="292384"/>
                </a:cubicBezTo>
                <a:cubicBezTo>
                  <a:pt x="424457" y="316433"/>
                  <a:pt x="453452" y="339775"/>
                  <a:pt x="482447" y="363825"/>
                </a:cubicBezTo>
                <a:cubicBezTo>
                  <a:pt x="711579" y="554803"/>
                  <a:pt x="941418" y="745782"/>
                  <a:pt x="941418" y="745782"/>
                </a:cubicBezTo>
                <a:lnTo>
                  <a:pt x="15481" y="965"/>
                </a:lnTo>
                <a:lnTo>
                  <a:pt x="14989" y="965"/>
                </a:lnTo>
                <a:cubicBezTo>
                  <a:pt x="14989" y="965"/>
                  <a:pt x="14282" y="965"/>
                  <a:pt x="14282" y="965"/>
                </a:cubicBezTo>
                <a:lnTo>
                  <a:pt x="14282" y="257"/>
                </a:lnTo>
                <a:lnTo>
                  <a:pt x="14602" y="257"/>
                </a:lnTo>
                <a:close/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9" name="Group 18"/>
          <xdr:cNvGrpSpPr/>
        </xdr:nvGrpSpPr>
        <xdr:grpSpPr>
          <a:xfrm>
            <a:off x="3414313" y="1710129"/>
            <a:ext cx="499868" cy="484394"/>
            <a:chOff x="3414313" y="1710129"/>
            <a:chExt cx="499868" cy="484394"/>
          </a:xfrm>
          <a:grpFill/>
        </xdr:grpSpPr>
        <xdr:sp macro="" textlink="">
          <xdr:nvSpPr>
            <xdr:cNvPr id="20" name="Freeform 19"/>
            <xdr:cNvSpPr>
              <a:spLocks noEditPoints="1"/>
            </xdr:cNvSpPr>
          </xdr:nvSpPr>
          <xdr:spPr bwMode="auto">
            <a:xfrm>
              <a:off x="3633303" y="1967203"/>
              <a:ext cx="1191" cy="0"/>
            </a:xfrm>
            <a:custGeom>
              <a:avLst/>
              <a:gdLst>
                <a:gd name="T0" fmla="*/ 1 w 1"/>
                <a:gd name="T1" fmla="*/ 1 w 1"/>
                <a:gd name="T2" fmla="*/ 1 w 1"/>
                <a:gd name="T3" fmla="*/ 1 w 1"/>
                <a:gd name="T4" fmla="*/ 1 w 1"/>
                <a:gd name="T5" fmla="*/ 1 w 1"/>
                <a:gd name="T6" fmla="*/ 0 w 1"/>
                <a:gd name="T7" fmla="*/ 0 w 1"/>
                <a:gd name="T8" fmla="*/ 0 w 1"/>
                <a:gd name="T9" fmla="*/ 0 w 1"/>
                <a:gd name="T10" fmla="*/ 0 w 1"/>
                <a:gd name="T11" fmla="*/ 0 w 1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  <a:cxn ang="0">
                  <a:pos x="T4" y="0"/>
                </a:cxn>
                <a:cxn ang="0">
                  <a:pos x="T5" y="0"/>
                </a:cxn>
                <a:cxn ang="0">
                  <a:pos x="T6" y="0"/>
                </a:cxn>
                <a:cxn ang="0">
                  <a:pos x="T7" y="0"/>
                </a:cxn>
                <a:cxn ang="0">
                  <a:pos x="T8" y="0"/>
                </a:cxn>
                <a:cxn ang="0">
                  <a:pos x="T9" y="0"/>
                </a:cxn>
                <a:cxn ang="0">
                  <a:pos x="T10" y="0"/>
                </a:cxn>
                <a:cxn ang="0">
                  <a:pos x="T11" y="0"/>
                </a:cxn>
              </a:cxnLst>
              <a:rect l="0" t="0" r="r" b="b"/>
              <a:pathLst>
                <a:path w="1"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 20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 21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3" name="Freeform 22"/>
            <xdr:cNvSpPr>
              <a:spLocks/>
            </xdr:cNvSpPr>
          </xdr:nvSpPr>
          <xdr:spPr bwMode="auto">
            <a:xfrm>
              <a:off x="3635683" y="1710129"/>
              <a:ext cx="278498" cy="401085"/>
            </a:xfrm>
            <a:custGeom>
              <a:avLst/>
              <a:gdLst>
                <a:gd name="T0" fmla="*/ 0 w 234"/>
                <a:gd name="T1" fmla="*/ 0 h 337"/>
                <a:gd name="T2" fmla="*/ 28 w 234"/>
                <a:gd name="T3" fmla="*/ 184 h 337"/>
                <a:gd name="T4" fmla="*/ 215 w 234"/>
                <a:gd name="T5" fmla="*/ 337 h 337"/>
                <a:gd name="T6" fmla="*/ 234 w 234"/>
                <a:gd name="T7" fmla="*/ 246 h 337"/>
                <a:gd name="T8" fmla="*/ 0 w 234"/>
                <a:gd name="T9" fmla="*/ 0 h 33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4" h="337">
                  <a:moveTo>
                    <a:pt x="0" y="0"/>
                  </a:moveTo>
                  <a:lnTo>
                    <a:pt x="28" y="184"/>
                  </a:lnTo>
                  <a:lnTo>
                    <a:pt x="215" y="337"/>
                  </a:lnTo>
                  <a:lnTo>
                    <a:pt x="234" y="246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4" name="Freeform 23"/>
            <xdr:cNvSpPr>
              <a:spLocks/>
            </xdr:cNvSpPr>
          </xdr:nvSpPr>
          <xdr:spPr bwMode="auto">
            <a:xfrm>
              <a:off x="3659486" y="1750594"/>
              <a:ext cx="238032" cy="253505"/>
            </a:xfrm>
            <a:custGeom>
              <a:avLst/>
              <a:gdLst>
                <a:gd name="T0" fmla="*/ 0 w 337"/>
                <a:gd name="T1" fmla="*/ 0 h 357"/>
                <a:gd name="T2" fmla="*/ 0 w 337"/>
                <a:gd name="T3" fmla="*/ 0 h 357"/>
                <a:gd name="T4" fmla="*/ 0 w 337"/>
                <a:gd name="T5" fmla="*/ 0 h 357"/>
                <a:gd name="T6" fmla="*/ 14 w 337"/>
                <a:gd name="T7" fmla="*/ 16 h 357"/>
                <a:gd name="T8" fmla="*/ 51 w 337"/>
                <a:gd name="T9" fmla="*/ 57 h 357"/>
                <a:gd name="T10" fmla="*/ 104 w 337"/>
                <a:gd name="T11" fmla="*/ 115 h 357"/>
                <a:gd name="T12" fmla="*/ 135 w 337"/>
                <a:gd name="T13" fmla="*/ 147 h 357"/>
                <a:gd name="T14" fmla="*/ 166 w 337"/>
                <a:gd name="T15" fmla="*/ 181 h 357"/>
                <a:gd name="T16" fmla="*/ 228 w 337"/>
                <a:gd name="T17" fmla="*/ 246 h 357"/>
                <a:gd name="T18" fmla="*/ 283 w 337"/>
                <a:gd name="T19" fmla="*/ 303 h 357"/>
                <a:gd name="T20" fmla="*/ 322 w 337"/>
                <a:gd name="T21" fmla="*/ 342 h 357"/>
                <a:gd name="T22" fmla="*/ 337 w 337"/>
                <a:gd name="T23" fmla="*/ 357 h 357"/>
                <a:gd name="T24" fmla="*/ 337 w 337"/>
                <a:gd name="T25" fmla="*/ 357 h 357"/>
                <a:gd name="T26" fmla="*/ 337 w 337"/>
                <a:gd name="T27" fmla="*/ 357 h 357"/>
                <a:gd name="T28" fmla="*/ 323 w 337"/>
                <a:gd name="T29" fmla="*/ 341 h 357"/>
                <a:gd name="T30" fmla="*/ 286 w 337"/>
                <a:gd name="T31" fmla="*/ 300 h 357"/>
                <a:gd name="T32" fmla="*/ 233 w 337"/>
                <a:gd name="T33" fmla="*/ 242 h 357"/>
                <a:gd name="T34" fmla="*/ 171 w 337"/>
                <a:gd name="T35" fmla="*/ 176 h 357"/>
                <a:gd name="T36" fmla="*/ 139 w 337"/>
                <a:gd name="T37" fmla="*/ 143 h 357"/>
                <a:gd name="T38" fmla="*/ 109 w 337"/>
                <a:gd name="T39" fmla="*/ 111 h 357"/>
                <a:gd name="T40" fmla="*/ 54 w 337"/>
                <a:gd name="T41" fmla="*/ 54 h 357"/>
                <a:gd name="T42" fmla="*/ 15 w 337"/>
                <a:gd name="T43" fmla="*/ 15 h 357"/>
                <a:gd name="T44" fmla="*/ 0 w 337"/>
                <a:gd name="T45" fmla="*/ 0 h 3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337" h="357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5" y="6"/>
                    <a:pt x="14" y="16"/>
                  </a:cubicBezTo>
                  <a:cubicBezTo>
                    <a:pt x="23" y="26"/>
                    <a:pt x="35" y="40"/>
                    <a:pt x="51" y="57"/>
                  </a:cubicBezTo>
                  <a:cubicBezTo>
                    <a:pt x="67" y="74"/>
                    <a:pt x="85" y="94"/>
                    <a:pt x="104" y="115"/>
                  </a:cubicBezTo>
                  <a:cubicBezTo>
                    <a:pt x="114" y="126"/>
                    <a:pt x="124" y="136"/>
                    <a:pt x="135" y="147"/>
                  </a:cubicBezTo>
                  <a:cubicBezTo>
                    <a:pt x="145" y="158"/>
                    <a:pt x="155" y="170"/>
                    <a:pt x="166" y="181"/>
                  </a:cubicBezTo>
                  <a:cubicBezTo>
                    <a:pt x="187" y="203"/>
                    <a:pt x="208" y="225"/>
                    <a:pt x="228" y="246"/>
                  </a:cubicBezTo>
                  <a:cubicBezTo>
                    <a:pt x="248" y="267"/>
                    <a:pt x="267" y="286"/>
                    <a:pt x="283" y="303"/>
                  </a:cubicBezTo>
                  <a:cubicBezTo>
                    <a:pt x="299" y="319"/>
                    <a:pt x="313" y="333"/>
                    <a:pt x="322" y="342"/>
                  </a:cubicBezTo>
                  <a:cubicBezTo>
                    <a:pt x="332" y="352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2" y="351"/>
                    <a:pt x="323" y="341"/>
                  </a:cubicBezTo>
                  <a:cubicBezTo>
                    <a:pt x="314" y="331"/>
                    <a:pt x="301" y="317"/>
                    <a:pt x="286" y="300"/>
                  </a:cubicBezTo>
                  <a:cubicBezTo>
                    <a:pt x="270" y="283"/>
                    <a:pt x="252" y="263"/>
                    <a:pt x="233" y="242"/>
                  </a:cubicBezTo>
                  <a:cubicBezTo>
                    <a:pt x="213" y="221"/>
                    <a:pt x="192" y="199"/>
                    <a:pt x="171" y="176"/>
                  </a:cubicBezTo>
                  <a:cubicBezTo>
                    <a:pt x="160" y="165"/>
                    <a:pt x="150" y="154"/>
                    <a:pt x="139" y="143"/>
                  </a:cubicBezTo>
                  <a:cubicBezTo>
                    <a:pt x="129" y="132"/>
                    <a:pt x="119" y="121"/>
                    <a:pt x="109" y="111"/>
                  </a:cubicBezTo>
                  <a:cubicBezTo>
                    <a:pt x="89" y="90"/>
                    <a:pt x="70" y="71"/>
                    <a:pt x="54" y="54"/>
                  </a:cubicBezTo>
                  <a:cubicBezTo>
                    <a:pt x="38" y="38"/>
                    <a:pt x="24" y="24"/>
                    <a:pt x="15" y="15"/>
                  </a:cubicBezTo>
                  <a:cubicBezTo>
                    <a:pt x="5" y="5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5" name="Freeform 24"/>
            <xdr:cNvSpPr>
              <a:spLocks/>
            </xdr:cNvSpPr>
          </xdr:nvSpPr>
          <xdr:spPr bwMode="auto">
            <a:xfrm>
              <a:off x="3414313" y="1970773"/>
              <a:ext cx="445121" cy="223750"/>
            </a:xfrm>
            <a:custGeom>
              <a:avLst/>
              <a:gdLst>
                <a:gd name="T0" fmla="*/ 0 w 374"/>
                <a:gd name="T1" fmla="*/ 9 h 188"/>
                <a:gd name="T2" fmla="*/ 187 w 374"/>
                <a:gd name="T3" fmla="*/ 0 h 188"/>
                <a:gd name="T4" fmla="*/ 374 w 374"/>
                <a:gd name="T5" fmla="*/ 152 h 188"/>
                <a:gd name="T6" fmla="*/ 288 w 374"/>
                <a:gd name="T7" fmla="*/ 188 h 188"/>
                <a:gd name="T8" fmla="*/ 0 w 374"/>
                <a:gd name="T9" fmla="*/ 9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74" h="188">
                  <a:moveTo>
                    <a:pt x="0" y="9"/>
                  </a:moveTo>
                  <a:lnTo>
                    <a:pt x="187" y="0"/>
                  </a:lnTo>
                  <a:lnTo>
                    <a:pt x="374" y="152"/>
                  </a:lnTo>
                  <a:lnTo>
                    <a:pt x="288" y="188"/>
                  </a:lnTo>
                  <a:lnTo>
                    <a:pt x="0" y="9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  <xdr:twoCellAnchor>
    <xdr:from>
      <xdr:col>9</xdr:col>
      <xdr:colOff>251460</xdr:colOff>
      <xdr:row>0</xdr:row>
      <xdr:rowOff>114300</xdr:rowOff>
    </xdr:from>
    <xdr:to>
      <xdr:col>16</xdr:col>
      <xdr:colOff>7620</xdr:colOff>
      <xdr:row>0</xdr:row>
      <xdr:rowOff>1440180</xdr:rowOff>
    </xdr:to>
    <xdr:sp macro="" textlink="">
      <xdr:nvSpPr>
        <xdr:cNvPr id="26" name="Rectangle 25"/>
        <xdr:cNvSpPr/>
      </xdr:nvSpPr>
      <xdr:spPr>
        <a:xfrm>
          <a:off x="10490835" y="114300"/>
          <a:ext cx="8471535" cy="132588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337185</xdr:colOff>
      <xdr:row>0</xdr:row>
      <xdr:rowOff>114300</xdr:rowOff>
    </xdr:from>
    <xdr:to>
      <xdr:col>6</xdr:col>
      <xdr:colOff>1394971</xdr:colOff>
      <xdr:row>0</xdr:row>
      <xdr:rowOff>1455420</xdr:rowOff>
    </xdr:to>
    <xdr:sp macro="" textlink="">
      <xdr:nvSpPr>
        <xdr:cNvPr id="27" name="Freeform 26"/>
        <xdr:cNvSpPr>
          <a:spLocks/>
        </xdr:cNvSpPr>
      </xdr:nvSpPr>
      <xdr:spPr bwMode="auto">
        <a:xfrm>
          <a:off x="1861185" y="114300"/>
          <a:ext cx="505828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00206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5</xdr:col>
      <xdr:colOff>1219711</xdr:colOff>
      <xdr:row>0</xdr:row>
      <xdr:rowOff>1455420</xdr:rowOff>
    </xdr:to>
    <xdr:sp macro="" textlink="">
      <xdr:nvSpPr>
        <xdr:cNvPr id="28" name="Freeform 27"/>
        <xdr:cNvSpPr>
          <a:spLocks/>
        </xdr:cNvSpPr>
      </xdr:nvSpPr>
      <xdr:spPr bwMode="auto">
        <a:xfrm>
          <a:off x="133350" y="114300"/>
          <a:ext cx="503923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FF9B0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29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18832449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Activities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(Raghul G)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 editAs="oneCell">
    <xdr:from>
      <xdr:col>6</xdr:col>
      <xdr:colOff>1390738</xdr:colOff>
      <xdr:row>0</xdr:row>
      <xdr:rowOff>45871</xdr:rowOff>
    </xdr:from>
    <xdr:to>
      <xdr:col>9</xdr:col>
      <xdr:colOff>612775</xdr:colOff>
      <xdr:row>1</xdr:row>
      <xdr:rowOff>11277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6EF07E6-D5AB-4DE5-91A3-0191568A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5238" y="45871"/>
          <a:ext cx="3936912" cy="152750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9</xdr:col>
      <xdr:colOff>659129</xdr:colOff>
      <xdr:row>0</xdr:row>
      <xdr:rowOff>266700</xdr:rowOff>
    </xdr:from>
    <xdr:to>
      <xdr:col>10</xdr:col>
      <xdr:colOff>632460</xdr:colOff>
      <xdr:row>0</xdr:row>
      <xdr:rowOff>1272540</xdr:rowOff>
    </xdr:to>
    <xdr:grpSp>
      <xdr:nvGrpSpPr>
        <xdr:cNvPr id="31" name="Group 30"/>
        <xdr:cNvGrpSpPr/>
      </xdr:nvGrpSpPr>
      <xdr:grpSpPr>
        <a:xfrm>
          <a:off x="10898504" y="266700"/>
          <a:ext cx="1544956" cy="1005840"/>
          <a:chOff x="3403602" y="1710129"/>
          <a:chExt cx="2137997" cy="2011373"/>
        </a:xfrm>
        <a:solidFill>
          <a:srgbClr val="FF9B00"/>
        </a:solidFill>
      </xdr:grpSpPr>
      <xdr:sp macro="" textlink="">
        <xdr:nvSpPr>
          <xdr:cNvPr id="32" name="Freeform 31"/>
          <xdr:cNvSpPr/>
        </xdr:nvSpPr>
        <xdr:spPr>
          <a:xfrm>
            <a:off x="3630295" y="1750595"/>
            <a:ext cx="1911304" cy="1911304"/>
          </a:xfrm>
          <a:custGeom>
            <a:avLst/>
            <a:gdLst>
              <a:gd name="connsiteX0" fmla="*/ 955653 w 1911304"/>
              <a:gd name="connsiteY0" fmla="*/ 131634 h 1911304"/>
              <a:gd name="connsiteX1" fmla="*/ 131634 w 1911304"/>
              <a:gd name="connsiteY1" fmla="*/ 955653 h 1911304"/>
              <a:gd name="connsiteX2" fmla="*/ 955653 w 1911304"/>
              <a:gd name="connsiteY2" fmla="*/ 1779672 h 1911304"/>
              <a:gd name="connsiteX3" fmla="*/ 1779672 w 1911304"/>
              <a:gd name="connsiteY3" fmla="*/ 955653 h 1911304"/>
              <a:gd name="connsiteX4" fmla="*/ 955653 w 1911304"/>
              <a:gd name="connsiteY4" fmla="*/ 131634 h 1911304"/>
              <a:gd name="connsiteX5" fmla="*/ 955652 w 1911304"/>
              <a:gd name="connsiteY5" fmla="*/ 0 h 1911304"/>
              <a:gd name="connsiteX6" fmla="*/ 1911304 w 1911304"/>
              <a:gd name="connsiteY6" fmla="*/ 955652 h 1911304"/>
              <a:gd name="connsiteX7" fmla="*/ 955652 w 1911304"/>
              <a:gd name="connsiteY7" fmla="*/ 1911304 h 1911304"/>
              <a:gd name="connsiteX8" fmla="*/ 0 w 1911304"/>
              <a:gd name="connsiteY8" fmla="*/ 955652 h 1911304"/>
              <a:gd name="connsiteX9" fmla="*/ 955652 w 1911304"/>
              <a:gd name="connsiteY9" fmla="*/ 0 h 19113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911304" h="1911304">
                <a:moveTo>
                  <a:pt x="955653" y="131634"/>
                </a:moveTo>
                <a:cubicBezTo>
                  <a:pt x="500560" y="131634"/>
                  <a:pt x="131634" y="500560"/>
                  <a:pt x="131634" y="955653"/>
                </a:cubicBezTo>
                <a:cubicBezTo>
                  <a:pt x="131634" y="1410746"/>
                  <a:pt x="500560" y="1779672"/>
                  <a:pt x="955653" y="1779672"/>
                </a:cubicBezTo>
                <a:cubicBezTo>
                  <a:pt x="1410746" y="1779672"/>
                  <a:pt x="1779672" y="1410746"/>
                  <a:pt x="1779672" y="955653"/>
                </a:cubicBezTo>
                <a:cubicBezTo>
                  <a:pt x="1779672" y="500560"/>
                  <a:pt x="1410746" y="131634"/>
                  <a:pt x="955653" y="131634"/>
                </a:cubicBezTo>
                <a:close/>
                <a:moveTo>
                  <a:pt x="955652" y="0"/>
                </a:moveTo>
                <a:cubicBezTo>
                  <a:pt x="1483444" y="0"/>
                  <a:pt x="1911304" y="427860"/>
                  <a:pt x="1911304" y="955652"/>
                </a:cubicBezTo>
                <a:cubicBezTo>
                  <a:pt x="1911304" y="1483444"/>
                  <a:pt x="1483444" y="1911304"/>
                  <a:pt x="955652" y="1911304"/>
                </a:cubicBezTo>
                <a:cubicBezTo>
                  <a:pt x="427860" y="1911304"/>
                  <a:pt x="0" y="1483444"/>
                  <a:pt x="0" y="955652"/>
                </a:cubicBezTo>
                <a:cubicBezTo>
                  <a:pt x="0" y="427860"/>
                  <a:pt x="427860" y="0"/>
                  <a:pt x="955652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3" name="Freeform 32"/>
          <xdr:cNvSpPr/>
        </xdr:nvSpPr>
        <xdr:spPr>
          <a:xfrm>
            <a:off x="3894944" y="2015244"/>
            <a:ext cx="1382006" cy="1382006"/>
          </a:xfrm>
          <a:custGeom>
            <a:avLst/>
            <a:gdLst>
              <a:gd name="connsiteX0" fmla="*/ 691003 w 1382006"/>
              <a:gd name="connsiteY0" fmla="*/ 131633 h 1382006"/>
              <a:gd name="connsiteX1" fmla="*/ 131633 w 1382006"/>
              <a:gd name="connsiteY1" fmla="*/ 691003 h 1382006"/>
              <a:gd name="connsiteX2" fmla="*/ 691003 w 1382006"/>
              <a:gd name="connsiteY2" fmla="*/ 1250373 h 1382006"/>
              <a:gd name="connsiteX3" fmla="*/ 1250373 w 1382006"/>
              <a:gd name="connsiteY3" fmla="*/ 691003 h 1382006"/>
              <a:gd name="connsiteX4" fmla="*/ 691003 w 1382006"/>
              <a:gd name="connsiteY4" fmla="*/ 131633 h 1382006"/>
              <a:gd name="connsiteX5" fmla="*/ 691003 w 1382006"/>
              <a:gd name="connsiteY5" fmla="*/ 0 h 1382006"/>
              <a:gd name="connsiteX6" fmla="*/ 1382006 w 1382006"/>
              <a:gd name="connsiteY6" fmla="*/ 691003 h 1382006"/>
              <a:gd name="connsiteX7" fmla="*/ 691003 w 1382006"/>
              <a:gd name="connsiteY7" fmla="*/ 1382006 h 1382006"/>
              <a:gd name="connsiteX8" fmla="*/ 0 w 1382006"/>
              <a:gd name="connsiteY8" fmla="*/ 691003 h 1382006"/>
              <a:gd name="connsiteX9" fmla="*/ 691003 w 1382006"/>
              <a:gd name="connsiteY9" fmla="*/ 0 h 1382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382006" h="1382006">
                <a:moveTo>
                  <a:pt x="691003" y="131633"/>
                </a:moveTo>
                <a:cubicBezTo>
                  <a:pt x="382071" y="131633"/>
                  <a:pt x="131633" y="382071"/>
                  <a:pt x="131633" y="691003"/>
                </a:cubicBezTo>
                <a:cubicBezTo>
                  <a:pt x="131633" y="999935"/>
                  <a:pt x="382071" y="1250373"/>
                  <a:pt x="691003" y="1250373"/>
                </a:cubicBezTo>
                <a:cubicBezTo>
                  <a:pt x="999935" y="1250373"/>
                  <a:pt x="1250373" y="999935"/>
                  <a:pt x="1250373" y="691003"/>
                </a:cubicBezTo>
                <a:cubicBezTo>
                  <a:pt x="1250373" y="382071"/>
                  <a:pt x="999935" y="131633"/>
                  <a:pt x="691003" y="131633"/>
                </a:cubicBezTo>
                <a:close/>
                <a:moveTo>
                  <a:pt x="691003" y="0"/>
                </a:moveTo>
                <a:cubicBezTo>
                  <a:pt x="1072633" y="0"/>
                  <a:pt x="1382006" y="309373"/>
                  <a:pt x="1382006" y="691003"/>
                </a:cubicBezTo>
                <a:cubicBezTo>
                  <a:pt x="1382006" y="1072633"/>
                  <a:pt x="1072633" y="1382006"/>
                  <a:pt x="691003" y="1382006"/>
                </a:cubicBezTo>
                <a:cubicBezTo>
                  <a:pt x="309373" y="1382006"/>
                  <a:pt x="0" y="1072633"/>
                  <a:pt x="0" y="691003"/>
                </a:cubicBezTo>
                <a:cubicBezTo>
                  <a:pt x="0" y="309373"/>
                  <a:pt x="309373" y="0"/>
                  <a:pt x="6910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4" name="Freeform 33"/>
          <xdr:cNvSpPr/>
        </xdr:nvSpPr>
        <xdr:spPr>
          <a:xfrm>
            <a:off x="4174344" y="2294644"/>
            <a:ext cx="823206" cy="823206"/>
          </a:xfrm>
          <a:custGeom>
            <a:avLst/>
            <a:gdLst>
              <a:gd name="connsiteX0" fmla="*/ 411603 w 823206"/>
              <a:gd name="connsiteY0" fmla="*/ 140077 h 823206"/>
              <a:gd name="connsiteX1" fmla="*/ 140077 w 823206"/>
              <a:gd name="connsiteY1" fmla="*/ 411603 h 823206"/>
              <a:gd name="connsiteX2" fmla="*/ 411603 w 823206"/>
              <a:gd name="connsiteY2" fmla="*/ 683129 h 823206"/>
              <a:gd name="connsiteX3" fmla="*/ 683129 w 823206"/>
              <a:gd name="connsiteY3" fmla="*/ 411603 h 823206"/>
              <a:gd name="connsiteX4" fmla="*/ 411603 w 823206"/>
              <a:gd name="connsiteY4" fmla="*/ 140077 h 823206"/>
              <a:gd name="connsiteX5" fmla="*/ 411603 w 823206"/>
              <a:gd name="connsiteY5" fmla="*/ 0 h 823206"/>
              <a:gd name="connsiteX6" fmla="*/ 823206 w 823206"/>
              <a:gd name="connsiteY6" fmla="*/ 411603 h 823206"/>
              <a:gd name="connsiteX7" fmla="*/ 411603 w 823206"/>
              <a:gd name="connsiteY7" fmla="*/ 823206 h 823206"/>
              <a:gd name="connsiteX8" fmla="*/ 0 w 823206"/>
              <a:gd name="connsiteY8" fmla="*/ 411603 h 823206"/>
              <a:gd name="connsiteX9" fmla="*/ 411603 w 823206"/>
              <a:gd name="connsiteY9" fmla="*/ 0 h 8232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823206" h="823206">
                <a:moveTo>
                  <a:pt x="411603" y="140077"/>
                </a:moveTo>
                <a:cubicBezTo>
                  <a:pt x="261643" y="140077"/>
                  <a:pt x="140077" y="261643"/>
                  <a:pt x="140077" y="411603"/>
                </a:cubicBezTo>
                <a:cubicBezTo>
                  <a:pt x="140077" y="561563"/>
                  <a:pt x="261643" y="683129"/>
                  <a:pt x="411603" y="683129"/>
                </a:cubicBezTo>
                <a:cubicBezTo>
                  <a:pt x="561563" y="683129"/>
                  <a:pt x="683129" y="561563"/>
                  <a:pt x="683129" y="411603"/>
                </a:cubicBezTo>
                <a:cubicBezTo>
                  <a:pt x="683129" y="261643"/>
                  <a:pt x="561563" y="140077"/>
                  <a:pt x="411603" y="140077"/>
                </a:cubicBezTo>
                <a:close/>
                <a:moveTo>
                  <a:pt x="411603" y="0"/>
                </a:moveTo>
                <a:cubicBezTo>
                  <a:pt x="638925" y="0"/>
                  <a:pt x="823206" y="184281"/>
                  <a:pt x="823206" y="411603"/>
                </a:cubicBezTo>
                <a:cubicBezTo>
                  <a:pt x="823206" y="638925"/>
                  <a:pt x="638925" y="823206"/>
                  <a:pt x="411603" y="823206"/>
                </a:cubicBezTo>
                <a:cubicBezTo>
                  <a:pt x="184281" y="823206"/>
                  <a:pt x="0" y="638925"/>
                  <a:pt x="0" y="411603"/>
                </a:cubicBezTo>
                <a:cubicBezTo>
                  <a:pt x="0" y="184281"/>
                  <a:pt x="184281" y="0"/>
                  <a:pt x="4116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5" name="Oval 34"/>
          <xdr:cNvSpPr/>
        </xdr:nvSpPr>
        <xdr:spPr>
          <a:xfrm>
            <a:off x="4444306" y="2564606"/>
            <a:ext cx="283282" cy="28328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36" name="Freeform 35"/>
          <xdr:cNvSpPr>
            <a:spLocks/>
          </xdr:cNvSpPr>
        </xdr:nvSpPr>
        <xdr:spPr bwMode="auto">
          <a:xfrm>
            <a:off x="3722565" y="1764877"/>
            <a:ext cx="1725735" cy="552235"/>
          </a:xfrm>
          <a:custGeom>
            <a:avLst/>
            <a:gdLst>
              <a:gd name="T0" fmla="*/ 165 w 2439"/>
              <a:gd name="T1" fmla="*/ 781 h 781"/>
              <a:gd name="T2" fmla="*/ 1220 w 2439"/>
              <a:gd name="T3" fmla="*/ 149 h 781"/>
              <a:gd name="T4" fmla="*/ 2274 w 2439"/>
              <a:gd name="T5" fmla="*/ 781 h 781"/>
              <a:gd name="T6" fmla="*/ 2439 w 2439"/>
              <a:gd name="T7" fmla="*/ 781 h 781"/>
              <a:gd name="T8" fmla="*/ 1220 w 2439"/>
              <a:gd name="T9" fmla="*/ 0 h 781"/>
              <a:gd name="T10" fmla="*/ 0 w 2439"/>
              <a:gd name="T11" fmla="*/ 781 h 781"/>
              <a:gd name="T12" fmla="*/ 165 w 2439"/>
              <a:gd name="T13" fmla="*/ 781 h 7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439" h="781">
                <a:moveTo>
                  <a:pt x="165" y="781"/>
                </a:moveTo>
                <a:cubicBezTo>
                  <a:pt x="367" y="405"/>
                  <a:pt x="764" y="149"/>
                  <a:pt x="1220" y="149"/>
                </a:cubicBezTo>
                <a:cubicBezTo>
                  <a:pt x="1675" y="149"/>
                  <a:pt x="2072" y="405"/>
                  <a:pt x="2274" y="781"/>
                </a:cubicBezTo>
                <a:cubicBezTo>
                  <a:pt x="2439" y="781"/>
                  <a:pt x="2439" y="781"/>
                  <a:pt x="2439" y="781"/>
                </a:cubicBezTo>
                <a:cubicBezTo>
                  <a:pt x="2226" y="321"/>
                  <a:pt x="1759" y="0"/>
                  <a:pt x="1220" y="0"/>
                </a:cubicBezTo>
                <a:cubicBezTo>
                  <a:pt x="680" y="0"/>
                  <a:pt x="213" y="321"/>
                  <a:pt x="0" y="781"/>
                </a:cubicBezTo>
                <a:cubicBezTo>
                  <a:pt x="165" y="781"/>
                  <a:pt x="165" y="781"/>
                  <a:pt x="165" y="781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7" name="Freeform 36"/>
          <xdr:cNvSpPr>
            <a:spLocks/>
          </xdr:cNvSpPr>
        </xdr:nvSpPr>
        <xdr:spPr bwMode="auto">
          <a:xfrm>
            <a:off x="3986781" y="2040993"/>
            <a:ext cx="1197303" cy="365380"/>
          </a:xfrm>
          <a:custGeom>
            <a:avLst/>
            <a:gdLst>
              <a:gd name="T0" fmla="*/ 171 w 1693"/>
              <a:gd name="T1" fmla="*/ 516 h 516"/>
              <a:gd name="T2" fmla="*/ 847 w 1693"/>
              <a:gd name="T3" fmla="*/ 149 h 516"/>
              <a:gd name="T4" fmla="*/ 1522 w 1693"/>
              <a:gd name="T5" fmla="*/ 516 h 516"/>
              <a:gd name="T6" fmla="*/ 1693 w 1693"/>
              <a:gd name="T7" fmla="*/ 516 h 516"/>
              <a:gd name="T8" fmla="*/ 847 w 1693"/>
              <a:gd name="T9" fmla="*/ 0 h 516"/>
              <a:gd name="T10" fmla="*/ 0 w 1693"/>
              <a:gd name="T11" fmla="*/ 516 h 516"/>
              <a:gd name="T12" fmla="*/ 171 w 1693"/>
              <a:gd name="T13" fmla="*/ 516 h 5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93" h="516">
                <a:moveTo>
                  <a:pt x="171" y="516"/>
                </a:moveTo>
                <a:cubicBezTo>
                  <a:pt x="315" y="295"/>
                  <a:pt x="564" y="149"/>
                  <a:pt x="847" y="149"/>
                </a:cubicBezTo>
                <a:cubicBezTo>
                  <a:pt x="1129" y="149"/>
                  <a:pt x="1378" y="295"/>
                  <a:pt x="1522" y="516"/>
                </a:cubicBezTo>
                <a:cubicBezTo>
                  <a:pt x="1693" y="516"/>
                  <a:pt x="1693" y="516"/>
                  <a:pt x="1693" y="516"/>
                </a:cubicBezTo>
                <a:cubicBezTo>
                  <a:pt x="1534" y="210"/>
                  <a:pt x="1214" y="0"/>
                  <a:pt x="847" y="0"/>
                </a:cubicBezTo>
                <a:cubicBezTo>
                  <a:pt x="479" y="0"/>
                  <a:pt x="159" y="210"/>
                  <a:pt x="0" y="516"/>
                </a:cubicBezTo>
                <a:cubicBezTo>
                  <a:pt x="171" y="516"/>
                  <a:pt x="171" y="516"/>
                  <a:pt x="171" y="516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8" name="Freeform 37"/>
          <xdr:cNvSpPr>
            <a:spLocks/>
          </xdr:cNvSpPr>
        </xdr:nvSpPr>
        <xdr:spPr bwMode="auto">
          <a:xfrm>
            <a:off x="4240285" y="2317111"/>
            <a:ext cx="690294" cy="198757"/>
          </a:xfrm>
          <a:custGeom>
            <a:avLst/>
            <a:gdLst>
              <a:gd name="T0" fmla="*/ 183 w 975"/>
              <a:gd name="T1" fmla="*/ 282 h 282"/>
              <a:gd name="T2" fmla="*/ 488 w 975"/>
              <a:gd name="T3" fmla="*/ 149 h 282"/>
              <a:gd name="T4" fmla="*/ 792 w 975"/>
              <a:gd name="T5" fmla="*/ 282 h 282"/>
              <a:gd name="T6" fmla="*/ 975 w 975"/>
              <a:gd name="T7" fmla="*/ 282 h 282"/>
              <a:gd name="T8" fmla="*/ 488 w 975"/>
              <a:gd name="T9" fmla="*/ 0 h 282"/>
              <a:gd name="T10" fmla="*/ 0 w 975"/>
              <a:gd name="T11" fmla="*/ 282 h 282"/>
              <a:gd name="T12" fmla="*/ 183 w 975"/>
              <a:gd name="T13" fmla="*/ 282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75" h="282">
                <a:moveTo>
                  <a:pt x="183" y="282"/>
                </a:moveTo>
                <a:cubicBezTo>
                  <a:pt x="259" y="200"/>
                  <a:pt x="367" y="149"/>
                  <a:pt x="488" y="149"/>
                </a:cubicBezTo>
                <a:cubicBezTo>
                  <a:pt x="608" y="149"/>
                  <a:pt x="716" y="200"/>
                  <a:pt x="792" y="282"/>
                </a:cubicBezTo>
                <a:cubicBezTo>
                  <a:pt x="975" y="282"/>
                  <a:pt x="975" y="282"/>
                  <a:pt x="975" y="282"/>
                </a:cubicBezTo>
                <a:cubicBezTo>
                  <a:pt x="877" y="114"/>
                  <a:pt x="696" y="0"/>
                  <a:pt x="488" y="0"/>
                </a:cubicBezTo>
                <a:cubicBezTo>
                  <a:pt x="280" y="0"/>
                  <a:pt x="98" y="114"/>
                  <a:pt x="0" y="282"/>
                </a:cubicBezTo>
                <a:cubicBezTo>
                  <a:pt x="183" y="282"/>
                  <a:pt x="183" y="282"/>
                  <a:pt x="183" y="282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9" name="Freeform 38"/>
          <xdr:cNvSpPr>
            <a:spLocks noEditPoints="1"/>
          </xdr:cNvSpPr>
        </xdr:nvSpPr>
        <xdr:spPr bwMode="auto">
          <a:xfrm>
            <a:off x="4461655" y="2593228"/>
            <a:ext cx="247554" cy="121397"/>
          </a:xfrm>
          <a:custGeom>
            <a:avLst/>
            <a:gdLst>
              <a:gd name="T0" fmla="*/ 19 w 349"/>
              <a:gd name="T1" fmla="*/ 96 h 172"/>
              <a:gd name="T2" fmla="*/ 0 w 349"/>
              <a:gd name="T3" fmla="*/ 172 h 172"/>
              <a:gd name="T4" fmla="*/ 79 w 349"/>
              <a:gd name="T5" fmla="*/ 172 h 172"/>
              <a:gd name="T6" fmla="*/ 95 w 349"/>
              <a:gd name="T7" fmla="*/ 159 h 172"/>
              <a:gd name="T8" fmla="*/ 19 w 349"/>
              <a:gd name="T9" fmla="*/ 96 h 172"/>
              <a:gd name="T10" fmla="*/ 175 w 349"/>
              <a:gd name="T11" fmla="*/ 0 h 172"/>
              <a:gd name="T12" fmla="*/ 68 w 349"/>
              <a:gd name="T13" fmla="*/ 36 h 172"/>
              <a:gd name="T14" fmla="*/ 198 w 349"/>
              <a:gd name="T15" fmla="*/ 143 h 172"/>
              <a:gd name="T16" fmla="*/ 194 w 349"/>
              <a:gd name="T17" fmla="*/ 172 h 172"/>
              <a:gd name="T18" fmla="*/ 349 w 349"/>
              <a:gd name="T19" fmla="*/ 172 h 172"/>
              <a:gd name="T20" fmla="*/ 175 w 349"/>
              <a:gd name="T21" fmla="*/ 0 h 1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49" h="172">
                <a:moveTo>
                  <a:pt x="19" y="96"/>
                </a:moveTo>
                <a:cubicBezTo>
                  <a:pt x="7" y="119"/>
                  <a:pt x="1" y="145"/>
                  <a:pt x="0" y="172"/>
                </a:cubicBezTo>
                <a:cubicBezTo>
                  <a:pt x="79" y="172"/>
                  <a:pt x="79" y="172"/>
                  <a:pt x="79" y="172"/>
                </a:cubicBezTo>
                <a:cubicBezTo>
                  <a:pt x="95" y="159"/>
                  <a:pt x="95" y="159"/>
                  <a:pt x="95" y="159"/>
                </a:cubicBezTo>
                <a:cubicBezTo>
                  <a:pt x="19" y="96"/>
                  <a:pt x="19" y="96"/>
                  <a:pt x="19" y="96"/>
                </a:cubicBezTo>
                <a:moveTo>
                  <a:pt x="175" y="0"/>
                </a:moveTo>
                <a:cubicBezTo>
                  <a:pt x="135" y="0"/>
                  <a:pt x="98" y="13"/>
                  <a:pt x="68" y="36"/>
                </a:cubicBezTo>
                <a:cubicBezTo>
                  <a:pt x="198" y="143"/>
                  <a:pt x="198" y="143"/>
                  <a:pt x="198" y="143"/>
                </a:cubicBezTo>
                <a:cubicBezTo>
                  <a:pt x="198" y="143"/>
                  <a:pt x="203" y="156"/>
                  <a:pt x="194" y="172"/>
                </a:cubicBezTo>
                <a:cubicBezTo>
                  <a:pt x="349" y="172"/>
                  <a:pt x="349" y="172"/>
                  <a:pt x="349" y="172"/>
                </a:cubicBezTo>
                <a:cubicBezTo>
                  <a:pt x="348" y="77"/>
                  <a:pt x="270" y="0"/>
                  <a:pt x="175" y="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0" name="Freeform 39"/>
          <xdr:cNvSpPr>
            <a:spLocks/>
          </xdr:cNvSpPr>
        </xdr:nvSpPr>
        <xdr:spPr bwMode="auto">
          <a:xfrm>
            <a:off x="3621401" y="1916026"/>
            <a:ext cx="985454" cy="820022"/>
          </a:xfrm>
          <a:custGeom>
            <a:avLst/>
            <a:gdLst>
              <a:gd name="T0" fmla="*/ 1387 w 1394"/>
              <a:gd name="T1" fmla="*/ 1100 h 1160"/>
              <a:gd name="T2" fmla="*/ 68 w 1394"/>
              <a:gd name="T3" fmla="*/ 13 h 1160"/>
              <a:gd name="T4" fmla="*/ 13 w 1394"/>
              <a:gd name="T5" fmla="*/ 19 h 1160"/>
              <a:gd name="T6" fmla="*/ 19 w 1394"/>
              <a:gd name="T7" fmla="*/ 74 h 1160"/>
              <a:gd name="T8" fmla="*/ 1338 w 1394"/>
              <a:gd name="T9" fmla="*/ 1160 h 1160"/>
              <a:gd name="T10" fmla="*/ 1377 w 1394"/>
              <a:gd name="T11" fmla="*/ 1139 h 1160"/>
              <a:gd name="T12" fmla="*/ 1387 w 1394"/>
              <a:gd name="T13" fmla="*/ 1100 h 1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394" h="1160">
                <a:moveTo>
                  <a:pt x="1387" y="1100"/>
                </a:moveTo>
                <a:cubicBezTo>
                  <a:pt x="68" y="13"/>
                  <a:pt x="68" y="13"/>
                  <a:pt x="68" y="13"/>
                </a:cubicBezTo>
                <a:cubicBezTo>
                  <a:pt x="52" y="0"/>
                  <a:pt x="27" y="2"/>
                  <a:pt x="13" y="19"/>
                </a:cubicBezTo>
                <a:cubicBezTo>
                  <a:pt x="0" y="35"/>
                  <a:pt x="2" y="60"/>
                  <a:pt x="19" y="74"/>
                </a:cubicBezTo>
                <a:cubicBezTo>
                  <a:pt x="1338" y="1160"/>
                  <a:pt x="1338" y="1160"/>
                  <a:pt x="1338" y="1160"/>
                </a:cubicBezTo>
                <a:cubicBezTo>
                  <a:pt x="1338" y="1160"/>
                  <a:pt x="1360" y="1159"/>
                  <a:pt x="1377" y="1139"/>
                </a:cubicBezTo>
                <a:cubicBezTo>
                  <a:pt x="1394" y="1118"/>
                  <a:pt x="1387" y="1100"/>
                  <a:pt x="1387" y="110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1" name="Freeform 40"/>
          <xdr:cNvSpPr>
            <a:spLocks/>
          </xdr:cNvSpPr>
        </xdr:nvSpPr>
        <xdr:spPr bwMode="auto">
          <a:xfrm>
            <a:off x="3403602" y="2683681"/>
            <a:ext cx="1187781" cy="1037821"/>
          </a:xfrm>
          <a:custGeom>
            <a:avLst/>
            <a:gdLst>
              <a:gd name="T0" fmla="*/ 1679 w 1679"/>
              <a:gd name="T1" fmla="*/ 60 h 1467"/>
              <a:gd name="T2" fmla="*/ 1630 w 1679"/>
              <a:gd name="T3" fmla="*/ 0 h 1467"/>
              <a:gd name="T4" fmla="*/ 627 w 1679"/>
              <a:gd name="T5" fmla="*/ 826 h 1467"/>
              <a:gd name="T6" fmla="*/ 485 w 1679"/>
              <a:gd name="T7" fmla="*/ 766 h 1467"/>
              <a:gd name="T8" fmla="*/ 0 w 1679"/>
              <a:gd name="T9" fmla="*/ 1068 h 1467"/>
              <a:gd name="T10" fmla="*/ 315 w 1679"/>
              <a:gd name="T11" fmla="*/ 1083 h 1467"/>
              <a:gd name="T12" fmla="*/ 311 w 1679"/>
              <a:gd name="T13" fmla="*/ 1086 h 1467"/>
              <a:gd name="T14" fmla="*/ 305 w 1679"/>
              <a:gd name="T15" fmla="*/ 1092 h 1467"/>
              <a:gd name="T16" fmla="*/ 304 w 1679"/>
              <a:gd name="T17" fmla="*/ 1094 h 1467"/>
              <a:gd name="T18" fmla="*/ 301 w 1679"/>
              <a:gd name="T19" fmla="*/ 1099 h 1467"/>
              <a:gd name="T20" fmla="*/ 300 w 1679"/>
              <a:gd name="T21" fmla="*/ 1100 h 1467"/>
              <a:gd name="T22" fmla="*/ 298 w 1679"/>
              <a:gd name="T23" fmla="*/ 1107 h 1467"/>
              <a:gd name="T24" fmla="*/ 298 w 1679"/>
              <a:gd name="T25" fmla="*/ 1107 h 1467"/>
              <a:gd name="T26" fmla="*/ 297 w 1679"/>
              <a:gd name="T27" fmla="*/ 1115 h 1467"/>
              <a:gd name="T28" fmla="*/ 297 w 1679"/>
              <a:gd name="T29" fmla="*/ 1115 h 1467"/>
              <a:gd name="T30" fmla="*/ 305 w 1679"/>
              <a:gd name="T31" fmla="*/ 1141 h 1467"/>
              <a:gd name="T32" fmla="*/ 335 w 1679"/>
              <a:gd name="T33" fmla="*/ 1155 h 1467"/>
              <a:gd name="T34" fmla="*/ 285 w 1679"/>
              <a:gd name="T35" fmla="*/ 1467 h 1467"/>
              <a:gd name="T36" fmla="*/ 678 w 1679"/>
              <a:gd name="T37" fmla="*/ 1052 h 1467"/>
              <a:gd name="T38" fmla="*/ 649 w 1679"/>
              <a:gd name="T39" fmla="*/ 909 h 1467"/>
              <a:gd name="T40" fmla="*/ 1679 w 1679"/>
              <a:gd name="T41" fmla="*/ 60 h 14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679" h="1467">
                <a:moveTo>
                  <a:pt x="1679" y="60"/>
                </a:moveTo>
                <a:cubicBezTo>
                  <a:pt x="1630" y="0"/>
                  <a:pt x="1630" y="0"/>
                  <a:pt x="1630" y="0"/>
                </a:cubicBezTo>
                <a:cubicBezTo>
                  <a:pt x="627" y="826"/>
                  <a:pt x="627" y="826"/>
                  <a:pt x="627" y="826"/>
                </a:cubicBezTo>
                <a:cubicBezTo>
                  <a:pt x="485" y="766"/>
                  <a:pt x="485" y="766"/>
                  <a:pt x="485" y="766"/>
                </a:cubicBezTo>
                <a:cubicBezTo>
                  <a:pt x="0" y="1068"/>
                  <a:pt x="0" y="1068"/>
                  <a:pt x="0" y="1068"/>
                </a:cubicBezTo>
                <a:cubicBezTo>
                  <a:pt x="315" y="1083"/>
                  <a:pt x="315" y="1083"/>
                  <a:pt x="315" y="1083"/>
                </a:cubicBezTo>
                <a:cubicBezTo>
                  <a:pt x="311" y="1086"/>
                  <a:pt x="311" y="1086"/>
                  <a:pt x="311" y="1086"/>
                </a:cubicBezTo>
                <a:cubicBezTo>
                  <a:pt x="309" y="1088"/>
                  <a:pt x="307" y="1090"/>
                  <a:pt x="305" y="1092"/>
                </a:cubicBezTo>
                <a:cubicBezTo>
                  <a:pt x="305" y="1093"/>
                  <a:pt x="305" y="1093"/>
                  <a:pt x="304" y="1094"/>
                </a:cubicBezTo>
                <a:cubicBezTo>
                  <a:pt x="303" y="1096"/>
                  <a:pt x="302" y="1097"/>
                  <a:pt x="301" y="1099"/>
                </a:cubicBezTo>
                <a:cubicBezTo>
                  <a:pt x="300" y="1100"/>
                  <a:pt x="300" y="1100"/>
                  <a:pt x="300" y="1100"/>
                </a:cubicBezTo>
                <a:cubicBezTo>
                  <a:pt x="299" y="1103"/>
                  <a:pt x="298" y="1105"/>
                  <a:pt x="298" y="1107"/>
                </a:cubicBezTo>
                <a:cubicBezTo>
                  <a:pt x="298" y="1107"/>
                  <a:pt x="298" y="1107"/>
                  <a:pt x="298" y="1107"/>
                </a:cubicBezTo>
                <a:cubicBezTo>
                  <a:pt x="297" y="1110"/>
                  <a:pt x="297" y="1113"/>
                  <a:pt x="297" y="1115"/>
                </a:cubicBezTo>
                <a:cubicBezTo>
                  <a:pt x="297" y="1115"/>
                  <a:pt x="297" y="1115"/>
                  <a:pt x="297" y="1115"/>
                </a:cubicBezTo>
                <a:cubicBezTo>
                  <a:pt x="296" y="1124"/>
                  <a:pt x="299" y="1134"/>
                  <a:pt x="305" y="1141"/>
                </a:cubicBezTo>
                <a:cubicBezTo>
                  <a:pt x="313" y="1151"/>
                  <a:pt x="324" y="1155"/>
                  <a:pt x="335" y="1155"/>
                </a:cubicBezTo>
                <a:cubicBezTo>
                  <a:pt x="285" y="1467"/>
                  <a:pt x="285" y="1467"/>
                  <a:pt x="285" y="1467"/>
                </a:cubicBezTo>
                <a:cubicBezTo>
                  <a:pt x="678" y="1052"/>
                  <a:pt x="678" y="1052"/>
                  <a:pt x="678" y="1052"/>
                </a:cubicBezTo>
                <a:cubicBezTo>
                  <a:pt x="649" y="909"/>
                  <a:pt x="649" y="909"/>
                  <a:pt x="649" y="909"/>
                </a:cubicBezTo>
                <a:cubicBezTo>
                  <a:pt x="1679" y="60"/>
                  <a:pt x="1679" y="60"/>
                  <a:pt x="1679" y="6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2" name="Freeform 41"/>
          <xdr:cNvSpPr>
            <a:spLocks/>
          </xdr:cNvSpPr>
        </xdr:nvSpPr>
        <xdr:spPr bwMode="auto">
          <a:xfrm>
            <a:off x="3624972" y="1929567"/>
            <a:ext cx="953320" cy="806480"/>
          </a:xfrm>
          <a:custGeom>
            <a:avLst/>
            <a:gdLst>
              <a:gd name="connsiteX0" fmla="*/ 0 w 953320"/>
              <a:gd name="connsiteY0" fmla="*/ 18593 h 806480"/>
              <a:gd name="connsiteX1" fmla="*/ 953320 w 953320"/>
              <a:gd name="connsiteY1" fmla="*/ 803654 h 806480"/>
              <a:gd name="connsiteX2" fmla="*/ 942013 w 953320"/>
              <a:gd name="connsiteY2" fmla="*/ 806480 h 806480"/>
              <a:gd name="connsiteX3" fmla="*/ 9894 w 953320"/>
              <a:gd name="connsiteY3" fmla="*/ 39085 h 806480"/>
              <a:gd name="connsiteX4" fmla="*/ 9894 w 953320"/>
              <a:gd name="connsiteY4" fmla="*/ 38379 h 806480"/>
              <a:gd name="connsiteX5" fmla="*/ 9187 w 953320"/>
              <a:gd name="connsiteY5" fmla="*/ 38379 h 806480"/>
              <a:gd name="connsiteX6" fmla="*/ 0 w 953320"/>
              <a:gd name="connsiteY6" fmla="*/ 18593 h 806480"/>
              <a:gd name="connsiteX7" fmla="*/ 14282 w 953320"/>
              <a:gd name="connsiteY7" fmla="*/ 0 h 806480"/>
              <a:gd name="connsiteX8" fmla="*/ 28585 w 953320"/>
              <a:gd name="connsiteY8" fmla="*/ 257 h 806480"/>
              <a:gd name="connsiteX9" fmla="*/ 35498 w 953320"/>
              <a:gd name="connsiteY9" fmla="*/ 257 h 806480"/>
              <a:gd name="connsiteX10" fmla="*/ 43277 w 953320"/>
              <a:gd name="connsiteY10" fmla="*/ 3794 h 806480"/>
              <a:gd name="connsiteX11" fmla="*/ 60250 w 953320"/>
              <a:gd name="connsiteY11" fmla="*/ 17233 h 806480"/>
              <a:gd name="connsiteX12" fmla="*/ 106218 w 953320"/>
              <a:gd name="connsiteY12" fmla="*/ 54722 h 806480"/>
              <a:gd name="connsiteX13" fmla="*/ 165622 w 953320"/>
              <a:gd name="connsiteY13" fmla="*/ 102820 h 806480"/>
              <a:gd name="connsiteX14" fmla="*/ 235635 w 953320"/>
              <a:gd name="connsiteY14" fmla="*/ 160114 h 806480"/>
              <a:gd name="connsiteX15" fmla="*/ 313427 w 953320"/>
              <a:gd name="connsiteY15" fmla="*/ 223773 h 806480"/>
              <a:gd name="connsiteX16" fmla="*/ 396876 w 953320"/>
              <a:gd name="connsiteY16" fmla="*/ 292384 h 806480"/>
              <a:gd name="connsiteX17" fmla="*/ 482447 w 953320"/>
              <a:gd name="connsiteY17" fmla="*/ 363825 h 806480"/>
              <a:gd name="connsiteX18" fmla="*/ 941418 w 953320"/>
              <a:gd name="connsiteY18" fmla="*/ 745782 h 806480"/>
              <a:gd name="connsiteX19" fmla="*/ 15481 w 953320"/>
              <a:gd name="connsiteY19" fmla="*/ 965 h 806480"/>
              <a:gd name="connsiteX20" fmla="*/ 14989 w 953320"/>
              <a:gd name="connsiteY20" fmla="*/ 965 h 806480"/>
              <a:gd name="connsiteX21" fmla="*/ 14282 w 953320"/>
              <a:gd name="connsiteY21" fmla="*/ 965 h 806480"/>
              <a:gd name="connsiteX22" fmla="*/ 14282 w 953320"/>
              <a:gd name="connsiteY22" fmla="*/ 257 h 806480"/>
              <a:gd name="connsiteX23" fmla="*/ 14602 w 953320"/>
              <a:gd name="connsiteY23" fmla="*/ 257 h 8064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953320" h="806480">
                <a:moveTo>
                  <a:pt x="0" y="18593"/>
                </a:moveTo>
                <a:cubicBezTo>
                  <a:pt x="0" y="18593"/>
                  <a:pt x="0" y="18593"/>
                  <a:pt x="953320" y="803654"/>
                </a:cubicBezTo>
                <a:cubicBezTo>
                  <a:pt x="953320" y="803654"/>
                  <a:pt x="953320" y="803654"/>
                  <a:pt x="942013" y="806480"/>
                </a:cubicBezTo>
                <a:cubicBezTo>
                  <a:pt x="942013" y="806480"/>
                  <a:pt x="942013" y="806480"/>
                  <a:pt x="9894" y="39085"/>
                </a:cubicBezTo>
                <a:cubicBezTo>
                  <a:pt x="9894" y="39085"/>
                  <a:pt x="9894" y="39085"/>
                  <a:pt x="9894" y="38379"/>
                </a:cubicBezTo>
                <a:cubicBezTo>
                  <a:pt x="9894" y="38379"/>
                  <a:pt x="9894" y="38379"/>
                  <a:pt x="9187" y="38379"/>
                </a:cubicBezTo>
                <a:cubicBezTo>
                  <a:pt x="3534" y="33432"/>
                  <a:pt x="0" y="25659"/>
                  <a:pt x="0" y="18593"/>
                </a:cubicBezTo>
                <a:close/>
                <a:moveTo>
                  <a:pt x="14282" y="0"/>
                </a:moveTo>
                <a:lnTo>
                  <a:pt x="28585" y="257"/>
                </a:lnTo>
                <a:lnTo>
                  <a:pt x="35498" y="257"/>
                </a:lnTo>
                <a:cubicBezTo>
                  <a:pt x="37620" y="257"/>
                  <a:pt x="41156" y="1672"/>
                  <a:pt x="43277" y="3794"/>
                </a:cubicBezTo>
                <a:cubicBezTo>
                  <a:pt x="48228" y="7331"/>
                  <a:pt x="53885" y="12282"/>
                  <a:pt x="60250" y="17233"/>
                </a:cubicBezTo>
                <a:cubicBezTo>
                  <a:pt x="72980" y="27843"/>
                  <a:pt x="88538" y="39868"/>
                  <a:pt x="106218" y="54722"/>
                </a:cubicBezTo>
                <a:cubicBezTo>
                  <a:pt x="123898" y="68868"/>
                  <a:pt x="143699" y="85137"/>
                  <a:pt x="165622" y="102820"/>
                </a:cubicBezTo>
                <a:cubicBezTo>
                  <a:pt x="186838" y="120503"/>
                  <a:pt x="210883" y="139601"/>
                  <a:pt x="235635" y="160114"/>
                </a:cubicBezTo>
                <a:cubicBezTo>
                  <a:pt x="260387" y="179919"/>
                  <a:pt x="286553" y="201846"/>
                  <a:pt x="313427" y="223773"/>
                </a:cubicBezTo>
                <a:cubicBezTo>
                  <a:pt x="340300" y="246408"/>
                  <a:pt x="367881" y="269042"/>
                  <a:pt x="396876" y="292384"/>
                </a:cubicBezTo>
                <a:cubicBezTo>
                  <a:pt x="424457" y="316433"/>
                  <a:pt x="453452" y="339775"/>
                  <a:pt x="482447" y="363825"/>
                </a:cubicBezTo>
                <a:cubicBezTo>
                  <a:pt x="711579" y="554803"/>
                  <a:pt x="941418" y="745782"/>
                  <a:pt x="941418" y="745782"/>
                </a:cubicBezTo>
                <a:lnTo>
                  <a:pt x="15481" y="965"/>
                </a:lnTo>
                <a:lnTo>
                  <a:pt x="14989" y="965"/>
                </a:lnTo>
                <a:cubicBezTo>
                  <a:pt x="14989" y="965"/>
                  <a:pt x="14282" y="965"/>
                  <a:pt x="14282" y="965"/>
                </a:cubicBezTo>
                <a:lnTo>
                  <a:pt x="14282" y="257"/>
                </a:lnTo>
                <a:lnTo>
                  <a:pt x="14602" y="257"/>
                </a:lnTo>
                <a:close/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43" name="Group 42"/>
          <xdr:cNvGrpSpPr/>
        </xdr:nvGrpSpPr>
        <xdr:grpSpPr>
          <a:xfrm>
            <a:off x="3414313" y="1710129"/>
            <a:ext cx="499868" cy="484394"/>
            <a:chOff x="3414313" y="1710129"/>
            <a:chExt cx="499868" cy="484394"/>
          </a:xfrm>
          <a:grpFill/>
        </xdr:grpSpPr>
        <xdr:sp macro="" textlink="">
          <xdr:nvSpPr>
            <xdr:cNvPr id="44" name="Freeform 43"/>
            <xdr:cNvSpPr>
              <a:spLocks noEditPoints="1"/>
            </xdr:cNvSpPr>
          </xdr:nvSpPr>
          <xdr:spPr bwMode="auto">
            <a:xfrm>
              <a:off x="3633303" y="1967203"/>
              <a:ext cx="1191" cy="0"/>
            </a:xfrm>
            <a:custGeom>
              <a:avLst/>
              <a:gdLst>
                <a:gd name="T0" fmla="*/ 1 w 1"/>
                <a:gd name="T1" fmla="*/ 1 w 1"/>
                <a:gd name="T2" fmla="*/ 1 w 1"/>
                <a:gd name="T3" fmla="*/ 1 w 1"/>
                <a:gd name="T4" fmla="*/ 1 w 1"/>
                <a:gd name="T5" fmla="*/ 1 w 1"/>
                <a:gd name="T6" fmla="*/ 0 w 1"/>
                <a:gd name="T7" fmla="*/ 0 w 1"/>
                <a:gd name="T8" fmla="*/ 0 w 1"/>
                <a:gd name="T9" fmla="*/ 0 w 1"/>
                <a:gd name="T10" fmla="*/ 0 w 1"/>
                <a:gd name="T11" fmla="*/ 0 w 1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  <a:cxn ang="0">
                  <a:pos x="T4" y="0"/>
                </a:cxn>
                <a:cxn ang="0">
                  <a:pos x="T5" y="0"/>
                </a:cxn>
                <a:cxn ang="0">
                  <a:pos x="T6" y="0"/>
                </a:cxn>
                <a:cxn ang="0">
                  <a:pos x="T7" y="0"/>
                </a:cxn>
                <a:cxn ang="0">
                  <a:pos x="T8" y="0"/>
                </a:cxn>
                <a:cxn ang="0">
                  <a:pos x="T9" y="0"/>
                </a:cxn>
                <a:cxn ang="0">
                  <a:pos x="T10" y="0"/>
                </a:cxn>
                <a:cxn ang="0">
                  <a:pos x="T11" y="0"/>
                </a:cxn>
              </a:cxnLst>
              <a:rect l="0" t="0" r="r" b="b"/>
              <a:pathLst>
                <a:path w="1"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5" name="Freeform 44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6" name="Freeform 45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7" name="Freeform 46"/>
            <xdr:cNvSpPr>
              <a:spLocks/>
            </xdr:cNvSpPr>
          </xdr:nvSpPr>
          <xdr:spPr bwMode="auto">
            <a:xfrm>
              <a:off x="3635683" y="1710129"/>
              <a:ext cx="278498" cy="401085"/>
            </a:xfrm>
            <a:custGeom>
              <a:avLst/>
              <a:gdLst>
                <a:gd name="T0" fmla="*/ 0 w 234"/>
                <a:gd name="T1" fmla="*/ 0 h 337"/>
                <a:gd name="T2" fmla="*/ 28 w 234"/>
                <a:gd name="T3" fmla="*/ 184 h 337"/>
                <a:gd name="T4" fmla="*/ 215 w 234"/>
                <a:gd name="T5" fmla="*/ 337 h 337"/>
                <a:gd name="T6" fmla="*/ 234 w 234"/>
                <a:gd name="T7" fmla="*/ 246 h 337"/>
                <a:gd name="T8" fmla="*/ 0 w 234"/>
                <a:gd name="T9" fmla="*/ 0 h 33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4" h="337">
                  <a:moveTo>
                    <a:pt x="0" y="0"/>
                  </a:moveTo>
                  <a:lnTo>
                    <a:pt x="28" y="184"/>
                  </a:lnTo>
                  <a:lnTo>
                    <a:pt x="215" y="337"/>
                  </a:lnTo>
                  <a:lnTo>
                    <a:pt x="234" y="246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8" name="Freeform 47"/>
            <xdr:cNvSpPr>
              <a:spLocks/>
            </xdr:cNvSpPr>
          </xdr:nvSpPr>
          <xdr:spPr bwMode="auto">
            <a:xfrm>
              <a:off x="3659486" y="1750594"/>
              <a:ext cx="238032" cy="253505"/>
            </a:xfrm>
            <a:custGeom>
              <a:avLst/>
              <a:gdLst>
                <a:gd name="T0" fmla="*/ 0 w 337"/>
                <a:gd name="T1" fmla="*/ 0 h 357"/>
                <a:gd name="T2" fmla="*/ 0 w 337"/>
                <a:gd name="T3" fmla="*/ 0 h 357"/>
                <a:gd name="T4" fmla="*/ 0 w 337"/>
                <a:gd name="T5" fmla="*/ 0 h 357"/>
                <a:gd name="T6" fmla="*/ 14 w 337"/>
                <a:gd name="T7" fmla="*/ 16 h 357"/>
                <a:gd name="T8" fmla="*/ 51 w 337"/>
                <a:gd name="T9" fmla="*/ 57 h 357"/>
                <a:gd name="T10" fmla="*/ 104 w 337"/>
                <a:gd name="T11" fmla="*/ 115 h 357"/>
                <a:gd name="T12" fmla="*/ 135 w 337"/>
                <a:gd name="T13" fmla="*/ 147 h 357"/>
                <a:gd name="T14" fmla="*/ 166 w 337"/>
                <a:gd name="T15" fmla="*/ 181 h 357"/>
                <a:gd name="T16" fmla="*/ 228 w 337"/>
                <a:gd name="T17" fmla="*/ 246 h 357"/>
                <a:gd name="T18" fmla="*/ 283 w 337"/>
                <a:gd name="T19" fmla="*/ 303 h 357"/>
                <a:gd name="T20" fmla="*/ 322 w 337"/>
                <a:gd name="T21" fmla="*/ 342 h 357"/>
                <a:gd name="T22" fmla="*/ 337 w 337"/>
                <a:gd name="T23" fmla="*/ 357 h 357"/>
                <a:gd name="T24" fmla="*/ 337 w 337"/>
                <a:gd name="T25" fmla="*/ 357 h 357"/>
                <a:gd name="T26" fmla="*/ 337 w 337"/>
                <a:gd name="T27" fmla="*/ 357 h 357"/>
                <a:gd name="T28" fmla="*/ 323 w 337"/>
                <a:gd name="T29" fmla="*/ 341 h 357"/>
                <a:gd name="T30" fmla="*/ 286 w 337"/>
                <a:gd name="T31" fmla="*/ 300 h 357"/>
                <a:gd name="T32" fmla="*/ 233 w 337"/>
                <a:gd name="T33" fmla="*/ 242 h 357"/>
                <a:gd name="T34" fmla="*/ 171 w 337"/>
                <a:gd name="T35" fmla="*/ 176 h 357"/>
                <a:gd name="T36" fmla="*/ 139 w 337"/>
                <a:gd name="T37" fmla="*/ 143 h 357"/>
                <a:gd name="T38" fmla="*/ 109 w 337"/>
                <a:gd name="T39" fmla="*/ 111 h 357"/>
                <a:gd name="T40" fmla="*/ 54 w 337"/>
                <a:gd name="T41" fmla="*/ 54 h 357"/>
                <a:gd name="T42" fmla="*/ 15 w 337"/>
                <a:gd name="T43" fmla="*/ 15 h 357"/>
                <a:gd name="T44" fmla="*/ 0 w 337"/>
                <a:gd name="T45" fmla="*/ 0 h 3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337" h="357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5" y="6"/>
                    <a:pt x="14" y="16"/>
                  </a:cubicBezTo>
                  <a:cubicBezTo>
                    <a:pt x="23" y="26"/>
                    <a:pt x="35" y="40"/>
                    <a:pt x="51" y="57"/>
                  </a:cubicBezTo>
                  <a:cubicBezTo>
                    <a:pt x="67" y="74"/>
                    <a:pt x="85" y="94"/>
                    <a:pt x="104" y="115"/>
                  </a:cubicBezTo>
                  <a:cubicBezTo>
                    <a:pt x="114" y="126"/>
                    <a:pt x="124" y="136"/>
                    <a:pt x="135" y="147"/>
                  </a:cubicBezTo>
                  <a:cubicBezTo>
                    <a:pt x="145" y="158"/>
                    <a:pt x="155" y="170"/>
                    <a:pt x="166" y="181"/>
                  </a:cubicBezTo>
                  <a:cubicBezTo>
                    <a:pt x="187" y="203"/>
                    <a:pt x="208" y="225"/>
                    <a:pt x="228" y="246"/>
                  </a:cubicBezTo>
                  <a:cubicBezTo>
                    <a:pt x="248" y="267"/>
                    <a:pt x="267" y="286"/>
                    <a:pt x="283" y="303"/>
                  </a:cubicBezTo>
                  <a:cubicBezTo>
                    <a:pt x="299" y="319"/>
                    <a:pt x="313" y="333"/>
                    <a:pt x="322" y="342"/>
                  </a:cubicBezTo>
                  <a:cubicBezTo>
                    <a:pt x="332" y="352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2" y="351"/>
                    <a:pt x="323" y="341"/>
                  </a:cubicBezTo>
                  <a:cubicBezTo>
                    <a:pt x="314" y="331"/>
                    <a:pt x="301" y="317"/>
                    <a:pt x="286" y="300"/>
                  </a:cubicBezTo>
                  <a:cubicBezTo>
                    <a:pt x="270" y="283"/>
                    <a:pt x="252" y="263"/>
                    <a:pt x="233" y="242"/>
                  </a:cubicBezTo>
                  <a:cubicBezTo>
                    <a:pt x="213" y="221"/>
                    <a:pt x="192" y="199"/>
                    <a:pt x="171" y="176"/>
                  </a:cubicBezTo>
                  <a:cubicBezTo>
                    <a:pt x="160" y="165"/>
                    <a:pt x="150" y="154"/>
                    <a:pt x="139" y="143"/>
                  </a:cubicBezTo>
                  <a:cubicBezTo>
                    <a:pt x="129" y="132"/>
                    <a:pt x="119" y="121"/>
                    <a:pt x="109" y="111"/>
                  </a:cubicBezTo>
                  <a:cubicBezTo>
                    <a:pt x="89" y="90"/>
                    <a:pt x="70" y="71"/>
                    <a:pt x="54" y="54"/>
                  </a:cubicBezTo>
                  <a:cubicBezTo>
                    <a:pt x="38" y="38"/>
                    <a:pt x="24" y="24"/>
                    <a:pt x="15" y="15"/>
                  </a:cubicBezTo>
                  <a:cubicBezTo>
                    <a:pt x="5" y="5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9" name="Freeform 48"/>
            <xdr:cNvSpPr>
              <a:spLocks/>
            </xdr:cNvSpPr>
          </xdr:nvSpPr>
          <xdr:spPr bwMode="auto">
            <a:xfrm>
              <a:off x="3414313" y="1970773"/>
              <a:ext cx="445121" cy="223750"/>
            </a:xfrm>
            <a:custGeom>
              <a:avLst/>
              <a:gdLst>
                <a:gd name="T0" fmla="*/ 0 w 374"/>
                <a:gd name="T1" fmla="*/ 9 h 188"/>
                <a:gd name="T2" fmla="*/ 187 w 374"/>
                <a:gd name="T3" fmla="*/ 0 h 188"/>
                <a:gd name="T4" fmla="*/ 374 w 374"/>
                <a:gd name="T5" fmla="*/ 152 h 188"/>
                <a:gd name="T6" fmla="*/ 288 w 374"/>
                <a:gd name="T7" fmla="*/ 188 h 188"/>
                <a:gd name="T8" fmla="*/ 0 w 374"/>
                <a:gd name="T9" fmla="*/ 9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74" h="188">
                  <a:moveTo>
                    <a:pt x="0" y="9"/>
                  </a:moveTo>
                  <a:lnTo>
                    <a:pt x="187" y="0"/>
                  </a:lnTo>
                  <a:lnTo>
                    <a:pt x="374" y="152"/>
                  </a:lnTo>
                  <a:lnTo>
                    <a:pt x="288" y="188"/>
                  </a:lnTo>
                  <a:lnTo>
                    <a:pt x="0" y="9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114300</xdr:rowOff>
    </xdr:from>
    <xdr:to>
      <xdr:col>16</xdr:col>
      <xdr:colOff>7620</xdr:colOff>
      <xdr:row>0</xdr:row>
      <xdr:rowOff>1440180</xdr:rowOff>
    </xdr:to>
    <xdr:sp macro="" textlink="">
      <xdr:nvSpPr>
        <xdr:cNvPr id="2" name="Rectangle 1"/>
        <xdr:cNvSpPr/>
      </xdr:nvSpPr>
      <xdr:spPr>
        <a:xfrm>
          <a:off x="10490835" y="114300"/>
          <a:ext cx="8471535" cy="132588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337185</xdr:colOff>
      <xdr:row>0</xdr:row>
      <xdr:rowOff>114300</xdr:rowOff>
    </xdr:from>
    <xdr:to>
      <xdr:col>6</xdr:col>
      <xdr:colOff>1394971</xdr:colOff>
      <xdr:row>0</xdr:row>
      <xdr:rowOff>1455420</xdr:rowOff>
    </xdr:to>
    <xdr:sp macro="" textlink="">
      <xdr:nvSpPr>
        <xdr:cNvPr id="3" name="Freeform 2"/>
        <xdr:cNvSpPr>
          <a:spLocks/>
        </xdr:cNvSpPr>
      </xdr:nvSpPr>
      <xdr:spPr bwMode="auto">
        <a:xfrm>
          <a:off x="1861185" y="114300"/>
          <a:ext cx="505828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00206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9525</xdr:colOff>
      <xdr:row>0</xdr:row>
      <xdr:rowOff>114300</xdr:rowOff>
    </xdr:from>
    <xdr:to>
      <xdr:col>5</xdr:col>
      <xdr:colOff>1219711</xdr:colOff>
      <xdr:row>0</xdr:row>
      <xdr:rowOff>1455420</xdr:rowOff>
    </xdr:to>
    <xdr:sp macro="" textlink="">
      <xdr:nvSpPr>
        <xdr:cNvPr id="4" name="Freeform 3"/>
        <xdr:cNvSpPr>
          <a:spLocks/>
        </xdr:cNvSpPr>
      </xdr:nvSpPr>
      <xdr:spPr bwMode="auto">
        <a:xfrm>
          <a:off x="133350" y="114300"/>
          <a:ext cx="5039236" cy="1341120"/>
        </a:xfrm>
        <a:custGeom>
          <a:avLst/>
          <a:gdLst>
            <a:gd name="T0" fmla="*/ 0 w 2720"/>
            <a:gd name="T1" fmla="*/ 2996 h 2996"/>
            <a:gd name="T2" fmla="*/ 2720 w 2720"/>
            <a:gd name="T3" fmla="*/ 2996 h 2996"/>
            <a:gd name="T4" fmla="*/ 2720 w 2720"/>
            <a:gd name="T5" fmla="*/ 0 h 2996"/>
            <a:gd name="T6" fmla="*/ 1080 w 2720"/>
            <a:gd name="T7" fmla="*/ 0 h 2996"/>
            <a:gd name="T8" fmla="*/ 0 w 2720"/>
            <a:gd name="T9" fmla="*/ 2996 h 29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720" h="2996">
              <a:moveTo>
                <a:pt x="0" y="2996"/>
              </a:moveTo>
              <a:lnTo>
                <a:pt x="2720" y="2996"/>
              </a:lnTo>
              <a:lnTo>
                <a:pt x="2720" y="0"/>
              </a:lnTo>
              <a:lnTo>
                <a:pt x="1080" y="0"/>
              </a:lnTo>
              <a:lnTo>
                <a:pt x="0" y="2996"/>
              </a:lnTo>
              <a:close/>
            </a:path>
          </a:pathLst>
        </a:custGeom>
        <a:solidFill>
          <a:srgbClr val="FF9B00"/>
        </a:solidFill>
        <a:ln w="1588" cap="flat">
          <a:noFill/>
          <a:prstDash val="solid"/>
          <a:miter lim="800000"/>
          <a:headEnd/>
          <a:tailEnd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5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18832449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Activities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(Raghul G)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9</xdr:col>
      <xdr:colOff>678179</xdr:colOff>
      <xdr:row>1</xdr:row>
      <xdr:rowOff>0</xdr:rowOff>
    </xdr:from>
    <xdr:to>
      <xdr:col>10</xdr:col>
      <xdr:colOff>632460</xdr:colOff>
      <xdr:row>1</xdr:row>
      <xdr:rowOff>0</xdr:rowOff>
    </xdr:to>
    <xdr:grpSp>
      <xdr:nvGrpSpPr>
        <xdr:cNvPr id="7" name="Group 6"/>
        <xdr:cNvGrpSpPr/>
      </xdr:nvGrpSpPr>
      <xdr:grpSpPr>
        <a:xfrm>
          <a:off x="10917554" y="1562100"/>
          <a:ext cx="1525906" cy="0"/>
          <a:chOff x="3403602" y="1710129"/>
          <a:chExt cx="2137997" cy="2011373"/>
        </a:xfrm>
        <a:solidFill>
          <a:srgbClr val="FF9B00"/>
        </a:solidFill>
      </xdr:grpSpPr>
      <xdr:sp macro="" textlink="">
        <xdr:nvSpPr>
          <xdr:cNvPr id="8" name="Freeform 7"/>
          <xdr:cNvSpPr/>
        </xdr:nvSpPr>
        <xdr:spPr>
          <a:xfrm>
            <a:off x="3630295" y="1750595"/>
            <a:ext cx="1911304" cy="1911304"/>
          </a:xfrm>
          <a:custGeom>
            <a:avLst/>
            <a:gdLst>
              <a:gd name="connsiteX0" fmla="*/ 955653 w 1911304"/>
              <a:gd name="connsiteY0" fmla="*/ 131634 h 1911304"/>
              <a:gd name="connsiteX1" fmla="*/ 131634 w 1911304"/>
              <a:gd name="connsiteY1" fmla="*/ 955653 h 1911304"/>
              <a:gd name="connsiteX2" fmla="*/ 955653 w 1911304"/>
              <a:gd name="connsiteY2" fmla="*/ 1779672 h 1911304"/>
              <a:gd name="connsiteX3" fmla="*/ 1779672 w 1911304"/>
              <a:gd name="connsiteY3" fmla="*/ 955653 h 1911304"/>
              <a:gd name="connsiteX4" fmla="*/ 955653 w 1911304"/>
              <a:gd name="connsiteY4" fmla="*/ 131634 h 1911304"/>
              <a:gd name="connsiteX5" fmla="*/ 955652 w 1911304"/>
              <a:gd name="connsiteY5" fmla="*/ 0 h 1911304"/>
              <a:gd name="connsiteX6" fmla="*/ 1911304 w 1911304"/>
              <a:gd name="connsiteY6" fmla="*/ 955652 h 1911304"/>
              <a:gd name="connsiteX7" fmla="*/ 955652 w 1911304"/>
              <a:gd name="connsiteY7" fmla="*/ 1911304 h 1911304"/>
              <a:gd name="connsiteX8" fmla="*/ 0 w 1911304"/>
              <a:gd name="connsiteY8" fmla="*/ 955652 h 1911304"/>
              <a:gd name="connsiteX9" fmla="*/ 955652 w 1911304"/>
              <a:gd name="connsiteY9" fmla="*/ 0 h 19113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911304" h="1911304">
                <a:moveTo>
                  <a:pt x="955653" y="131634"/>
                </a:moveTo>
                <a:cubicBezTo>
                  <a:pt x="500560" y="131634"/>
                  <a:pt x="131634" y="500560"/>
                  <a:pt x="131634" y="955653"/>
                </a:cubicBezTo>
                <a:cubicBezTo>
                  <a:pt x="131634" y="1410746"/>
                  <a:pt x="500560" y="1779672"/>
                  <a:pt x="955653" y="1779672"/>
                </a:cubicBezTo>
                <a:cubicBezTo>
                  <a:pt x="1410746" y="1779672"/>
                  <a:pt x="1779672" y="1410746"/>
                  <a:pt x="1779672" y="955653"/>
                </a:cubicBezTo>
                <a:cubicBezTo>
                  <a:pt x="1779672" y="500560"/>
                  <a:pt x="1410746" y="131634"/>
                  <a:pt x="955653" y="131634"/>
                </a:cubicBezTo>
                <a:close/>
                <a:moveTo>
                  <a:pt x="955652" y="0"/>
                </a:moveTo>
                <a:cubicBezTo>
                  <a:pt x="1483444" y="0"/>
                  <a:pt x="1911304" y="427860"/>
                  <a:pt x="1911304" y="955652"/>
                </a:cubicBezTo>
                <a:cubicBezTo>
                  <a:pt x="1911304" y="1483444"/>
                  <a:pt x="1483444" y="1911304"/>
                  <a:pt x="955652" y="1911304"/>
                </a:cubicBezTo>
                <a:cubicBezTo>
                  <a:pt x="427860" y="1911304"/>
                  <a:pt x="0" y="1483444"/>
                  <a:pt x="0" y="955652"/>
                </a:cubicBezTo>
                <a:cubicBezTo>
                  <a:pt x="0" y="427860"/>
                  <a:pt x="427860" y="0"/>
                  <a:pt x="955652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Freeform 8"/>
          <xdr:cNvSpPr/>
        </xdr:nvSpPr>
        <xdr:spPr>
          <a:xfrm>
            <a:off x="3894944" y="2015244"/>
            <a:ext cx="1382006" cy="1382006"/>
          </a:xfrm>
          <a:custGeom>
            <a:avLst/>
            <a:gdLst>
              <a:gd name="connsiteX0" fmla="*/ 691003 w 1382006"/>
              <a:gd name="connsiteY0" fmla="*/ 131633 h 1382006"/>
              <a:gd name="connsiteX1" fmla="*/ 131633 w 1382006"/>
              <a:gd name="connsiteY1" fmla="*/ 691003 h 1382006"/>
              <a:gd name="connsiteX2" fmla="*/ 691003 w 1382006"/>
              <a:gd name="connsiteY2" fmla="*/ 1250373 h 1382006"/>
              <a:gd name="connsiteX3" fmla="*/ 1250373 w 1382006"/>
              <a:gd name="connsiteY3" fmla="*/ 691003 h 1382006"/>
              <a:gd name="connsiteX4" fmla="*/ 691003 w 1382006"/>
              <a:gd name="connsiteY4" fmla="*/ 131633 h 1382006"/>
              <a:gd name="connsiteX5" fmla="*/ 691003 w 1382006"/>
              <a:gd name="connsiteY5" fmla="*/ 0 h 1382006"/>
              <a:gd name="connsiteX6" fmla="*/ 1382006 w 1382006"/>
              <a:gd name="connsiteY6" fmla="*/ 691003 h 1382006"/>
              <a:gd name="connsiteX7" fmla="*/ 691003 w 1382006"/>
              <a:gd name="connsiteY7" fmla="*/ 1382006 h 1382006"/>
              <a:gd name="connsiteX8" fmla="*/ 0 w 1382006"/>
              <a:gd name="connsiteY8" fmla="*/ 691003 h 1382006"/>
              <a:gd name="connsiteX9" fmla="*/ 691003 w 1382006"/>
              <a:gd name="connsiteY9" fmla="*/ 0 h 1382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1382006" h="1382006">
                <a:moveTo>
                  <a:pt x="691003" y="131633"/>
                </a:moveTo>
                <a:cubicBezTo>
                  <a:pt x="382071" y="131633"/>
                  <a:pt x="131633" y="382071"/>
                  <a:pt x="131633" y="691003"/>
                </a:cubicBezTo>
                <a:cubicBezTo>
                  <a:pt x="131633" y="999935"/>
                  <a:pt x="382071" y="1250373"/>
                  <a:pt x="691003" y="1250373"/>
                </a:cubicBezTo>
                <a:cubicBezTo>
                  <a:pt x="999935" y="1250373"/>
                  <a:pt x="1250373" y="999935"/>
                  <a:pt x="1250373" y="691003"/>
                </a:cubicBezTo>
                <a:cubicBezTo>
                  <a:pt x="1250373" y="382071"/>
                  <a:pt x="999935" y="131633"/>
                  <a:pt x="691003" y="131633"/>
                </a:cubicBezTo>
                <a:close/>
                <a:moveTo>
                  <a:pt x="691003" y="0"/>
                </a:moveTo>
                <a:cubicBezTo>
                  <a:pt x="1072633" y="0"/>
                  <a:pt x="1382006" y="309373"/>
                  <a:pt x="1382006" y="691003"/>
                </a:cubicBezTo>
                <a:cubicBezTo>
                  <a:pt x="1382006" y="1072633"/>
                  <a:pt x="1072633" y="1382006"/>
                  <a:pt x="691003" y="1382006"/>
                </a:cubicBezTo>
                <a:cubicBezTo>
                  <a:pt x="309373" y="1382006"/>
                  <a:pt x="0" y="1072633"/>
                  <a:pt x="0" y="691003"/>
                </a:cubicBezTo>
                <a:cubicBezTo>
                  <a:pt x="0" y="309373"/>
                  <a:pt x="309373" y="0"/>
                  <a:pt x="6910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" name="Freeform 9"/>
          <xdr:cNvSpPr/>
        </xdr:nvSpPr>
        <xdr:spPr>
          <a:xfrm>
            <a:off x="4174344" y="2294644"/>
            <a:ext cx="823206" cy="823206"/>
          </a:xfrm>
          <a:custGeom>
            <a:avLst/>
            <a:gdLst>
              <a:gd name="connsiteX0" fmla="*/ 411603 w 823206"/>
              <a:gd name="connsiteY0" fmla="*/ 140077 h 823206"/>
              <a:gd name="connsiteX1" fmla="*/ 140077 w 823206"/>
              <a:gd name="connsiteY1" fmla="*/ 411603 h 823206"/>
              <a:gd name="connsiteX2" fmla="*/ 411603 w 823206"/>
              <a:gd name="connsiteY2" fmla="*/ 683129 h 823206"/>
              <a:gd name="connsiteX3" fmla="*/ 683129 w 823206"/>
              <a:gd name="connsiteY3" fmla="*/ 411603 h 823206"/>
              <a:gd name="connsiteX4" fmla="*/ 411603 w 823206"/>
              <a:gd name="connsiteY4" fmla="*/ 140077 h 823206"/>
              <a:gd name="connsiteX5" fmla="*/ 411603 w 823206"/>
              <a:gd name="connsiteY5" fmla="*/ 0 h 823206"/>
              <a:gd name="connsiteX6" fmla="*/ 823206 w 823206"/>
              <a:gd name="connsiteY6" fmla="*/ 411603 h 823206"/>
              <a:gd name="connsiteX7" fmla="*/ 411603 w 823206"/>
              <a:gd name="connsiteY7" fmla="*/ 823206 h 823206"/>
              <a:gd name="connsiteX8" fmla="*/ 0 w 823206"/>
              <a:gd name="connsiteY8" fmla="*/ 411603 h 823206"/>
              <a:gd name="connsiteX9" fmla="*/ 411603 w 823206"/>
              <a:gd name="connsiteY9" fmla="*/ 0 h 8232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823206" h="823206">
                <a:moveTo>
                  <a:pt x="411603" y="140077"/>
                </a:moveTo>
                <a:cubicBezTo>
                  <a:pt x="261643" y="140077"/>
                  <a:pt x="140077" y="261643"/>
                  <a:pt x="140077" y="411603"/>
                </a:cubicBezTo>
                <a:cubicBezTo>
                  <a:pt x="140077" y="561563"/>
                  <a:pt x="261643" y="683129"/>
                  <a:pt x="411603" y="683129"/>
                </a:cubicBezTo>
                <a:cubicBezTo>
                  <a:pt x="561563" y="683129"/>
                  <a:pt x="683129" y="561563"/>
                  <a:pt x="683129" y="411603"/>
                </a:cubicBezTo>
                <a:cubicBezTo>
                  <a:pt x="683129" y="261643"/>
                  <a:pt x="561563" y="140077"/>
                  <a:pt x="411603" y="140077"/>
                </a:cubicBezTo>
                <a:close/>
                <a:moveTo>
                  <a:pt x="411603" y="0"/>
                </a:moveTo>
                <a:cubicBezTo>
                  <a:pt x="638925" y="0"/>
                  <a:pt x="823206" y="184281"/>
                  <a:pt x="823206" y="411603"/>
                </a:cubicBezTo>
                <a:cubicBezTo>
                  <a:pt x="823206" y="638925"/>
                  <a:pt x="638925" y="823206"/>
                  <a:pt x="411603" y="823206"/>
                </a:cubicBezTo>
                <a:cubicBezTo>
                  <a:pt x="184281" y="823206"/>
                  <a:pt x="0" y="638925"/>
                  <a:pt x="0" y="411603"/>
                </a:cubicBezTo>
                <a:cubicBezTo>
                  <a:pt x="0" y="184281"/>
                  <a:pt x="184281" y="0"/>
                  <a:pt x="411603" y="0"/>
                </a:cubicBezTo>
                <a:close/>
              </a:path>
            </a:pathLst>
          </a:custGeom>
          <a:grpFill/>
          <a:ln w="317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Oval 10"/>
          <xdr:cNvSpPr/>
        </xdr:nvSpPr>
        <xdr:spPr>
          <a:xfrm>
            <a:off x="4444306" y="2564606"/>
            <a:ext cx="283282" cy="283282"/>
          </a:xfrm>
          <a:prstGeom prst="ellipse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Freeform 11"/>
          <xdr:cNvSpPr>
            <a:spLocks/>
          </xdr:cNvSpPr>
        </xdr:nvSpPr>
        <xdr:spPr bwMode="auto">
          <a:xfrm>
            <a:off x="3722565" y="1764877"/>
            <a:ext cx="1725735" cy="552235"/>
          </a:xfrm>
          <a:custGeom>
            <a:avLst/>
            <a:gdLst>
              <a:gd name="T0" fmla="*/ 165 w 2439"/>
              <a:gd name="T1" fmla="*/ 781 h 781"/>
              <a:gd name="T2" fmla="*/ 1220 w 2439"/>
              <a:gd name="T3" fmla="*/ 149 h 781"/>
              <a:gd name="T4" fmla="*/ 2274 w 2439"/>
              <a:gd name="T5" fmla="*/ 781 h 781"/>
              <a:gd name="T6" fmla="*/ 2439 w 2439"/>
              <a:gd name="T7" fmla="*/ 781 h 781"/>
              <a:gd name="T8" fmla="*/ 1220 w 2439"/>
              <a:gd name="T9" fmla="*/ 0 h 781"/>
              <a:gd name="T10" fmla="*/ 0 w 2439"/>
              <a:gd name="T11" fmla="*/ 781 h 781"/>
              <a:gd name="T12" fmla="*/ 165 w 2439"/>
              <a:gd name="T13" fmla="*/ 781 h 7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2439" h="781">
                <a:moveTo>
                  <a:pt x="165" y="781"/>
                </a:moveTo>
                <a:cubicBezTo>
                  <a:pt x="367" y="405"/>
                  <a:pt x="764" y="149"/>
                  <a:pt x="1220" y="149"/>
                </a:cubicBezTo>
                <a:cubicBezTo>
                  <a:pt x="1675" y="149"/>
                  <a:pt x="2072" y="405"/>
                  <a:pt x="2274" y="781"/>
                </a:cubicBezTo>
                <a:cubicBezTo>
                  <a:pt x="2439" y="781"/>
                  <a:pt x="2439" y="781"/>
                  <a:pt x="2439" y="781"/>
                </a:cubicBezTo>
                <a:cubicBezTo>
                  <a:pt x="2226" y="321"/>
                  <a:pt x="1759" y="0"/>
                  <a:pt x="1220" y="0"/>
                </a:cubicBezTo>
                <a:cubicBezTo>
                  <a:pt x="680" y="0"/>
                  <a:pt x="213" y="321"/>
                  <a:pt x="0" y="781"/>
                </a:cubicBezTo>
                <a:cubicBezTo>
                  <a:pt x="165" y="781"/>
                  <a:pt x="165" y="781"/>
                  <a:pt x="165" y="781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3" name="Freeform 12"/>
          <xdr:cNvSpPr>
            <a:spLocks/>
          </xdr:cNvSpPr>
        </xdr:nvSpPr>
        <xdr:spPr bwMode="auto">
          <a:xfrm>
            <a:off x="3986781" y="2040993"/>
            <a:ext cx="1197303" cy="365380"/>
          </a:xfrm>
          <a:custGeom>
            <a:avLst/>
            <a:gdLst>
              <a:gd name="T0" fmla="*/ 171 w 1693"/>
              <a:gd name="T1" fmla="*/ 516 h 516"/>
              <a:gd name="T2" fmla="*/ 847 w 1693"/>
              <a:gd name="T3" fmla="*/ 149 h 516"/>
              <a:gd name="T4" fmla="*/ 1522 w 1693"/>
              <a:gd name="T5" fmla="*/ 516 h 516"/>
              <a:gd name="T6" fmla="*/ 1693 w 1693"/>
              <a:gd name="T7" fmla="*/ 516 h 516"/>
              <a:gd name="T8" fmla="*/ 847 w 1693"/>
              <a:gd name="T9" fmla="*/ 0 h 516"/>
              <a:gd name="T10" fmla="*/ 0 w 1693"/>
              <a:gd name="T11" fmla="*/ 516 h 516"/>
              <a:gd name="T12" fmla="*/ 171 w 1693"/>
              <a:gd name="T13" fmla="*/ 516 h 51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693" h="516">
                <a:moveTo>
                  <a:pt x="171" y="516"/>
                </a:moveTo>
                <a:cubicBezTo>
                  <a:pt x="315" y="295"/>
                  <a:pt x="564" y="149"/>
                  <a:pt x="847" y="149"/>
                </a:cubicBezTo>
                <a:cubicBezTo>
                  <a:pt x="1129" y="149"/>
                  <a:pt x="1378" y="295"/>
                  <a:pt x="1522" y="516"/>
                </a:cubicBezTo>
                <a:cubicBezTo>
                  <a:pt x="1693" y="516"/>
                  <a:pt x="1693" y="516"/>
                  <a:pt x="1693" y="516"/>
                </a:cubicBezTo>
                <a:cubicBezTo>
                  <a:pt x="1534" y="210"/>
                  <a:pt x="1214" y="0"/>
                  <a:pt x="847" y="0"/>
                </a:cubicBezTo>
                <a:cubicBezTo>
                  <a:pt x="479" y="0"/>
                  <a:pt x="159" y="210"/>
                  <a:pt x="0" y="516"/>
                </a:cubicBezTo>
                <a:cubicBezTo>
                  <a:pt x="171" y="516"/>
                  <a:pt x="171" y="516"/>
                  <a:pt x="171" y="516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4" name="Freeform 13"/>
          <xdr:cNvSpPr>
            <a:spLocks/>
          </xdr:cNvSpPr>
        </xdr:nvSpPr>
        <xdr:spPr bwMode="auto">
          <a:xfrm>
            <a:off x="4240285" y="2317111"/>
            <a:ext cx="690294" cy="198757"/>
          </a:xfrm>
          <a:custGeom>
            <a:avLst/>
            <a:gdLst>
              <a:gd name="T0" fmla="*/ 183 w 975"/>
              <a:gd name="T1" fmla="*/ 282 h 282"/>
              <a:gd name="T2" fmla="*/ 488 w 975"/>
              <a:gd name="T3" fmla="*/ 149 h 282"/>
              <a:gd name="T4" fmla="*/ 792 w 975"/>
              <a:gd name="T5" fmla="*/ 282 h 282"/>
              <a:gd name="T6" fmla="*/ 975 w 975"/>
              <a:gd name="T7" fmla="*/ 282 h 282"/>
              <a:gd name="T8" fmla="*/ 488 w 975"/>
              <a:gd name="T9" fmla="*/ 0 h 282"/>
              <a:gd name="T10" fmla="*/ 0 w 975"/>
              <a:gd name="T11" fmla="*/ 282 h 282"/>
              <a:gd name="T12" fmla="*/ 183 w 975"/>
              <a:gd name="T13" fmla="*/ 282 h 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975" h="282">
                <a:moveTo>
                  <a:pt x="183" y="282"/>
                </a:moveTo>
                <a:cubicBezTo>
                  <a:pt x="259" y="200"/>
                  <a:pt x="367" y="149"/>
                  <a:pt x="488" y="149"/>
                </a:cubicBezTo>
                <a:cubicBezTo>
                  <a:pt x="608" y="149"/>
                  <a:pt x="716" y="200"/>
                  <a:pt x="792" y="282"/>
                </a:cubicBezTo>
                <a:cubicBezTo>
                  <a:pt x="975" y="282"/>
                  <a:pt x="975" y="282"/>
                  <a:pt x="975" y="282"/>
                </a:cubicBezTo>
                <a:cubicBezTo>
                  <a:pt x="877" y="114"/>
                  <a:pt x="696" y="0"/>
                  <a:pt x="488" y="0"/>
                </a:cubicBezTo>
                <a:cubicBezTo>
                  <a:pt x="280" y="0"/>
                  <a:pt x="98" y="114"/>
                  <a:pt x="0" y="282"/>
                </a:cubicBezTo>
                <a:cubicBezTo>
                  <a:pt x="183" y="282"/>
                  <a:pt x="183" y="282"/>
                  <a:pt x="183" y="282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5" name="Freeform 14"/>
          <xdr:cNvSpPr>
            <a:spLocks noEditPoints="1"/>
          </xdr:cNvSpPr>
        </xdr:nvSpPr>
        <xdr:spPr bwMode="auto">
          <a:xfrm>
            <a:off x="4461655" y="2593228"/>
            <a:ext cx="247554" cy="121397"/>
          </a:xfrm>
          <a:custGeom>
            <a:avLst/>
            <a:gdLst>
              <a:gd name="T0" fmla="*/ 19 w 349"/>
              <a:gd name="T1" fmla="*/ 96 h 172"/>
              <a:gd name="T2" fmla="*/ 0 w 349"/>
              <a:gd name="T3" fmla="*/ 172 h 172"/>
              <a:gd name="T4" fmla="*/ 79 w 349"/>
              <a:gd name="T5" fmla="*/ 172 h 172"/>
              <a:gd name="T6" fmla="*/ 95 w 349"/>
              <a:gd name="T7" fmla="*/ 159 h 172"/>
              <a:gd name="T8" fmla="*/ 19 w 349"/>
              <a:gd name="T9" fmla="*/ 96 h 172"/>
              <a:gd name="T10" fmla="*/ 175 w 349"/>
              <a:gd name="T11" fmla="*/ 0 h 172"/>
              <a:gd name="T12" fmla="*/ 68 w 349"/>
              <a:gd name="T13" fmla="*/ 36 h 172"/>
              <a:gd name="T14" fmla="*/ 198 w 349"/>
              <a:gd name="T15" fmla="*/ 143 h 172"/>
              <a:gd name="T16" fmla="*/ 194 w 349"/>
              <a:gd name="T17" fmla="*/ 172 h 172"/>
              <a:gd name="T18" fmla="*/ 349 w 349"/>
              <a:gd name="T19" fmla="*/ 172 h 172"/>
              <a:gd name="T20" fmla="*/ 175 w 349"/>
              <a:gd name="T21" fmla="*/ 0 h 17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349" h="172">
                <a:moveTo>
                  <a:pt x="19" y="96"/>
                </a:moveTo>
                <a:cubicBezTo>
                  <a:pt x="7" y="119"/>
                  <a:pt x="1" y="145"/>
                  <a:pt x="0" y="172"/>
                </a:cubicBezTo>
                <a:cubicBezTo>
                  <a:pt x="79" y="172"/>
                  <a:pt x="79" y="172"/>
                  <a:pt x="79" y="172"/>
                </a:cubicBezTo>
                <a:cubicBezTo>
                  <a:pt x="95" y="159"/>
                  <a:pt x="95" y="159"/>
                  <a:pt x="95" y="159"/>
                </a:cubicBezTo>
                <a:cubicBezTo>
                  <a:pt x="19" y="96"/>
                  <a:pt x="19" y="96"/>
                  <a:pt x="19" y="96"/>
                </a:cubicBezTo>
                <a:moveTo>
                  <a:pt x="175" y="0"/>
                </a:moveTo>
                <a:cubicBezTo>
                  <a:pt x="135" y="0"/>
                  <a:pt x="98" y="13"/>
                  <a:pt x="68" y="36"/>
                </a:cubicBezTo>
                <a:cubicBezTo>
                  <a:pt x="198" y="143"/>
                  <a:pt x="198" y="143"/>
                  <a:pt x="198" y="143"/>
                </a:cubicBezTo>
                <a:cubicBezTo>
                  <a:pt x="198" y="143"/>
                  <a:pt x="203" y="156"/>
                  <a:pt x="194" y="172"/>
                </a:cubicBezTo>
                <a:cubicBezTo>
                  <a:pt x="349" y="172"/>
                  <a:pt x="349" y="172"/>
                  <a:pt x="349" y="172"/>
                </a:cubicBezTo>
                <a:cubicBezTo>
                  <a:pt x="348" y="77"/>
                  <a:pt x="270" y="0"/>
                  <a:pt x="175" y="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6" name="Freeform 15"/>
          <xdr:cNvSpPr>
            <a:spLocks/>
          </xdr:cNvSpPr>
        </xdr:nvSpPr>
        <xdr:spPr bwMode="auto">
          <a:xfrm>
            <a:off x="3621401" y="1916026"/>
            <a:ext cx="985454" cy="820022"/>
          </a:xfrm>
          <a:custGeom>
            <a:avLst/>
            <a:gdLst>
              <a:gd name="T0" fmla="*/ 1387 w 1394"/>
              <a:gd name="T1" fmla="*/ 1100 h 1160"/>
              <a:gd name="T2" fmla="*/ 68 w 1394"/>
              <a:gd name="T3" fmla="*/ 13 h 1160"/>
              <a:gd name="T4" fmla="*/ 13 w 1394"/>
              <a:gd name="T5" fmla="*/ 19 h 1160"/>
              <a:gd name="T6" fmla="*/ 19 w 1394"/>
              <a:gd name="T7" fmla="*/ 74 h 1160"/>
              <a:gd name="T8" fmla="*/ 1338 w 1394"/>
              <a:gd name="T9" fmla="*/ 1160 h 1160"/>
              <a:gd name="T10" fmla="*/ 1377 w 1394"/>
              <a:gd name="T11" fmla="*/ 1139 h 1160"/>
              <a:gd name="T12" fmla="*/ 1387 w 1394"/>
              <a:gd name="T13" fmla="*/ 1100 h 116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394" h="1160">
                <a:moveTo>
                  <a:pt x="1387" y="1100"/>
                </a:moveTo>
                <a:cubicBezTo>
                  <a:pt x="68" y="13"/>
                  <a:pt x="68" y="13"/>
                  <a:pt x="68" y="13"/>
                </a:cubicBezTo>
                <a:cubicBezTo>
                  <a:pt x="52" y="0"/>
                  <a:pt x="27" y="2"/>
                  <a:pt x="13" y="19"/>
                </a:cubicBezTo>
                <a:cubicBezTo>
                  <a:pt x="0" y="35"/>
                  <a:pt x="2" y="60"/>
                  <a:pt x="19" y="74"/>
                </a:cubicBezTo>
                <a:cubicBezTo>
                  <a:pt x="1338" y="1160"/>
                  <a:pt x="1338" y="1160"/>
                  <a:pt x="1338" y="1160"/>
                </a:cubicBezTo>
                <a:cubicBezTo>
                  <a:pt x="1338" y="1160"/>
                  <a:pt x="1360" y="1159"/>
                  <a:pt x="1377" y="1139"/>
                </a:cubicBezTo>
                <a:cubicBezTo>
                  <a:pt x="1394" y="1118"/>
                  <a:pt x="1387" y="1100"/>
                  <a:pt x="1387" y="110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7" name="Freeform 16"/>
          <xdr:cNvSpPr>
            <a:spLocks/>
          </xdr:cNvSpPr>
        </xdr:nvSpPr>
        <xdr:spPr bwMode="auto">
          <a:xfrm>
            <a:off x="3403602" y="2683681"/>
            <a:ext cx="1187781" cy="1037821"/>
          </a:xfrm>
          <a:custGeom>
            <a:avLst/>
            <a:gdLst>
              <a:gd name="T0" fmla="*/ 1679 w 1679"/>
              <a:gd name="T1" fmla="*/ 60 h 1467"/>
              <a:gd name="T2" fmla="*/ 1630 w 1679"/>
              <a:gd name="T3" fmla="*/ 0 h 1467"/>
              <a:gd name="T4" fmla="*/ 627 w 1679"/>
              <a:gd name="T5" fmla="*/ 826 h 1467"/>
              <a:gd name="T6" fmla="*/ 485 w 1679"/>
              <a:gd name="T7" fmla="*/ 766 h 1467"/>
              <a:gd name="T8" fmla="*/ 0 w 1679"/>
              <a:gd name="T9" fmla="*/ 1068 h 1467"/>
              <a:gd name="T10" fmla="*/ 315 w 1679"/>
              <a:gd name="T11" fmla="*/ 1083 h 1467"/>
              <a:gd name="T12" fmla="*/ 311 w 1679"/>
              <a:gd name="T13" fmla="*/ 1086 h 1467"/>
              <a:gd name="T14" fmla="*/ 305 w 1679"/>
              <a:gd name="T15" fmla="*/ 1092 h 1467"/>
              <a:gd name="T16" fmla="*/ 304 w 1679"/>
              <a:gd name="T17" fmla="*/ 1094 h 1467"/>
              <a:gd name="T18" fmla="*/ 301 w 1679"/>
              <a:gd name="T19" fmla="*/ 1099 h 1467"/>
              <a:gd name="T20" fmla="*/ 300 w 1679"/>
              <a:gd name="T21" fmla="*/ 1100 h 1467"/>
              <a:gd name="T22" fmla="*/ 298 w 1679"/>
              <a:gd name="T23" fmla="*/ 1107 h 1467"/>
              <a:gd name="T24" fmla="*/ 298 w 1679"/>
              <a:gd name="T25" fmla="*/ 1107 h 1467"/>
              <a:gd name="T26" fmla="*/ 297 w 1679"/>
              <a:gd name="T27" fmla="*/ 1115 h 1467"/>
              <a:gd name="T28" fmla="*/ 297 w 1679"/>
              <a:gd name="T29" fmla="*/ 1115 h 1467"/>
              <a:gd name="T30" fmla="*/ 305 w 1679"/>
              <a:gd name="T31" fmla="*/ 1141 h 1467"/>
              <a:gd name="T32" fmla="*/ 335 w 1679"/>
              <a:gd name="T33" fmla="*/ 1155 h 1467"/>
              <a:gd name="T34" fmla="*/ 285 w 1679"/>
              <a:gd name="T35" fmla="*/ 1467 h 1467"/>
              <a:gd name="T36" fmla="*/ 678 w 1679"/>
              <a:gd name="T37" fmla="*/ 1052 h 1467"/>
              <a:gd name="T38" fmla="*/ 649 w 1679"/>
              <a:gd name="T39" fmla="*/ 909 h 1467"/>
              <a:gd name="T40" fmla="*/ 1679 w 1679"/>
              <a:gd name="T41" fmla="*/ 60 h 146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1679" h="1467">
                <a:moveTo>
                  <a:pt x="1679" y="60"/>
                </a:moveTo>
                <a:cubicBezTo>
                  <a:pt x="1630" y="0"/>
                  <a:pt x="1630" y="0"/>
                  <a:pt x="1630" y="0"/>
                </a:cubicBezTo>
                <a:cubicBezTo>
                  <a:pt x="627" y="826"/>
                  <a:pt x="627" y="826"/>
                  <a:pt x="627" y="826"/>
                </a:cubicBezTo>
                <a:cubicBezTo>
                  <a:pt x="485" y="766"/>
                  <a:pt x="485" y="766"/>
                  <a:pt x="485" y="766"/>
                </a:cubicBezTo>
                <a:cubicBezTo>
                  <a:pt x="0" y="1068"/>
                  <a:pt x="0" y="1068"/>
                  <a:pt x="0" y="1068"/>
                </a:cubicBezTo>
                <a:cubicBezTo>
                  <a:pt x="315" y="1083"/>
                  <a:pt x="315" y="1083"/>
                  <a:pt x="315" y="1083"/>
                </a:cubicBezTo>
                <a:cubicBezTo>
                  <a:pt x="311" y="1086"/>
                  <a:pt x="311" y="1086"/>
                  <a:pt x="311" y="1086"/>
                </a:cubicBezTo>
                <a:cubicBezTo>
                  <a:pt x="309" y="1088"/>
                  <a:pt x="307" y="1090"/>
                  <a:pt x="305" y="1092"/>
                </a:cubicBezTo>
                <a:cubicBezTo>
                  <a:pt x="305" y="1093"/>
                  <a:pt x="305" y="1093"/>
                  <a:pt x="304" y="1094"/>
                </a:cubicBezTo>
                <a:cubicBezTo>
                  <a:pt x="303" y="1096"/>
                  <a:pt x="302" y="1097"/>
                  <a:pt x="301" y="1099"/>
                </a:cubicBezTo>
                <a:cubicBezTo>
                  <a:pt x="300" y="1100"/>
                  <a:pt x="300" y="1100"/>
                  <a:pt x="300" y="1100"/>
                </a:cubicBezTo>
                <a:cubicBezTo>
                  <a:pt x="299" y="1103"/>
                  <a:pt x="298" y="1105"/>
                  <a:pt x="298" y="1107"/>
                </a:cubicBezTo>
                <a:cubicBezTo>
                  <a:pt x="298" y="1107"/>
                  <a:pt x="298" y="1107"/>
                  <a:pt x="298" y="1107"/>
                </a:cubicBezTo>
                <a:cubicBezTo>
                  <a:pt x="297" y="1110"/>
                  <a:pt x="297" y="1113"/>
                  <a:pt x="297" y="1115"/>
                </a:cubicBezTo>
                <a:cubicBezTo>
                  <a:pt x="297" y="1115"/>
                  <a:pt x="297" y="1115"/>
                  <a:pt x="297" y="1115"/>
                </a:cubicBezTo>
                <a:cubicBezTo>
                  <a:pt x="296" y="1124"/>
                  <a:pt x="299" y="1134"/>
                  <a:pt x="305" y="1141"/>
                </a:cubicBezTo>
                <a:cubicBezTo>
                  <a:pt x="313" y="1151"/>
                  <a:pt x="324" y="1155"/>
                  <a:pt x="335" y="1155"/>
                </a:cubicBezTo>
                <a:cubicBezTo>
                  <a:pt x="285" y="1467"/>
                  <a:pt x="285" y="1467"/>
                  <a:pt x="285" y="1467"/>
                </a:cubicBezTo>
                <a:cubicBezTo>
                  <a:pt x="678" y="1052"/>
                  <a:pt x="678" y="1052"/>
                  <a:pt x="678" y="1052"/>
                </a:cubicBezTo>
                <a:cubicBezTo>
                  <a:pt x="649" y="909"/>
                  <a:pt x="649" y="909"/>
                  <a:pt x="649" y="909"/>
                </a:cubicBezTo>
                <a:cubicBezTo>
                  <a:pt x="1679" y="60"/>
                  <a:pt x="1679" y="60"/>
                  <a:pt x="1679" y="60"/>
                </a:cubicBezTo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18" name="Freeform 17"/>
          <xdr:cNvSpPr>
            <a:spLocks/>
          </xdr:cNvSpPr>
        </xdr:nvSpPr>
        <xdr:spPr bwMode="auto">
          <a:xfrm>
            <a:off x="3624972" y="1929567"/>
            <a:ext cx="953320" cy="806480"/>
          </a:xfrm>
          <a:custGeom>
            <a:avLst/>
            <a:gdLst>
              <a:gd name="connsiteX0" fmla="*/ 0 w 953320"/>
              <a:gd name="connsiteY0" fmla="*/ 18593 h 806480"/>
              <a:gd name="connsiteX1" fmla="*/ 953320 w 953320"/>
              <a:gd name="connsiteY1" fmla="*/ 803654 h 806480"/>
              <a:gd name="connsiteX2" fmla="*/ 942013 w 953320"/>
              <a:gd name="connsiteY2" fmla="*/ 806480 h 806480"/>
              <a:gd name="connsiteX3" fmla="*/ 9894 w 953320"/>
              <a:gd name="connsiteY3" fmla="*/ 39085 h 806480"/>
              <a:gd name="connsiteX4" fmla="*/ 9894 w 953320"/>
              <a:gd name="connsiteY4" fmla="*/ 38379 h 806480"/>
              <a:gd name="connsiteX5" fmla="*/ 9187 w 953320"/>
              <a:gd name="connsiteY5" fmla="*/ 38379 h 806480"/>
              <a:gd name="connsiteX6" fmla="*/ 0 w 953320"/>
              <a:gd name="connsiteY6" fmla="*/ 18593 h 806480"/>
              <a:gd name="connsiteX7" fmla="*/ 14282 w 953320"/>
              <a:gd name="connsiteY7" fmla="*/ 0 h 806480"/>
              <a:gd name="connsiteX8" fmla="*/ 28585 w 953320"/>
              <a:gd name="connsiteY8" fmla="*/ 257 h 806480"/>
              <a:gd name="connsiteX9" fmla="*/ 35498 w 953320"/>
              <a:gd name="connsiteY9" fmla="*/ 257 h 806480"/>
              <a:gd name="connsiteX10" fmla="*/ 43277 w 953320"/>
              <a:gd name="connsiteY10" fmla="*/ 3794 h 806480"/>
              <a:gd name="connsiteX11" fmla="*/ 60250 w 953320"/>
              <a:gd name="connsiteY11" fmla="*/ 17233 h 806480"/>
              <a:gd name="connsiteX12" fmla="*/ 106218 w 953320"/>
              <a:gd name="connsiteY12" fmla="*/ 54722 h 806480"/>
              <a:gd name="connsiteX13" fmla="*/ 165622 w 953320"/>
              <a:gd name="connsiteY13" fmla="*/ 102820 h 806480"/>
              <a:gd name="connsiteX14" fmla="*/ 235635 w 953320"/>
              <a:gd name="connsiteY14" fmla="*/ 160114 h 806480"/>
              <a:gd name="connsiteX15" fmla="*/ 313427 w 953320"/>
              <a:gd name="connsiteY15" fmla="*/ 223773 h 806480"/>
              <a:gd name="connsiteX16" fmla="*/ 396876 w 953320"/>
              <a:gd name="connsiteY16" fmla="*/ 292384 h 806480"/>
              <a:gd name="connsiteX17" fmla="*/ 482447 w 953320"/>
              <a:gd name="connsiteY17" fmla="*/ 363825 h 806480"/>
              <a:gd name="connsiteX18" fmla="*/ 941418 w 953320"/>
              <a:gd name="connsiteY18" fmla="*/ 745782 h 806480"/>
              <a:gd name="connsiteX19" fmla="*/ 15481 w 953320"/>
              <a:gd name="connsiteY19" fmla="*/ 965 h 806480"/>
              <a:gd name="connsiteX20" fmla="*/ 14989 w 953320"/>
              <a:gd name="connsiteY20" fmla="*/ 965 h 806480"/>
              <a:gd name="connsiteX21" fmla="*/ 14282 w 953320"/>
              <a:gd name="connsiteY21" fmla="*/ 965 h 806480"/>
              <a:gd name="connsiteX22" fmla="*/ 14282 w 953320"/>
              <a:gd name="connsiteY22" fmla="*/ 257 h 806480"/>
              <a:gd name="connsiteX23" fmla="*/ 14602 w 953320"/>
              <a:gd name="connsiteY23" fmla="*/ 257 h 8064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</a:cxnLst>
            <a:rect l="l" t="t" r="r" b="b"/>
            <a:pathLst>
              <a:path w="953320" h="806480">
                <a:moveTo>
                  <a:pt x="0" y="18593"/>
                </a:moveTo>
                <a:cubicBezTo>
                  <a:pt x="0" y="18593"/>
                  <a:pt x="0" y="18593"/>
                  <a:pt x="953320" y="803654"/>
                </a:cubicBezTo>
                <a:cubicBezTo>
                  <a:pt x="953320" y="803654"/>
                  <a:pt x="953320" y="803654"/>
                  <a:pt x="942013" y="806480"/>
                </a:cubicBezTo>
                <a:cubicBezTo>
                  <a:pt x="942013" y="806480"/>
                  <a:pt x="942013" y="806480"/>
                  <a:pt x="9894" y="39085"/>
                </a:cubicBezTo>
                <a:cubicBezTo>
                  <a:pt x="9894" y="39085"/>
                  <a:pt x="9894" y="39085"/>
                  <a:pt x="9894" y="38379"/>
                </a:cubicBezTo>
                <a:cubicBezTo>
                  <a:pt x="9894" y="38379"/>
                  <a:pt x="9894" y="38379"/>
                  <a:pt x="9187" y="38379"/>
                </a:cubicBezTo>
                <a:cubicBezTo>
                  <a:pt x="3534" y="33432"/>
                  <a:pt x="0" y="25659"/>
                  <a:pt x="0" y="18593"/>
                </a:cubicBezTo>
                <a:close/>
                <a:moveTo>
                  <a:pt x="14282" y="0"/>
                </a:moveTo>
                <a:lnTo>
                  <a:pt x="28585" y="257"/>
                </a:lnTo>
                <a:lnTo>
                  <a:pt x="35498" y="257"/>
                </a:lnTo>
                <a:cubicBezTo>
                  <a:pt x="37620" y="257"/>
                  <a:pt x="41156" y="1672"/>
                  <a:pt x="43277" y="3794"/>
                </a:cubicBezTo>
                <a:cubicBezTo>
                  <a:pt x="48228" y="7331"/>
                  <a:pt x="53885" y="12282"/>
                  <a:pt x="60250" y="17233"/>
                </a:cubicBezTo>
                <a:cubicBezTo>
                  <a:pt x="72980" y="27843"/>
                  <a:pt x="88538" y="39868"/>
                  <a:pt x="106218" y="54722"/>
                </a:cubicBezTo>
                <a:cubicBezTo>
                  <a:pt x="123898" y="68868"/>
                  <a:pt x="143699" y="85137"/>
                  <a:pt x="165622" y="102820"/>
                </a:cubicBezTo>
                <a:cubicBezTo>
                  <a:pt x="186838" y="120503"/>
                  <a:pt x="210883" y="139601"/>
                  <a:pt x="235635" y="160114"/>
                </a:cubicBezTo>
                <a:cubicBezTo>
                  <a:pt x="260387" y="179919"/>
                  <a:pt x="286553" y="201846"/>
                  <a:pt x="313427" y="223773"/>
                </a:cubicBezTo>
                <a:cubicBezTo>
                  <a:pt x="340300" y="246408"/>
                  <a:pt x="367881" y="269042"/>
                  <a:pt x="396876" y="292384"/>
                </a:cubicBezTo>
                <a:cubicBezTo>
                  <a:pt x="424457" y="316433"/>
                  <a:pt x="453452" y="339775"/>
                  <a:pt x="482447" y="363825"/>
                </a:cubicBezTo>
                <a:cubicBezTo>
                  <a:pt x="711579" y="554803"/>
                  <a:pt x="941418" y="745782"/>
                  <a:pt x="941418" y="745782"/>
                </a:cubicBezTo>
                <a:lnTo>
                  <a:pt x="15481" y="965"/>
                </a:lnTo>
                <a:lnTo>
                  <a:pt x="14989" y="965"/>
                </a:lnTo>
                <a:cubicBezTo>
                  <a:pt x="14989" y="965"/>
                  <a:pt x="14282" y="965"/>
                  <a:pt x="14282" y="965"/>
                </a:cubicBezTo>
                <a:lnTo>
                  <a:pt x="14282" y="257"/>
                </a:lnTo>
                <a:lnTo>
                  <a:pt x="14602" y="257"/>
                </a:lnTo>
                <a:close/>
              </a:path>
            </a:pathLst>
          </a:custGeom>
          <a:grpFill/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grpSp>
        <xdr:nvGrpSpPr>
          <xdr:cNvPr id="19" name="Group 18"/>
          <xdr:cNvGrpSpPr/>
        </xdr:nvGrpSpPr>
        <xdr:grpSpPr>
          <a:xfrm>
            <a:off x="3414313" y="1710129"/>
            <a:ext cx="499868" cy="484394"/>
            <a:chOff x="3414313" y="1710129"/>
            <a:chExt cx="499868" cy="484394"/>
          </a:xfrm>
          <a:grpFill/>
        </xdr:grpSpPr>
        <xdr:sp macro="" textlink="">
          <xdr:nvSpPr>
            <xdr:cNvPr id="20" name="Freeform 19"/>
            <xdr:cNvSpPr>
              <a:spLocks noEditPoints="1"/>
            </xdr:cNvSpPr>
          </xdr:nvSpPr>
          <xdr:spPr bwMode="auto">
            <a:xfrm>
              <a:off x="3633303" y="1967203"/>
              <a:ext cx="1191" cy="0"/>
            </a:xfrm>
            <a:custGeom>
              <a:avLst/>
              <a:gdLst>
                <a:gd name="T0" fmla="*/ 1 w 1"/>
                <a:gd name="T1" fmla="*/ 1 w 1"/>
                <a:gd name="T2" fmla="*/ 1 w 1"/>
                <a:gd name="T3" fmla="*/ 1 w 1"/>
                <a:gd name="T4" fmla="*/ 1 w 1"/>
                <a:gd name="T5" fmla="*/ 1 w 1"/>
                <a:gd name="T6" fmla="*/ 0 w 1"/>
                <a:gd name="T7" fmla="*/ 0 w 1"/>
                <a:gd name="T8" fmla="*/ 0 w 1"/>
                <a:gd name="T9" fmla="*/ 0 w 1"/>
                <a:gd name="T10" fmla="*/ 0 w 1"/>
                <a:gd name="T11" fmla="*/ 0 w 1"/>
              </a:gdLst>
              <a:ahLst/>
              <a:cxnLst>
                <a:cxn ang="0">
                  <a:pos x="T0" y="0"/>
                </a:cxn>
                <a:cxn ang="0">
                  <a:pos x="T1" y="0"/>
                </a:cxn>
                <a:cxn ang="0">
                  <a:pos x="T2" y="0"/>
                </a:cxn>
                <a:cxn ang="0">
                  <a:pos x="T3" y="0"/>
                </a:cxn>
                <a:cxn ang="0">
                  <a:pos x="T4" y="0"/>
                </a:cxn>
                <a:cxn ang="0">
                  <a:pos x="T5" y="0"/>
                </a:cxn>
                <a:cxn ang="0">
                  <a:pos x="T6" y="0"/>
                </a:cxn>
                <a:cxn ang="0">
                  <a:pos x="T7" y="0"/>
                </a:cxn>
                <a:cxn ang="0">
                  <a:pos x="T8" y="0"/>
                </a:cxn>
                <a:cxn ang="0">
                  <a:pos x="T9" y="0"/>
                </a:cxn>
                <a:cxn ang="0">
                  <a:pos x="T10" y="0"/>
                </a:cxn>
                <a:cxn ang="0">
                  <a:pos x="T11" y="0"/>
                </a:cxn>
              </a:cxnLst>
              <a:rect l="0" t="0" r="r" b="b"/>
              <a:pathLst>
                <a:path w="1"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1" y="0"/>
                  </a:moveTo>
                  <a:cubicBezTo>
                    <a:pt x="1" y="0"/>
                    <a:pt x="1" y="0"/>
                    <a:pt x="1" y="0"/>
                  </a:cubicBezTo>
                  <a:cubicBezTo>
                    <a:pt x="1" y="0"/>
                    <a:pt x="1" y="0"/>
                    <a:pt x="1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1" name="Freeform 20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  <a:close/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2" name="Freeform 21"/>
            <xdr:cNvSpPr>
              <a:spLocks/>
            </xdr:cNvSpPr>
          </xdr:nvSpPr>
          <xdr:spPr bwMode="auto">
            <a:xfrm>
              <a:off x="3659486" y="1750594"/>
              <a:ext cx="0" cy="0"/>
            </a:xfrm>
            <a:custGeom>
              <a:avLst/>
              <a:gdLst/>
              <a:ahLst/>
              <a:cxnLst>
                <a:cxn ang="0">
                  <a:pos x="0" y="0"/>
                </a:cxn>
                <a:cxn ang="0">
                  <a:pos x="0" y="0"/>
                </a:cxn>
                <a:cxn ang="0">
                  <a:pos x="0" y="0"/>
                </a:cxn>
              </a:cxnLst>
              <a:rect l="0" t="0" r="r" b="b"/>
              <a:pathLst>
                <a:path>
                  <a:moveTo>
                    <a:pt x="0" y="0"/>
                  </a:moveTo>
                  <a:lnTo>
                    <a:pt x="0" y="0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round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3" name="Freeform 22"/>
            <xdr:cNvSpPr>
              <a:spLocks/>
            </xdr:cNvSpPr>
          </xdr:nvSpPr>
          <xdr:spPr bwMode="auto">
            <a:xfrm>
              <a:off x="3635683" y="1710129"/>
              <a:ext cx="278498" cy="401085"/>
            </a:xfrm>
            <a:custGeom>
              <a:avLst/>
              <a:gdLst>
                <a:gd name="T0" fmla="*/ 0 w 234"/>
                <a:gd name="T1" fmla="*/ 0 h 337"/>
                <a:gd name="T2" fmla="*/ 28 w 234"/>
                <a:gd name="T3" fmla="*/ 184 h 337"/>
                <a:gd name="T4" fmla="*/ 215 w 234"/>
                <a:gd name="T5" fmla="*/ 337 h 337"/>
                <a:gd name="T6" fmla="*/ 234 w 234"/>
                <a:gd name="T7" fmla="*/ 246 h 337"/>
                <a:gd name="T8" fmla="*/ 0 w 234"/>
                <a:gd name="T9" fmla="*/ 0 h 33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34" h="337">
                  <a:moveTo>
                    <a:pt x="0" y="0"/>
                  </a:moveTo>
                  <a:lnTo>
                    <a:pt x="28" y="184"/>
                  </a:lnTo>
                  <a:lnTo>
                    <a:pt x="215" y="337"/>
                  </a:lnTo>
                  <a:lnTo>
                    <a:pt x="234" y="246"/>
                  </a:lnTo>
                  <a:lnTo>
                    <a:pt x="0" y="0"/>
                  </a:ln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4" name="Freeform 23"/>
            <xdr:cNvSpPr>
              <a:spLocks/>
            </xdr:cNvSpPr>
          </xdr:nvSpPr>
          <xdr:spPr bwMode="auto">
            <a:xfrm>
              <a:off x="3659486" y="1750594"/>
              <a:ext cx="238032" cy="253505"/>
            </a:xfrm>
            <a:custGeom>
              <a:avLst/>
              <a:gdLst>
                <a:gd name="T0" fmla="*/ 0 w 337"/>
                <a:gd name="T1" fmla="*/ 0 h 357"/>
                <a:gd name="T2" fmla="*/ 0 w 337"/>
                <a:gd name="T3" fmla="*/ 0 h 357"/>
                <a:gd name="T4" fmla="*/ 0 w 337"/>
                <a:gd name="T5" fmla="*/ 0 h 357"/>
                <a:gd name="T6" fmla="*/ 14 w 337"/>
                <a:gd name="T7" fmla="*/ 16 h 357"/>
                <a:gd name="T8" fmla="*/ 51 w 337"/>
                <a:gd name="T9" fmla="*/ 57 h 357"/>
                <a:gd name="T10" fmla="*/ 104 w 337"/>
                <a:gd name="T11" fmla="*/ 115 h 357"/>
                <a:gd name="T12" fmla="*/ 135 w 337"/>
                <a:gd name="T13" fmla="*/ 147 h 357"/>
                <a:gd name="T14" fmla="*/ 166 w 337"/>
                <a:gd name="T15" fmla="*/ 181 h 357"/>
                <a:gd name="T16" fmla="*/ 228 w 337"/>
                <a:gd name="T17" fmla="*/ 246 h 357"/>
                <a:gd name="T18" fmla="*/ 283 w 337"/>
                <a:gd name="T19" fmla="*/ 303 h 357"/>
                <a:gd name="T20" fmla="*/ 322 w 337"/>
                <a:gd name="T21" fmla="*/ 342 h 357"/>
                <a:gd name="T22" fmla="*/ 337 w 337"/>
                <a:gd name="T23" fmla="*/ 357 h 357"/>
                <a:gd name="T24" fmla="*/ 337 w 337"/>
                <a:gd name="T25" fmla="*/ 357 h 357"/>
                <a:gd name="T26" fmla="*/ 337 w 337"/>
                <a:gd name="T27" fmla="*/ 357 h 357"/>
                <a:gd name="T28" fmla="*/ 323 w 337"/>
                <a:gd name="T29" fmla="*/ 341 h 357"/>
                <a:gd name="T30" fmla="*/ 286 w 337"/>
                <a:gd name="T31" fmla="*/ 300 h 357"/>
                <a:gd name="T32" fmla="*/ 233 w 337"/>
                <a:gd name="T33" fmla="*/ 242 h 357"/>
                <a:gd name="T34" fmla="*/ 171 w 337"/>
                <a:gd name="T35" fmla="*/ 176 h 357"/>
                <a:gd name="T36" fmla="*/ 139 w 337"/>
                <a:gd name="T37" fmla="*/ 143 h 357"/>
                <a:gd name="T38" fmla="*/ 109 w 337"/>
                <a:gd name="T39" fmla="*/ 111 h 357"/>
                <a:gd name="T40" fmla="*/ 54 w 337"/>
                <a:gd name="T41" fmla="*/ 54 h 357"/>
                <a:gd name="T42" fmla="*/ 15 w 337"/>
                <a:gd name="T43" fmla="*/ 15 h 357"/>
                <a:gd name="T44" fmla="*/ 0 w 337"/>
                <a:gd name="T45" fmla="*/ 0 h 357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</a:cxnLst>
              <a:rect l="0" t="0" r="r" b="b"/>
              <a:pathLst>
                <a:path w="337" h="357">
                  <a:moveTo>
                    <a:pt x="0" y="0"/>
                  </a:move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0" y="0"/>
                    <a:pt x="0" y="0"/>
                  </a:cubicBezTo>
                  <a:cubicBezTo>
                    <a:pt x="0" y="0"/>
                    <a:pt x="5" y="6"/>
                    <a:pt x="14" y="16"/>
                  </a:cubicBezTo>
                  <a:cubicBezTo>
                    <a:pt x="23" y="26"/>
                    <a:pt x="35" y="40"/>
                    <a:pt x="51" y="57"/>
                  </a:cubicBezTo>
                  <a:cubicBezTo>
                    <a:pt x="67" y="74"/>
                    <a:pt x="85" y="94"/>
                    <a:pt x="104" y="115"/>
                  </a:cubicBezTo>
                  <a:cubicBezTo>
                    <a:pt x="114" y="126"/>
                    <a:pt x="124" y="136"/>
                    <a:pt x="135" y="147"/>
                  </a:cubicBezTo>
                  <a:cubicBezTo>
                    <a:pt x="145" y="158"/>
                    <a:pt x="155" y="170"/>
                    <a:pt x="166" y="181"/>
                  </a:cubicBezTo>
                  <a:cubicBezTo>
                    <a:pt x="187" y="203"/>
                    <a:pt x="208" y="225"/>
                    <a:pt x="228" y="246"/>
                  </a:cubicBezTo>
                  <a:cubicBezTo>
                    <a:pt x="248" y="267"/>
                    <a:pt x="267" y="286"/>
                    <a:pt x="283" y="303"/>
                  </a:cubicBezTo>
                  <a:cubicBezTo>
                    <a:pt x="299" y="319"/>
                    <a:pt x="313" y="333"/>
                    <a:pt x="322" y="342"/>
                  </a:cubicBezTo>
                  <a:cubicBezTo>
                    <a:pt x="332" y="352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7" y="357"/>
                    <a:pt x="337" y="357"/>
                  </a:cubicBezTo>
                  <a:cubicBezTo>
                    <a:pt x="337" y="357"/>
                    <a:pt x="332" y="351"/>
                    <a:pt x="323" y="341"/>
                  </a:cubicBezTo>
                  <a:cubicBezTo>
                    <a:pt x="314" y="331"/>
                    <a:pt x="301" y="317"/>
                    <a:pt x="286" y="300"/>
                  </a:cubicBezTo>
                  <a:cubicBezTo>
                    <a:pt x="270" y="283"/>
                    <a:pt x="252" y="263"/>
                    <a:pt x="233" y="242"/>
                  </a:cubicBezTo>
                  <a:cubicBezTo>
                    <a:pt x="213" y="221"/>
                    <a:pt x="192" y="199"/>
                    <a:pt x="171" y="176"/>
                  </a:cubicBezTo>
                  <a:cubicBezTo>
                    <a:pt x="160" y="165"/>
                    <a:pt x="150" y="154"/>
                    <a:pt x="139" y="143"/>
                  </a:cubicBezTo>
                  <a:cubicBezTo>
                    <a:pt x="129" y="132"/>
                    <a:pt x="119" y="121"/>
                    <a:pt x="109" y="111"/>
                  </a:cubicBezTo>
                  <a:cubicBezTo>
                    <a:pt x="89" y="90"/>
                    <a:pt x="70" y="71"/>
                    <a:pt x="54" y="54"/>
                  </a:cubicBezTo>
                  <a:cubicBezTo>
                    <a:pt x="38" y="38"/>
                    <a:pt x="24" y="24"/>
                    <a:pt x="15" y="15"/>
                  </a:cubicBezTo>
                  <a:cubicBezTo>
                    <a:pt x="5" y="5"/>
                    <a:pt x="0" y="0"/>
                    <a:pt x="0" y="0"/>
                  </a:cubicBezTo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25" name="Freeform 24"/>
            <xdr:cNvSpPr>
              <a:spLocks/>
            </xdr:cNvSpPr>
          </xdr:nvSpPr>
          <xdr:spPr bwMode="auto">
            <a:xfrm>
              <a:off x="3414313" y="1970773"/>
              <a:ext cx="445121" cy="223750"/>
            </a:xfrm>
            <a:custGeom>
              <a:avLst/>
              <a:gdLst>
                <a:gd name="T0" fmla="*/ 0 w 374"/>
                <a:gd name="T1" fmla="*/ 9 h 188"/>
                <a:gd name="T2" fmla="*/ 187 w 374"/>
                <a:gd name="T3" fmla="*/ 0 h 188"/>
                <a:gd name="T4" fmla="*/ 374 w 374"/>
                <a:gd name="T5" fmla="*/ 152 h 188"/>
                <a:gd name="T6" fmla="*/ 288 w 374"/>
                <a:gd name="T7" fmla="*/ 188 h 188"/>
                <a:gd name="T8" fmla="*/ 0 w 374"/>
                <a:gd name="T9" fmla="*/ 9 h 188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374" h="188">
                  <a:moveTo>
                    <a:pt x="0" y="9"/>
                  </a:moveTo>
                  <a:lnTo>
                    <a:pt x="187" y="0"/>
                  </a:lnTo>
                  <a:lnTo>
                    <a:pt x="374" y="152"/>
                  </a:lnTo>
                  <a:lnTo>
                    <a:pt x="288" y="188"/>
                  </a:lnTo>
                  <a:lnTo>
                    <a:pt x="0" y="9"/>
                  </a:lnTo>
                  <a:close/>
                </a:path>
              </a:pathLst>
            </a:custGeom>
            <a:grpFill/>
            <a:ln>
              <a:noFill/>
            </a:ln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id="1" name="Table_Schedule" displayName="Table_Schedule" ref="B5:P23" headerRowCount="0" totalsRowShown="0" headerRowDxfId="135" dataDxfId="133" headerRowBorderDxfId="134" tableBorderDxfId="132">
  <tableColumns count="15">
    <tableColumn id="1" name="Task" headerRowDxfId="131" dataDxfId="130"/>
    <tableColumn id="2" name="Who" headerRowDxfId="129" dataDxfId="128"/>
    <tableColumn id="3" name="Done" headerRowDxfId="127" dataDxfId="126"/>
    <tableColumn id="4" name="Who " headerRowDxfId="125" dataDxfId="124"/>
    <tableColumn id="5" name="Done " headerRowDxfId="123" dataDxfId="122"/>
    <tableColumn id="6" name="Who  " headerRowDxfId="121" dataDxfId="120"/>
    <tableColumn id="7" name="Done  " headerRowDxfId="119" dataDxfId="118"/>
    <tableColumn id="8" name="Who   " headerRowDxfId="117" dataDxfId="116"/>
    <tableColumn id="9" name="Done   " headerRowDxfId="115" dataDxfId="114"/>
    <tableColumn id="10" name="Who    " headerRowDxfId="113" dataDxfId="112"/>
    <tableColumn id="11" name="Done    " headerRowDxfId="111" dataDxfId="110"/>
    <tableColumn id="12" name="Who     " headerRowDxfId="109" dataDxfId="108"/>
    <tableColumn id="13" name="Done     " headerRowDxfId="107" dataDxfId="106"/>
    <tableColumn id="14" name="Who      " headerRowDxfId="105" dataDxfId="104"/>
    <tableColumn id="15" name="Done      " headerRowDxfId="103" dataDxfId="102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Table_Schedule3" displayName="Table_Schedule3" ref="B5:P23" headerRowCount="0" totalsRowShown="0" headerRowDxfId="101" dataDxfId="99" headerRowBorderDxfId="100" tableBorderDxfId="98">
  <tableColumns count="15">
    <tableColumn id="1" name="Task" headerRowDxfId="97" dataDxfId="96"/>
    <tableColumn id="2" name="Who" headerRowDxfId="95" dataDxfId="94"/>
    <tableColumn id="3" name="Done" headerRowDxfId="93" dataDxfId="92"/>
    <tableColumn id="4" name="Who " headerRowDxfId="91" dataDxfId="90"/>
    <tableColumn id="5" name="Done " headerRowDxfId="89" dataDxfId="88"/>
    <tableColumn id="6" name="Who  " headerRowDxfId="87" dataDxfId="86"/>
    <tableColumn id="7" name="Done  " headerRowDxfId="85" dataDxfId="84"/>
    <tableColumn id="8" name="Who   " headerRowDxfId="83" dataDxfId="82"/>
    <tableColumn id="9" name="Done   " headerRowDxfId="81" dataDxfId="80"/>
    <tableColumn id="10" name="Who    " headerRowDxfId="79" dataDxfId="78"/>
    <tableColumn id="11" name="Done    " headerRowDxfId="77" dataDxfId="76"/>
    <tableColumn id="12" name="Who     " headerRowDxfId="75" dataDxfId="74"/>
    <tableColumn id="13" name="Done     " headerRowDxfId="73" dataDxfId="72"/>
    <tableColumn id="14" name="Who      " headerRowDxfId="71" dataDxfId="70"/>
    <tableColumn id="15" name="Done      " headerRowDxfId="69" dataDxfId="68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4" name="Table_Schedule5" displayName="Table_Schedule5" ref="B5:P23" headerRowCount="0" totalsRowShown="0" headerRowDxfId="67" dataDxfId="65" headerRowBorderDxfId="66" tableBorderDxfId="64">
  <tableColumns count="15">
    <tableColumn id="1" name="Task" headerRowDxfId="63" dataDxfId="62"/>
    <tableColumn id="2" name="Who" headerRowDxfId="61" dataDxfId="60"/>
    <tableColumn id="3" name="Done" headerRowDxfId="59" dataDxfId="58"/>
    <tableColumn id="4" name="Who " headerRowDxfId="57" dataDxfId="56"/>
    <tableColumn id="5" name="Done " headerRowDxfId="55" dataDxfId="54"/>
    <tableColumn id="6" name="Who  " headerRowDxfId="53" dataDxfId="52"/>
    <tableColumn id="7" name="Done  " headerRowDxfId="51" dataDxfId="50"/>
    <tableColumn id="8" name="Who   " headerRowDxfId="49" dataDxfId="48"/>
    <tableColumn id="9" name="Done   " headerRowDxfId="47" dataDxfId="46"/>
    <tableColumn id="10" name="Who    " headerRowDxfId="45" dataDxfId="44"/>
    <tableColumn id="11" name="Done    " headerRowDxfId="43" dataDxfId="42"/>
    <tableColumn id="12" name="Who     " headerRowDxfId="41" dataDxfId="40"/>
    <tableColumn id="13" name="Done     " headerRowDxfId="39" dataDxfId="38"/>
    <tableColumn id="14" name="Who      " headerRowDxfId="37" dataDxfId="36"/>
    <tableColumn id="15" name="Done      " headerRowDxfId="35" dataDxfId="3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3" name="Table_Schedule34" displayName="Table_Schedule34" ref="A1:O19" headerRowCount="0" totalsRowShown="0" headerRowDxfId="33" dataDxfId="31" headerRowBorderDxfId="32" tableBorderDxfId="30">
  <tableColumns count="15">
    <tableColumn id="1" name="Task" headerRowDxfId="29" dataDxfId="28"/>
    <tableColumn id="2" name="Who" headerRowDxfId="27" dataDxfId="26"/>
    <tableColumn id="3" name="Done" headerRowDxfId="25" dataDxfId="24"/>
    <tableColumn id="4" name="Who " headerRowDxfId="23" dataDxfId="22"/>
    <tableColumn id="5" name="Done " headerRowDxfId="21" dataDxfId="20"/>
    <tableColumn id="6" name="Who  " headerRowDxfId="19" dataDxfId="18"/>
    <tableColumn id="7" name="Done  " headerRowDxfId="17" dataDxfId="16"/>
    <tableColumn id="8" name="Who   " headerRowDxfId="15" dataDxfId="14"/>
    <tableColumn id="9" name="Done   " headerRowDxfId="13" dataDxfId="12"/>
    <tableColumn id="10" name="Who    " headerRowDxfId="11" dataDxfId="10"/>
    <tableColumn id="11" name="Done    " headerRowDxfId="9" dataDxfId="8"/>
    <tableColumn id="12" name="Who     " headerRowDxfId="7" dataDxfId="6"/>
    <tableColumn id="13" name="Done     " headerRowDxfId="5" dataDxfId="4"/>
    <tableColumn id="14" name="Who      " headerRowDxfId="3" dataDxfId="2"/>
    <tableColumn id="15" name="Done      " headerRowDxfId="1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R23"/>
  <sheetViews>
    <sheetView showGridLines="0" zoomScaleNormal="100" workbookViewId="0">
      <selection activeCell="F5" sqref="F5:F23"/>
    </sheetView>
  </sheetViews>
  <sheetFormatPr defaultColWidth="9" defaultRowHeight="21" customHeight="1" x14ac:dyDescent="0.3"/>
  <cols>
    <col min="1" max="1" width="1.625" style="7" customWidth="1"/>
    <col min="2" max="2" width="18.375" style="3" customWidth="1"/>
    <col min="3" max="3" width="5.625" style="7" customWidth="1"/>
    <col min="4" max="4" width="5.625" style="9" customWidth="1"/>
    <col min="5" max="5" width="20.625" style="7" customWidth="1"/>
    <col min="6" max="6" width="20.625" style="10" customWidth="1"/>
    <col min="7" max="7" width="20.625" style="7" customWidth="1"/>
    <col min="8" max="8" width="20.625" style="10" customWidth="1"/>
    <col min="9" max="9" width="20.625" style="7" customWidth="1"/>
    <col min="10" max="10" width="20.625" style="10" customWidth="1"/>
    <col min="11" max="11" width="20.625" style="7" customWidth="1"/>
    <col min="12" max="12" width="20.625" style="10" customWidth="1"/>
    <col min="13" max="13" width="20.625" style="7" customWidth="1"/>
    <col min="14" max="14" width="20.625" style="10" customWidth="1"/>
    <col min="15" max="15" width="5.625" style="7" customWidth="1"/>
    <col min="16" max="16" width="5.625" style="10" customWidth="1"/>
    <col min="17" max="17" width="1.625" style="7" customWidth="1"/>
    <col min="18" max="16384" width="9" style="7"/>
  </cols>
  <sheetData>
    <row r="1" spans="2:18" s="1" customFormat="1" ht="123" customHeight="1" x14ac:dyDescent="0.3">
      <c r="B1" s="2"/>
      <c r="C1" s="6"/>
      <c r="D1" s="11"/>
      <c r="E1" s="6"/>
      <c r="F1" s="8"/>
      <c r="G1" s="6"/>
      <c r="H1" s="8"/>
      <c r="I1" s="6"/>
      <c r="J1" s="8"/>
      <c r="K1" s="6"/>
      <c r="L1" s="8"/>
      <c r="M1" s="6"/>
      <c r="N1" s="8"/>
      <c r="O1" s="6"/>
      <c r="P1" s="8"/>
      <c r="Q1" s="1" t="s">
        <v>2</v>
      </c>
    </row>
    <row r="2" spans="2:18" s="5" customFormat="1" ht="27" customHeight="1" x14ac:dyDescent="0.3">
      <c r="B2" s="4"/>
      <c r="C2" s="41" t="str">
        <f>TEXT(C3,"ddd")</f>
        <v>Sun</v>
      </c>
      <c r="D2" s="42"/>
      <c r="E2" s="45" t="str">
        <f t="shared" ref="E2" si="0">TEXT(E3,"ddd")</f>
        <v>Mon</v>
      </c>
      <c r="F2" s="42"/>
      <c r="G2" s="46" t="str">
        <f t="shared" ref="G2" si="1">TEXT(G3,"ddd")</f>
        <v>Tue</v>
      </c>
      <c r="H2" s="46"/>
      <c r="I2" s="45" t="str">
        <f t="shared" ref="I2" si="2">TEXT(I3,"ddd")</f>
        <v>Wed</v>
      </c>
      <c r="J2" s="42"/>
      <c r="K2" s="46" t="str">
        <f t="shared" ref="K2" si="3">TEXT(K3,"ddd")</f>
        <v>Thu</v>
      </c>
      <c r="L2" s="46"/>
      <c r="M2" s="45" t="str">
        <f t="shared" ref="M2" si="4">TEXT(M3,"ddd")</f>
        <v>Fri</v>
      </c>
      <c r="N2" s="42"/>
      <c r="O2" s="45" t="str">
        <f t="shared" ref="O2" si="5">TEXT(O3,"ddd")</f>
        <v>Sat</v>
      </c>
      <c r="P2" s="46"/>
      <c r="Q2" s="13"/>
      <c r="R2" s="13"/>
    </row>
    <row r="3" spans="2:18" s="5" customFormat="1" ht="27" customHeight="1" x14ac:dyDescent="0.3">
      <c r="B3" s="4"/>
      <c r="C3" s="39">
        <f>DATE(2020,9,13)</f>
        <v>44087</v>
      </c>
      <c r="D3" s="40"/>
      <c r="E3" s="43">
        <f>First_Day+1</f>
        <v>44088</v>
      </c>
      <c r="F3" s="40"/>
      <c r="G3" s="44">
        <f>First_Day+2</f>
        <v>44089</v>
      </c>
      <c r="H3" s="44"/>
      <c r="I3" s="43">
        <f>First_Day+3</f>
        <v>44090</v>
      </c>
      <c r="J3" s="40"/>
      <c r="K3" s="44">
        <f>First_Day+4</f>
        <v>44091</v>
      </c>
      <c r="L3" s="44"/>
      <c r="M3" s="43">
        <f>First_Day+5</f>
        <v>44092</v>
      </c>
      <c r="N3" s="40"/>
      <c r="O3" s="43">
        <f>First_Day+6</f>
        <v>44093</v>
      </c>
      <c r="P3" s="44"/>
      <c r="Q3" s="13"/>
      <c r="R3" s="13"/>
    </row>
    <row r="4" spans="2:18" ht="30" customHeight="1" thickBot="1" x14ac:dyDescent="0.35">
      <c r="B4" s="35" t="s">
        <v>3</v>
      </c>
      <c r="C4" s="14" t="s">
        <v>1</v>
      </c>
      <c r="D4" s="15" t="s">
        <v>0</v>
      </c>
      <c r="E4" s="36" t="s">
        <v>4</v>
      </c>
      <c r="F4" s="37" t="s">
        <v>5</v>
      </c>
      <c r="G4" s="36" t="s">
        <v>4</v>
      </c>
      <c r="H4" s="37" t="s">
        <v>5</v>
      </c>
      <c r="I4" s="36" t="s">
        <v>4</v>
      </c>
      <c r="J4" s="37" t="s">
        <v>5</v>
      </c>
      <c r="K4" s="36" t="s">
        <v>4</v>
      </c>
      <c r="L4" s="37" t="s">
        <v>5</v>
      </c>
      <c r="M4" s="36" t="s">
        <v>4</v>
      </c>
      <c r="N4" s="37" t="s">
        <v>5</v>
      </c>
      <c r="O4" s="20" t="s">
        <v>1</v>
      </c>
      <c r="P4" s="15" t="s">
        <v>0</v>
      </c>
      <c r="Q4" s="12"/>
      <c r="R4" s="12"/>
    </row>
    <row r="5" spans="2:18" ht="90" customHeight="1" thickTop="1" x14ac:dyDescent="0.3">
      <c r="B5" s="23" t="s">
        <v>7</v>
      </c>
      <c r="C5" s="16"/>
      <c r="D5" s="17"/>
      <c r="E5" s="38" t="s">
        <v>8</v>
      </c>
      <c r="F5" s="22" t="s">
        <v>6</v>
      </c>
      <c r="G5" s="25" t="s">
        <v>9</v>
      </c>
      <c r="H5" s="22" t="s">
        <v>6</v>
      </c>
      <c r="I5" s="24" t="s">
        <v>10</v>
      </c>
      <c r="J5" s="22" t="s">
        <v>18</v>
      </c>
      <c r="K5" s="21" t="s">
        <v>11</v>
      </c>
      <c r="L5" s="22" t="s">
        <v>6</v>
      </c>
      <c r="M5" s="24" t="s">
        <v>12</v>
      </c>
      <c r="N5" s="22" t="s">
        <v>13</v>
      </c>
      <c r="O5" s="16"/>
      <c r="P5" s="17"/>
      <c r="Q5" s="12"/>
      <c r="R5" s="12"/>
    </row>
    <row r="6" spans="2:18" ht="90" customHeight="1" x14ac:dyDescent="0.3">
      <c r="B6" s="23"/>
      <c r="C6" s="16"/>
      <c r="D6" s="17"/>
      <c r="E6" s="24"/>
      <c r="F6" s="22"/>
      <c r="G6" s="22"/>
      <c r="H6" s="22"/>
      <c r="I6" s="24"/>
      <c r="J6" s="22"/>
      <c r="K6" s="21"/>
      <c r="L6" s="22"/>
      <c r="M6" s="24"/>
      <c r="N6" s="22"/>
      <c r="O6" s="16"/>
      <c r="P6" s="17"/>
      <c r="Q6" s="12"/>
      <c r="R6" s="12"/>
    </row>
    <row r="7" spans="2:18" ht="90" customHeight="1" x14ac:dyDescent="0.3">
      <c r="B7" s="23"/>
      <c r="C7" s="16"/>
      <c r="D7" s="17"/>
      <c r="E7" s="24"/>
      <c r="F7" s="22"/>
      <c r="G7" s="26"/>
      <c r="H7" s="30"/>
      <c r="I7" s="24"/>
      <c r="J7" s="22"/>
      <c r="K7" s="21"/>
      <c r="L7" s="22"/>
      <c r="M7" s="24"/>
      <c r="N7" s="22"/>
      <c r="O7" s="16"/>
      <c r="P7" s="17"/>
      <c r="Q7" s="12"/>
      <c r="R7" s="12"/>
    </row>
    <row r="8" spans="2:18" ht="90" customHeight="1" x14ac:dyDescent="0.3">
      <c r="B8" s="23"/>
      <c r="C8" s="16"/>
      <c r="D8" s="17"/>
      <c r="E8" s="26"/>
      <c r="F8" s="22"/>
      <c r="G8" s="24"/>
      <c r="H8" s="22"/>
      <c r="I8" s="24"/>
      <c r="J8" s="22"/>
      <c r="K8" s="21"/>
      <c r="L8" s="22"/>
      <c r="M8" s="24"/>
      <c r="N8" s="22"/>
      <c r="O8" s="16"/>
      <c r="P8" s="17"/>
      <c r="Q8" s="12"/>
      <c r="R8" s="12"/>
    </row>
    <row r="9" spans="2:18" ht="90" customHeight="1" x14ac:dyDescent="0.3">
      <c r="B9" s="23"/>
      <c r="C9" s="16"/>
      <c r="D9" s="17"/>
      <c r="E9" s="24"/>
      <c r="F9" s="22"/>
      <c r="G9" s="25"/>
      <c r="H9" s="22"/>
      <c r="I9" s="26"/>
      <c r="J9" s="30"/>
      <c r="K9" s="21"/>
      <c r="L9" s="22"/>
      <c r="M9" s="24"/>
      <c r="N9" s="22"/>
      <c r="O9" s="16"/>
      <c r="P9" s="17"/>
      <c r="Q9" s="12"/>
      <c r="R9" s="12"/>
    </row>
    <row r="10" spans="2:18" ht="90" customHeight="1" x14ac:dyDescent="0.3">
      <c r="B10" s="23"/>
      <c r="C10" s="16"/>
      <c r="D10" s="17"/>
      <c r="E10" s="24"/>
      <c r="F10" s="22"/>
      <c r="G10" s="25"/>
      <c r="H10" s="22"/>
      <c r="I10" s="24"/>
      <c r="J10" s="22"/>
      <c r="K10" s="21"/>
      <c r="L10" s="22"/>
      <c r="M10" s="24"/>
      <c r="N10" s="22"/>
      <c r="O10" s="16"/>
      <c r="P10" s="17"/>
      <c r="Q10" s="12"/>
      <c r="R10" s="12"/>
    </row>
    <row r="11" spans="2:18" ht="90" customHeight="1" x14ac:dyDescent="0.3">
      <c r="B11" s="23"/>
      <c r="C11" s="16"/>
      <c r="D11" s="17"/>
      <c r="E11" s="24"/>
      <c r="F11" s="22"/>
      <c r="G11" s="25"/>
      <c r="H11" s="22"/>
      <c r="I11" s="24"/>
      <c r="J11" s="22"/>
      <c r="K11" s="21"/>
      <c r="L11" s="22"/>
      <c r="M11" s="24"/>
      <c r="N11" s="22"/>
      <c r="O11" s="16"/>
      <c r="P11" s="17"/>
      <c r="Q11" s="12"/>
      <c r="R11" s="12"/>
    </row>
    <row r="12" spans="2:18" ht="90" customHeight="1" x14ac:dyDescent="0.3">
      <c r="B12" s="23"/>
      <c r="C12" s="16"/>
      <c r="D12" s="17"/>
      <c r="E12" s="24"/>
      <c r="F12" s="22"/>
      <c r="G12" s="25"/>
      <c r="H12" s="22"/>
      <c r="I12" s="24"/>
      <c r="J12" s="22"/>
      <c r="K12" s="21"/>
      <c r="L12" s="22"/>
      <c r="M12" s="24"/>
      <c r="N12" s="22"/>
      <c r="O12" s="16"/>
      <c r="P12" s="17"/>
      <c r="Q12" s="12"/>
      <c r="R12" s="12"/>
    </row>
    <row r="13" spans="2:18" ht="90" customHeight="1" x14ac:dyDescent="0.3">
      <c r="B13" s="23"/>
      <c r="C13" s="16"/>
      <c r="D13" s="17"/>
      <c r="E13" s="24"/>
      <c r="F13" s="22"/>
      <c r="G13" s="25"/>
      <c r="H13" s="22"/>
      <c r="I13" s="24"/>
      <c r="J13" s="22"/>
      <c r="K13" s="21"/>
      <c r="L13" s="22"/>
      <c r="M13" s="24"/>
      <c r="N13" s="22"/>
      <c r="O13" s="16"/>
      <c r="P13" s="17"/>
      <c r="Q13" s="12"/>
      <c r="R13" s="12"/>
    </row>
    <row r="14" spans="2:18" ht="90" customHeight="1" x14ac:dyDescent="0.3">
      <c r="B14" s="23"/>
      <c r="C14" s="16"/>
      <c r="D14" s="17"/>
      <c r="E14" s="24"/>
      <c r="F14" s="22"/>
      <c r="G14" s="25"/>
      <c r="H14" s="22"/>
      <c r="I14" s="24"/>
      <c r="J14" s="22"/>
      <c r="K14" s="21"/>
      <c r="L14" s="22"/>
      <c r="M14" s="24"/>
      <c r="N14" s="22"/>
      <c r="O14" s="16"/>
      <c r="P14" s="17"/>
      <c r="Q14" s="12"/>
      <c r="R14" s="12"/>
    </row>
    <row r="15" spans="2:18" ht="90" customHeight="1" x14ac:dyDescent="0.3">
      <c r="B15" s="23"/>
      <c r="C15" s="16"/>
      <c r="D15" s="17"/>
      <c r="E15" s="24"/>
      <c r="F15" s="22"/>
      <c r="G15" s="25"/>
      <c r="H15" s="22"/>
      <c r="I15" s="24"/>
      <c r="J15" s="22"/>
      <c r="K15" s="21"/>
      <c r="L15" s="22"/>
      <c r="M15" s="24"/>
      <c r="N15" s="22"/>
      <c r="O15" s="16"/>
      <c r="P15" s="17"/>
      <c r="Q15" s="12"/>
      <c r="R15" s="12"/>
    </row>
    <row r="16" spans="2:18" ht="90" customHeight="1" x14ac:dyDescent="0.3">
      <c r="B16" s="23"/>
      <c r="C16" s="16"/>
      <c r="D16" s="17"/>
      <c r="E16" s="24"/>
      <c r="F16" s="22"/>
      <c r="G16" s="25"/>
      <c r="H16" s="22"/>
      <c r="I16" s="24"/>
      <c r="J16" s="22"/>
      <c r="K16" s="21"/>
      <c r="L16" s="22"/>
      <c r="M16" s="24"/>
      <c r="N16" s="22"/>
      <c r="O16" s="16"/>
      <c r="P16" s="17"/>
      <c r="Q16" s="12"/>
      <c r="R16" s="12"/>
    </row>
    <row r="17" spans="2:18" ht="90" customHeight="1" x14ac:dyDescent="0.3">
      <c r="B17" s="23"/>
      <c r="C17" s="16"/>
      <c r="D17" s="17"/>
      <c r="E17" s="24"/>
      <c r="F17" s="22"/>
      <c r="G17" s="25"/>
      <c r="H17" s="22"/>
      <c r="I17" s="24"/>
      <c r="J17" s="22"/>
      <c r="K17" s="21"/>
      <c r="L17" s="22"/>
      <c r="M17" s="24"/>
      <c r="N17" s="22"/>
      <c r="O17" s="16"/>
      <c r="P17" s="17"/>
      <c r="Q17" s="12"/>
      <c r="R17" s="12"/>
    </row>
    <row r="18" spans="2:18" ht="90" customHeight="1" x14ac:dyDescent="0.3">
      <c r="B18" s="23"/>
      <c r="C18" s="16"/>
      <c r="D18" s="17"/>
      <c r="E18" s="24"/>
      <c r="F18" s="22"/>
      <c r="G18" s="25"/>
      <c r="H18" s="22"/>
      <c r="I18" s="24"/>
      <c r="J18" s="22"/>
      <c r="K18" s="21"/>
      <c r="L18" s="22"/>
      <c r="M18" s="24"/>
      <c r="N18" s="22"/>
      <c r="O18" s="16"/>
      <c r="P18" s="17"/>
      <c r="Q18" s="12"/>
      <c r="R18" s="12"/>
    </row>
    <row r="19" spans="2:18" ht="90" customHeight="1" x14ac:dyDescent="0.3">
      <c r="B19" s="23"/>
      <c r="C19" s="16"/>
      <c r="D19" s="17"/>
      <c r="E19" s="24"/>
      <c r="F19" s="22"/>
      <c r="G19" s="25"/>
      <c r="H19" s="22"/>
      <c r="I19" s="24"/>
      <c r="J19" s="22"/>
      <c r="K19" s="21"/>
      <c r="L19" s="22"/>
      <c r="M19" s="24"/>
      <c r="N19" s="22"/>
      <c r="O19" s="16"/>
      <c r="P19" s="17"/>
      <c r="Q19" s="12"/>
      <c r="R19" s="12"/>
    </row>
    <row r="20" spans="2:18" ht="90" customHeight="1" x14ac:dyDescent="0.3">
      <c r="B20" s="23"/>
      <c r="C20" s="16"/>
      <c r="D20" s="17"/>
      <c r="E20" s="24"/>
      <c r="F20" s="22"/>
      <c r="G20" s="25"/>
      <c r="H20" s="22"/>
      <c r="I20" s="24"/>
      <c r="J20" s="22"/>
      <c r="K20" s="21"/>
      <c r="L20" s="22"/>
      <c r="M20" s="24"/>
      <c r="N20" s="22"/>
      <c r="O20" s="16"/>
      <c r="P20" s="17"/>
      <c r="Q20" s="12"/>
      <c r="R20" s="12"/>
    </row>
    <row r="21" spans="2:18" ht="90" customHeight="1" x14ac:dyDescent="0.3">
      <c r="B21" s="23"/>
      <c r="C21" s="18"/>
      <c r="D21" s="19"/>
      <c r="E21" s="33"/>
      <c r="F21" s="22"/>
      <c r="G21" s="33"/>
      <c r="H21" s="22"/>
      <c r="I21" s="34"/>
      <c r="J21" s="22"/>
      <c r="K21" s="21"/>
      <c r="L21" s="22"/>
      <c r="M21" s="34"/>
      <c r="N21" s="22"/>
      <c r="O21" s="18"/>
      <c r="P21" s="19"/>
      <c r="Q21" s="12"/>
      <c r="R21" s="12"/>
    </row>
    <row r="22" spans="2:18" ht="90" customHeight="1" x14ac:dyDescent="0.3">
      <c r="B22" s="23"/>
      <c r="C22" s="27"/>
      <c r="D22" s="28"/>
      <c r="E22" s="26"/>
      <c r="F22" s="22"/>
      <c r="G22" s="26"/>
      <c r="H22" s="22"/>
      <c r="I22" s="31"/>
      <c r="J22" s="22"/>
      <c r="K22" s="29"/>
      <c r="L22" s="22"/>
      <c r="M22" s="31"/>
      <c r="N22" s="22"/>
      <c r="O22" s="27"/>
      <c r="P22" s="28"/>
    </row>
    <row r="23" spans="2:18" ht="90" customHeight="1" x14ac:dyDescent="0.3">
      <c r="B23" s="32"/>
      <c r="C23" s="27"/>
      <c r="D23" s="28"/>
      <c r="E23" s="26"/>
      <c r="F23" s="30"/>
      <c r="G23" s="26"/>
      <c r="H23" s="30"/>
      <c r="I23" s="31"/>
      <c r="J23" s="30"/>
      <c r="K23" s="29"/>
      <c r="L23" s="30"/>
      <c r="M23" s="31"/>
      <c r="N23" s="30"/>
      <c r="O23" s="27"/>
      <c r="P23" s="28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7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/>
    <dataValidation allowBlank="1" showInputMessage="1" showErrorMessage="1" prompt="Enter first day of the week for chore schedule." sqref="C3"/>
    <dataValidation allowBlank="1" showInputMessage="1" showErrorMessage="1" prompt="In this column, enter the name of the person assigned to each chore task for Day 1." sqref="C4"/>
    <dataValidation allowBlank="1" showInputMessage="1" showErrorMessage="1" prompt="In this column, enter the name of the person assigned to each chore task for Day 2." sqref="E4 G4 I4 K4 M4"/>
    <dataValidation allowBlank="1" showInputMessage="1" showErrorMessage="1" prompt="In this column, enter the name of the person assigned to each chore task for Day 6." sqref="O4"/>
    <dataValidation allowBlank="1" showInputMessage="1" showErrorMessage="1" prompt="Double click cells under this column to mark tasks as completed." sqref="D4 F4 P4 H4 J4 L4 N4"/>
    <dataValidation allowBlank="1" showInputMessage="1" showErrorMessage="1" prompt="Enter each chore tasks in this column." sqref="B4"/>
  </dataValidations>
  <printOptions horizontalCentered="1"/>
  <pageMargins left="0.7" right="0.7" top="0.75" bottom="0.75" header="0.3" footer="0.3"/>
  <pageSetup scale="47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D5:D23 P5:P23 H5:H6 L5:L23 N5:N9 N11:N23 J5:J8 J10:J23 H8:H23</xm:sqref>
        </x14:conditionalFormatting>
        <x14:conditionalFormatting xmlns:xm="http://schemas.microsoft.com/office/excel/2006/main">
          <x14:cfRule type="iconSet" priority="3" id="{B04329DD-8EA2-4381-9838-F86F163D7A2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" id="{6AA2420E-27CB-4F20-841F-90B7CF099B1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F5:F23</xm:sqref>
        </x14:conditionalFormatting>
        <x14:conditionalFormatting xmlns:xm="http://schemas.microsoft.com/office/excel/2006/main">
          <x14:cfRule type="iconSet" priority="1" id="{74E27D5F-E2F3-4997-B1DA-E09F3AE6565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workbookViewId="0">
      <selection activeCell="F4" sqref="F4"/>
    </sheetView>
  </sheetViews>
  <sheetFormatPr defaultColWidth="9" defaultRowHeight="21" customHeight="1" x14ac:dyDescent="0.3"/>
  <cols>
    <col min="1" max="1" width="1.625" style="7" customWidth="1"/>
    <col min="2" max="2" width="18.375" style="3" customWidth="1"/>
    <col min="3" max="3" width="5.625" style="7" customWidth="1"/>
    <col min="4" max="4" width="5.625" style="9" customWidth="1"/>
    <col min="5" max="5" width="20.625" style="7" customWidth="1"/>
    <col min="6" max="6" width="20.625" style="10" customWidth="1"/>
    <col min="7" max="7" width="20.625" style="7" customWidth="1"/>
    <col min="8" max="8" width="20.625" style="10" customWidth="1"/>
    <col min="9" max="9" width="20.625" style="7" customWidth="1"/>
    <col min="10" max="10" width="20.625" style="10" customWidth="1"/>
    <col min="11" max="11" width="20.625" style="7" customWidth="1"/>
    <col min="12" max="12" width="20.625" style="10" customWidth="1"/>
    <col min="13" max="13" width="20.625" style="7" customWidth="1"/>
    <col min="14" max="14" width="20.625" style="10" customWidth="1"/>
    <col min="15" max="15" width="5.625" style="7" customWidth="1"/>
    <col min="16" max="16" width="5.625" style="10" customWidth="1"/>
    <col min="17" max="17" width="1.625" style="7" customWidth="1"/>
    <col min="18" max="16384" width="9" style="7"/>
  </cols>
  <sheetData>
    <row r="1" spans="2:18" s="1" customFormat="1" ht="123" customHeight="1" x14ac:dyDescent="0.3">
      <c r="B1" s="2"/>
      <c r="C1" s="6"/>
      <c r="D1" s="11"/>
      <c r="E1" s="6"/>
      <c r="F1" s="8"/>
      <c r="G1" s="6"/>
      <c r="H1" s="8"/>
      <c r="I1" s="6"/>
      <c r="J1" s="8"/>
      <c r="K1" s="6"/>
      <c r="L1" s="8"/>
      <c r="M1" s="6"/>
      <c r="N1" s="8"/>
      <c r="O1" s="6"/>
      <c r="P1" s="8"/>
      <c r="Q1" s="1" t="s">
        <v>2</v>
      </c>
    </row>
    <row r="2" spans="2:18" s="5" customFormat="1" ht="27" customHeight="1" x14ac:dyDescent="0.3">
      <c r="B2" s="4"/>
      <c r="C2" s="41" t="str">
        <f>TEXT(C3,"ddd")</f>
        <v>Sun</v>
      </c>
      <c r="D2" s="42"/>
      <c r="E2" s="45" t="str">
        <f t="shared" ref="E2" si="0">TEXT(E3,"ddd")</f>
        <v>Mon</v>
      </c>
      <c r="F2" s="42"/>
      <c r="G2" s="46" t="str">
        <f t="shared" ref="G2" si="1">TEXT(G3,"ddd")</f>
        <v>Tue</v>
      </c>
      <c r="H2" s="46"/>
      <c r="I2" s="45" t="str">
        <f t="shared" ref="I2" si="2">TEXT(I3,"ddd")</f>
        <v>Wed</v>
      </c>
      <c r="J2" s="42"/>
      <c r="K2" s="46" t="str">
        <f t="shared" ref="K2" si="3">TEXT(K3,"ddd")</f>
        <v>Thu</v>
      </c>
      <c r="L2" s="46"/>
      <c r="M2" s="45" t="str">
        <f t="shared" ref="M2" si="4">TEXT(M3,"ddd")</f>
        <v>Fri</v>
      </c>
      <c r="N2" s="42"/>
      <c r="O2" s="45" t="str">
        <f t="shared" ref="O2" si="5">TEXT(O3,"ddd")</f>
        <v>Sat</v>
      </c>
      <c r="P2" s="46"/>
      <c r="Q2" s="13"/>
      <c r="R2" s="13"/>
    </row>
    <row r="3" spans="2:18" s="5" customFormat="1" ht="27" customHeight="1" x14ac:dyDescent="0.3">
      <c r="B3" s="4"/>
      <c r="C3" s="39">
        <f>DATE(2020,9,20)</f>
        <v>44094</v>
      </c>
      <c r="D3" s="40"/>
      <c r="E3" s="43">
        <f>DATE(2020,9,21)</f>
        <v>44095</v>
      </c>
      <c r="F3" s="40"/>
      <c r="G3" s="44">
        <f>DATE(2020,9,22)</f>
        <v>44096</v>
      </c>
      <c r="H3" s="44"/>
      <c r="I3" s="43">
        <f>DATE(2020,9,23)</f>
        <v>44097</v>
      </c>
      <c r="J3" s="40"/>
      <c r="K3" s="44">
        <f>DATE(2020,9,24)</f>
        <v>44098</v>
      </c>
      <c r="L3" s="44"/>
      <c r="M3" s="43">
        <f>DATE(2020,9,25)</f>
        <v>44099</v>
      </c>
      <c r="N3" s="40"/>
      <c r="O3" s="43">
        <f>DATE(2020,9,26)</f>
        <v>44100</v>
      </c>
      <c r="P3" s="44"/>
      <c r="Q3" s="13"/>
      <c r="R3" s="13"/>
    </row>
    <row r="4" spans="2:18" ht="30" customHeight="1" thickBot="1" x14ac:dyDescent="0.35">
      <c r="B4" s="35" t="s">
        <v>3</v>
      </c>
      <c r="C4" s="14" t="s">
        <v>1</v>
      </c>
      <c r="D4" s="15" t="s">
        <v>0</v>
      </c>
      <c r="E4" s="36" t="s">
        <v>4</v>
      </c>
      <c r="F4" s="37" t="s">
        <v>5</v>
      </c>
      <c r="G4" s="36" t="s">
        <v>4</v>
      </c>
      <c r="H4" s="37" t="s">
        <v>5</v>
      </c>
      <c r="I4" s="36" t="s">
        <v>4</v>
      </c>
      <c r="J4" s="37" t="s">
        <v>5</v>
      </c>
      <c r="K4" s="36" t="s">
        <v>4</v>
      </c>
      <c r="L4" s="37" t="s">
        <v>5</v>
      </c>
      <c r="M4" s="36" t="s">
        <v>4</v>
      </c>
      <c r="N4" s="37" t="s">
        <v>5</v>
      </c>
      <c r="O4" s="20" t="s">
        <v>1</v>
      </c>
      <c r="P4" s="15" t="s">
        <v>0</v>
      </c>
      <c r="Q4" s="12"/>
      <c r="R4" s="12"/>
    </row>
    <row r="5" spans="2:18" ht="90" customHeight="1" thickTop="1" x14ac:dyDescent="0.3">
      <c r="B5" s="23" t="s">
        <v>14</v>
      </c>
      <c r="C5" s="16"/>
      <c r="D5" s="17"/>
      <c r="E5" s="38" t="s">
        <v>15</v>
      </c>
      <c r="F5" s="22" t="s">
        <v>6</v>
      </c>
      <c r="G5" s="25" t="s">
        <v>16</v>
      </c>
      <c r="H5" s="22" t="s">
        <v>6</v>
      </c>
      <c r="I5" s="24" t="s">
        <v>17</v>
      </c>
      <c r="J5" s="22" t="s">
        <v>18</v>
      </c>
      <c r="K5" s="21"/>
      <c r="L5" s="22" t="s">
        <v>18</v>
      </c>
      <c r="M5" s="24"/>
      <c r="N5" s="22" t="s">
        <v>6</v>
      </c>
      <c r="O5" s="16"/>
      <c r="P5" s="17"/>
      <c r="Q5" s="12"/>
      <c r="R5" s="12"/>
    </row>
    <row r="6" spans="2:18" ht="90" customHeight="1" x14ac:dyDescent="0.3">
      <c r="B6" s="23"/>
      <c r="C6" s="16"/>
      <c r="D6" s="17"/>
      <c r="E6" s="24"/>
      <c r="F6" s="22"/>
      <c r="G6" s="22"/>
      <c r="H6" s="22"/>
      <c r="I6" s="24"/>
      <c r="J6" s="22"/>
      <c r="K6" s="21"/>
      <c r="L6" s="22"/>
      <c r="M6" s="24"/>
      <c r="N6" s="22"/>
      <c r="O6" s="16"/>
      <c r="P6" s="17"/>
      <c r="Q6" s="12"/>
      <c r="R6" s="12"/>
    </row>
    <row r="7" spans="2:18" ht="90" customHeight="1" x14ac:dyDescent="0.3">
      <c r="B7" s="23"/>
      <c r="C7" s="16"/>
      <c r="D7" s="17"/>
      <c r="E7" s="24"/>
      <c r="F7" s="22"/>
      <c r="G7" s="26"/>
      <c r="H7" s="30"/>
      <c r="I7" s="24"/>
      <c r="J7" s="22"/>
      <c r="K7" s="21"/>
      <c r="L7" s="22"/>
      <c r="M7" s="24"/>
      <c r="N7" s="22"/>
      <c r="O7" s="16"/>
      <c r="P7" s="17"/>
      <c r="Q7" s="12"/>
      <c r="R7" s="12"/>
    </row>
    <row r="8" spans="2:18" ht="90" customHeight="1" x14ac:dyDescent="0.3">
      <c r="B8" s="23"/>
      <c r="C8" s="16"/>
      <c r="D8" s="17"/>
      <c r="E8" s="26"/>
      <c r="F8" s="22"/>
      <c r="G8" s="24"/>
      <c r="H8" s="22"/>
      <c r="I8" s="24"/>
      <c r="J8" s="22"/>
      <c r="K8" s="21"/>
      <c r="L8" s="22"/>
      <c r="M8" s="24"/>
      <c r="N8" s="22"/>
      <c r="O8" s="16"/>
      <c r="P8" s="17"/>
      <c r="Q8" s="12"/>
      <c r="R8" s="12"/>
    </row>
    <row r="9" spans="2:18" ht="90" customHeight="1" x14ac:dyDescent="0.3">
      <c r="B9" s="23"/>
      <c r="C9" s="16"/>
      <c r="D9" s="17"/>
      <c r="E9" s="24"/>
      <c r="F9" s="22"/>
      <c r="G9" s="25"/>
      <c r="H9" s="22"/>
      <c r="I9" s="26"/>
      <c r="J9" s="30"/>
      <c r="K9" s="21"/>
      <c r="L9" s="22"/>
      <c r="M9" s="24"/>
      <c r="N9" s="22"/>
      <c r="O9" s="16"/>
      <c r="P9" s="17"/>
      <c r="Q9" s="12"/>
      <c r="R9" s="12"/>
    </row>
    <row r="10" spans="2:18" ht="90" customHeight="1" x14ac:dyDescent="0.3">
      <c r="B10" s="23"/>
      <c r="C10" s="16"/>
      <c r="D10" s="17"/>
      <c r="E10" s="24"/>
      <c r="F10" s="22"/>
      <c r="G10" s="25"/>
      <c r="H10" s="22"/>
      <c r="I10" s="24"/>
      <c r="J10" s="22"/>
      <c r="K10" s="21"/>
      <c r="L10" s="22"/>
      <c r="M10" s="24"/>
      <c r="N10" s="22"/>
      <c r="O10" s="16"/>
      <c r="P10" s="17"/>
      <c r="Q10" s="12"/>
      <c r="R10" s="12"/>
    </row>
    <row r="11" spans="2:18" ht="90" customHeight="1" x14ac:dyDescent="0.3">
      <c r="B11" s="23"/>
      <c r="C11" s="16"/>
      <c r="D11" s="17"/>
      <c r="E11" s="24"/>
      <c r="F11" s="22"/>
      <c r="G11" s="25"/>
      <c r="H11" s="22"/>
      <c r="I11" s="24"/>
      <c r="J11" s="22"/>
      <c r="K11" s="21"/>
      <c r="L11" s="22"/>
      <c r="M11" s="24"/>
      <c r="N11" s="22"/>
      <c r="O11" s="16"/>
      <c r="P11" s="17"/>
      <c r="Q11" s="12"/>
      <c r="R11" s="12"/>
    </row>
    <row r="12" spans="2:18" ht="90" customHeight="1" x14ac:dyDescent="0.3">
      <c r="B12" s="23"/>
      <c r="C12" s="16"/>
      <c r="D12" s="17"/>
      <c r="E12" s="24"/>
      <c r="F12" s="22"/>
      <c r="G12" s="25"/>
      <c r="H12" s="22"/>
      <c r="I12" s="24"/>
      <c r="J12" s="22"/>
      <c r="K12" s="21"/>
      <c r="L12" s="22"/>
      <c r="M12" s="24"/>
      <c r="N12" s="22"/>
      <c r="O12" s="16"/>
      <c r="P12" s="17"/>
      <c r="Q12" s="12"/>
      <c r="R12" s="12"/>
    </row>
    <row r="13" spans="2:18" ht="90" customHeight="1" x14ac:dyDescent="0.3">
      <c r="B13" s="23"/>
      <c r="C13" s="16"/>
      <c r="D13" s="17"/>
      <c r="E13" s="24"/>
      <c r="F13" s="22"/>
      <c r="G13" s="25"/>
      <c r="H13" s="22"/>
      <c r="I13" s="24"/>
      <c r="J13" s="22"/>
      <c r="K13" s="21"/>
      <c r="L13" s="22"/>
      <c r="M13" s="24"/>
      <c r="N13" s="22"/>
      <c r="O13" s="16"/>
      <c r="P13" s="17"/>
      <c r="Q13" s="12"/>
      <c r="R13" s="12"/>
    </row>
    <row r="14" spans="2:18" ht="90" customHeight="1" x14ac:dyDescent="0.3">
      <c r="B14" s="23"/>
      <c r="C14" s="16"/>
      <c r="D14" s="17"/>
      <c r="E14" s="24"/>
      <c r="F14" s="22"/>
      <c r="G14" s="25"/>
      <c r="H14" s="22"/>
      <c r="I14" s="24"/>
      <c r="J14" s="22"/>
      <c r="K14" s="21"/>
      <c r="L14" s="22"/>
      <c r="M14" s="24"/>
      <c r="N14" s="22"/>
      <c r="O14" s="16"/>
      <c r="P14" s="17"/>
      <c r="Q14" s="12"/>
      <c r="R14" s="12"/>
    </row>
    <row r="15" spans="2:18" ht="90" customHeight="1" x14ac:dyDescent="0.3">
      <c r="B15" s="23"/>
      <c r="C15" s="16"/>
      <c r="D15" s="17"/>
      <c r="E15" s="24"/>
      <c r="F15" s="22"/>
      <c r="G15" s="25"/>
      <c r="H15" s="22"/>
      <c r="I15" s="24"/>
      <c r="J15" s="22"/>
      <c r="K15" s="21"/>
      <c r="L15" s="22"/>
      <c r="M15" s="24"/>
      <c r="N15" s="22"/>
      <c r="O15" s="16"/>
      <c r="P15" s="17"/>
      <c r="Q15" s="12"/>
      <c r="R15" s="12"/>
    </row>
    <row r="16" spans="2:18" ht="90" customHeight="1" x14ac:dyDescent="0.3">
      <c r="B16" s="23"/>
      <c r="C16" s="16"/>
      <c r="D16" s="17"/>
      <c r="E16" s="24"/>
      <c r="F16" s="22"/>
      <c r="G16" s="25"/>
      <c r="H16" s="22"/>
      <c r="I16" s="24"/>
      <c r="J16" s="22"/>
      <c r="K16" s="21"/>
      <c r="L16" s="22"/>
      <c r="M16" s="24"/>
      <c r="N16" s="22"/>
      <c r="O16" s="16"/>
      <c r="P16" s="17"/>
      <c r="Q16" s="12"/>
      <c r="R16" s="12"/>
    </row>
    <row r="17" spans="2:18" ht="90" customHeight="1" x14ac:dyDescent="0.3">
      <c r="B17" s="23"/>
      <c r="C17" s="16"/>
      <c r="D17" s="17"/>
      <c r="E17" s="24"/>
      <c r="F17" s="22"/>
      <c r="G17" s="25"/>
      <c r="H17" s="22"/>
      <c r="I17" s="24"/>
      <c r="J17" s="22"/>
      <c r="K17" s="21"/>
      <c r="L17" s="22"/>
      <c r="M17" s="24"/>
      <c r="N17" s="22"/>
      <c r="O17" s="16"/>
      <c r="P17" s="17"/>
      <c r="Q17" s="12"/>
      <c r="R17" s="12"/>
    </row>
    <row r="18" spans="2:18" ht="90" customHeight="1" x14ac:dyDescent="0.3">
      <c r="B18" s="23"/>
      <c r="C18" s="16"/>
      <c r="D18" s="17"/>
      <c r="E18" s="24"/>
      <c r="F18" s="22"/>
      <c r="G18" s="25"/>
      <c r="H18" s="22"/>
      <c r="I18" s="24"/>
      <c r="J18" s="22"/>
      <c r="K18" s="21"/>
      <c r="L18" s="22"/>
      <c r="M18" s="24"/>
      <c r="N18" s="22"/>
      <c r="O18" s="16"/>
      <c r="P18" s="17"/>
      <c r="Q18" s="12"/>
      <c r="R18" s="12"/>
    </row>
    <row r="19" spans="2:18" ht="90" customHeight="1" x14ac:dyDescent="0.3">
      <c r="B19" s="23"/>
      <c r="C19" s="16"/>
      <c r="D19" s="17"/>
      <c r="E19" s="24"/>
      <c r="F19" s="22"/>
      <c r="G19" s="25"/>
      <c r="H19" s="22"/>
      <c r="I19" s="24"/>
      <c r="J19" s="22"/>
      <c r="K19" s="21"/>
      <c r="L19" s="22"/>
      <c r="M19" s="24"/>
      <c r="N19" s="22"/>
      <c r="O19" s="16"/>
      <c r="P19" s="17"/>
      <c r="Q19" s="12"/>
      <c r="R19" s="12"/>
    </row>
    <row r="20" spans="2:18" ht="90" customHeight="1" x14ac:dyDescent="0.3">
      <c r="B20" s="23"/>
      <c r="C20" s="16"/>
      <c r="D20" s="17"/>
      <c r="E20" s="24"/>
      <c r="F20" s="22"/>
      <c r="G20" s="25"/>
      <c r="H20" s="22"/>
      <c r="I20" s="24"/>
      <c r="J20" s="22"/>
      <c r="K20" s="21"/>
      <c r="L20" s="22"/>
      <c r="M20" s="24"/>
      <c r="N20" s="22"/>
      <c r="O20" s="16"/>
      <c r="P20" s="17"/>
      <c r="Q20" s="12"/>
      <c r="R20" s="12"/>
    </row>
    <row r="21" spans="2:18" ht="90" customHeight="1" x14ac:dyDescent="0.3">
      <c r="B21" s="23"/>
      <c r="C21" s="18"/>
      <c r="D21" s="19"/>
      <c r="E21" s="33"/>
      <c r="F21" s="22"/>
      <c r="G21" s="33"/>
      <c r="H21" s="22"/>
      <c r="I21" s="34"/>
      <c r="J21" s="22"/>
      <c r="K21" s="21"/>
      <c r="L21" s="22"/>
      <c r="M21" s="34"/>
      <c r="N21" s="22"/>
      <c r="O21" s="18"/>
      <c r="P21" s="19"/>
      <c r="Q21" s="12"/>
      <c r="R21" s="12"/>
    </row>
    <row r="22" spans="2:18" ht="90" customHeight="1" x14ac:dyDescent="0.3">
      <c r="B22" s="23"/>
      <c r="C22" s="27"/>
      <c r="D22" s="28"/>
      <c r="E22" s="26"/>
      <c r="F22" s="22"/>
      <c r="G22" s="26"/>
      <c r="H22" s="22"/>
      <c r="I22" s="31"/>
      <c r="J22" s="22"/>
      <c r="K22" s="29"/>
      <c r="L22" s="22"/>
      <c r="M22" s="31"/>
      <c r="N22" s="22"/>
      <c r="O22" s="27"/>
      <c r="P22" s="28"/>
    </row>
    <row r="23" spans="2:18" ht="90" customHeight="1" x14ac:dyDescent="0.3">
      <c r="B23" s="32"/>
      <c r="C23" s="27"/>
      <c r="D23" s="28"/>
      <c r="E23" s="26"/>
      <c r="F23" s="30"/>
      <c r="G23" s="26"/>
      <c r="H23" s="30"/>
      <c r="I23" s="31"/>
      <c r="J23" s="30"/>
      <c r="K23" s="29"/>
      <c r="L23" s="30"/>
      <c r="M23" s="31"/>
      <c r="N23" s="30"/>
      <c r="O23" s="27"/>
      <c r="P23" s="28"/>
    </row>
  </sheetData>
  <mergeCells count="14"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</mergeCells>
  <dataValidations count="7">
    <dataValidation allowBlank="1" showInputMessage="1" showErrorMessage="1" prompt="Enter each chore tasks in this column." sqref="B4"/>
    <dataValidation allowBlank="1" showInputMessage="1" showErrorMessage="1" prompt="Double click cells under this column to mark tasks as completed." sqref="D4 F4 P4 H4 J4 L4 N4"/>
    <dataValidation allowBlank="1" showInputMessage="1" showErrorMessage="1" prompt="In this column, enter the name of the person assigned to each chore task for Day 6." sqref="O4"/>
    <dataValidation allowBlank="1" showInputMessage="1" showErrorMessage="1" prompt="In this column, enter the name of the person assigned to each chore task for Day 2." sqref="E4 G4 I4 K4 M4"/>
    <dataValidation allowBlank="1" showInputMessage="1" showErrorMessage="1" prompt="In this column, enter the name of the person assigned to each chore task for Day 1." sqref="C4"/>
    <dataValidation allowBlank="1" showInputMessage="1" showErrorMessage="1" prompt="Enter first day of the week for chore schedule." sqref="C3"/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2981458-1D02-4437-824A-B70C5D1B7E4C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D5:D23 P5:P23 H5:H6 L5:L23 N5:N9 N11:N23 J5:J8 J10:J23 H8:H23</xm:sqref>
        </x14:conditionalFormatting>
        <x14:conditionalFormatting xmlns:xm="http://schemas.microsoft.com/office/excel/2006/main">
          <x14:cfRule type="iconSet" priority="3" id="{9B886539-F6DF-427F-8E07-4CFFF4B061D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" id="{4949611D-E0A1-4C70-B71F-6BA9AEF46DA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F5:F23</xm:sqref>
        </x14:conditionalFormatting>
        <x14:conditionalFormatting xmlns:xm="http://schemas.microsoft.com/office/excel/2006/main">
          <x14:cfRule type="iconSet" priority="1" id="{6845E92B-20CE-48B6-8401-D6E8EA0CDD0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3"/>
  <sheetViews>
    <sheetView tabSelected="1" topLeftCell="A2" workbookViewId="0">
      <selection activeCell="K5" sqref="K5"/>
    </sheetView>
  </sheetViews>
  <sheetFormatPr defaultColWidth="9" defaultRowHeight="21" customHeight="1" x14ac:dyDescent="0.3"/>
  <cols>
    <col min="1" max="1" width="1.625" style="7" customWidth="1"/>
    <col min="2" max="2" width="18.375" style="3" customWidth="1"/>
    <col min="3" max="3" width="5.625" style="7" customWidth="1"/>
    <col min="4" max="4" width="5.625" style="9" customWidth="1"/>
    <col min="5" max="5" width="20.625" style="7" customWidth="1"/>
    <col min="6" max="6" width="20.625" style="10" customWidth="1"/>
    <col min="7" max="7" width="20.625" style="7" customWidth="1"/>
    <col min="8" max="8" width="20.625" style="10" customWidth="1"/>
    <col min="9" max="9" width="20.625" style="7" customWidth="1"/>
    <col min="10" max="10" width="20.625" style="10" customWidth="1"/>
    <col min="11" max="11" width="20.625" style="7" customWidth="1"/>
    <col min="12" max="12" width="20.625" style="10" customWidth="1"/>
    <col min="13" max="13" width="20.625" style="7" customWidth="1"/>
    <col min="14" max="14" width="20.625" style="10" customWidth="1"/>
    <col min="15" max="15" width="5.625" style="7" customWidth="1"/>
    <col min="16" max="16" width="5.625" style="10" customWidth="1"/>
    <col min="17" max="17" width="1.625" style="7" customWidth="1"/>
    <col min="18" max="16384" width="9" style="7"/>
  </cols>
  <sheetData>
    <row r="1" spans="2:18" s="1" customFormat="1" ht="123" customHeight="1" x14ac:dyDescent="0.3">
      <c r="B1" s="2"/>
      <c r="C1" s="6"/>
      <c r="D1" s="11"/>
      <c r="E1" s="6"/>
      <c r="F1" s="8"/>
      <c r="G1" s="6"/>
      <c r="H1" s="8"/>
      <c r="I1" s="6"/>
      <c r="J1" s="8"/>
      <c r="K1" s="6"/>
      <c r="L1" s="8"/>
      <c r="M1" s="6"/>
      <c r="N1" s="8"/>
      <c r="O1" s="6"/>
      <c r="P1" s="8"/>
      <c r="Q1" s="1" t="s">
        <v>2</v>
      </c>
    </row>
    <row r="2" spans="2:18" s="5" customFormat="1" ht="27" customHeight="1" x14ac:dyDescent="0.3">
      <c r="B2" s="4"/>
      <c r="C2" s="41" t="str">
        <f>TEXT(C3,"ddd")</f>
        <v>Sun</v>
      </c>
      <c r="D2" s="42"/>
      <c r="E2" s="45" t="str">
        <f t="shared" ref="E2" si="0">TEXT(E3,"ddd")</f>
        <v>Mon</v>
      </c>
      <c r="F2" s="42"/>
      <c r="G2" s="46" t="str">
        <f t="shared" ref="G2" si="1">TEXT(G3,"ddd")</f>
        <v>Tue</v>
      </c>
      <c r="H2" s="46"/>
      <c r="I2" s="45" t="str">
        <f t="shared" ref="I2" si="2">TEXT(I3,"ddd")</f>
        <v>Wed</v>
      </c>
      <c r="J2" s="42"/>
      <c r="K2" s="46" t="str">
        <f t="shared" ref="K2" si="3">TEXT(K3,"ddd")</f>
        <v>Thu</v>
      </c>
      <c r="L2" s="46"/>
      <c r="M2" s="45" t="str">
        <f t="shared" ref="M2" si="4">TEXT(M3,"ddd")</f>
        <v>Fri</v>
      </c>
      <c r="N2" s="42"/>
      <c r="O2" s="45" t="str">
        <f t="shared" ref="O2" si="5">TEXT(O3,"ddd")</f>
        <v>Sat</v>
      </c>
      <c r="P2" s="46"/>
      <c r="Q2" s="13"/>
      <c r="R2" s="13"/>
    </row>
    <row r="3" spans="2:18" s="5" customFormat="1" ht="27" customHeight="1" x14ac:dyDescent="0.3">
      <c r="B3" s="4"/>
      <c r="C3" s="39">
        <f>DATE(2020,9,13)</f>
        <v>44087</v>
      </c>
      <c r="D3" s="40"/>
      <c r="E3" s="43">
        <v>44102</v>
      </c>
      <c r="F3" s="40"/>
      <c r="G3" s="44">
        <v>44103</v>
      </c>
      <c r="H3" s="44"/>
      <c r="I3" s="43">
        <v>44104</v>
      </c>
      <c r="J3" s="40"/>
      <c r="K3" s="44">
        <v>44105</v>
      </c>
      <c r="L3" s="44"/>
      <c r="M3" s="43">
        <v>44106</v>
      </c>
      <c r="N3" s="40"/>
      <c r="O3" s="43">
        <f>First_Day+6</f>
        <v>44093</v>
      </c>
      <c r="P3" s="44"/>
      <c r="Q3" s="13"/>
      <c r="R3" s="13"/>
    </row>
    <row r="4" spans="2:18" ht="30" customHeight="1" thickBot="1" x14ac:dyDescent="0.35">
      <c r="B4" s="35" t="s">
        <v>3</v>
      </c>
      <c r="C4" s="14" t="s">
        <v>1</v>
      </c>
      <c r="D4" s="15" t="s">
        <v>0</v>
      </c>
      <c r="E4" s="36" t="s">
        <v>4</v>
      </c>
      <c r="F4" s="37" t="s">
        <v>5</v>
      </c>
      <c r="G4" s="36" t="s">
        <v>4</v>
      </c>
      <c r="H4" s="37" t="s">
        <v>5</v>
      </c>
      <c r="I4" s="36" t="s">
        <v>4</v>
      </c>
      <c r="J4" s="37" t="s">
        <v>5</v>
      </c>
      <c r="K4" s="36" t="s">
        <v>4</v>
      </c>
      <c r="L4" s="37" t="s">
        <v>5</v>
      </c>
      <c r="M4" s="36" t="s">
        <v>4</v>
      </c>
      <c r="N4" s="37" t="s">
        <v>5</v>
      </c>
      <c r="O4" s="20" t="s">
        <v>1</v>
      </c>
      <c r="P4" s="15" t="s">
        <v>0</v>
      </c>
      <c r="Q4" s="12"/>
      <c r="R4" s="12"/>
    </row>
    <row r="5" spans="2:18" ht="90" customHeight="1" thickTop="1" x14ac:dyDescent="0.3">
      <c r="B5" s="23" t="s">
        <v>21</v>
      </c>
      <c r="C5" s="16"/>
      <c r="D5" s="17"/>
      <c r="E5" s="38" t="s">
        <v>20</v>
      </c>
      <c r="F5" s="22" t="s">
        <v>6</v>
      </c>
      <c r="G5" s="25" t="s">
        <v>19</v>
      </c>
      <c r="H5" s="22" t="s">
        <v>6</v>
      </c>
      <c r="I5" s="24" t="s">
        <v>22</v>
      </c>
      <c r="J5" s="22" t="s">
        <v>18</v>
      </c>
      <c r="K5" s="21"/>
      <c r="L5" s="22"/>
      <c r="M5" s="24"/>
      <c r="N5" s="22"/>
      <c r="O5" s="16"/>
      <c r="P5" s="17"/>
      <c r="Q5" s="12"/>
      <c r="R5" s="12"/>
    </row>
    <row r="6" spans="2:18" ht="90" customHeight="1" x14ac:dyDescent="0.3">
      <c r="B6" s="23"/>
      <c r="C6" s="16"/>
      <c r="D6" s="17"/>
      <c r="E6" s="24"/>
      <c r="F6" s="22"/>
      <c r="G6" s="22"/>
      <c r="H6" s="22"/>
      <c r="I6" s="24"/>
      <c r="J6" s="22"/>
      <c r="K6" s="21"/>
      <c r="L6" s="22"/>
      <c r="M6" s="24"/>
      <c r="N6" s="22"/>
      <c r="O6" s="16"/>
      <c r="P6" s="17"/>
      <c r="Q6" s="12"/>
      <c r="R6" s="12"/>
    </row>
    <row r="7" spans="2:18" ht="90" customHeight="1" x14ac:dyDescent="0.3">
      <c r="B7" s="23"/>
      <c r="C7" s="16"/>
      <c r="D7" s="17"/>
      <c r="E7" s="24"/>
      <c r="F7" s="22"/>
      <c r="G7" s="26"/>
      <c r="H7" s="30"/>
      <c r="I7" s="24"/>
      <c r="J7" s="22"/>
      <c r="K7" s="21"/>
      <c r="L7" s="22"/>
      <c r="M7" s="24"/>
      <c r="N7" s="22"/>
      <c r="O7" s="16"/>
      <c r="P7" s="17"/>
      <c r="Q7" s="12"/>
      <c r="R7" s="12"/>
    </row>
    <row r="8" spans="2:18" ht="90" customHeight="1" x14ac:dyDescent="0.3">
      <c r="B8" s="23"/>
      <c r="C8" s="16"/>
      <c r="D8" s="17"/>
      <c r="E8" s="26"/>
      <c r="F8" s="22"/>
      <c r="G8" s="24"/>
      <c r="H8" s="22"/>
      <c r="I8" s="24"/>
      <c r="J8" s="22"/>
      <c r="K8" s="21"/>
      <c r="L8" s="22"/>
      <c r="M8" s="24"/>
      <c r="N8" s="22"/>
      <c r="O8" s="16"/>
      <c r="P8" s="17"/>
      <c r="Q8" s="12"/>
      <c r="R8" s="12"/>
    </row>
    <row r="9" spans="2:18" ht="90" customHeight="1" x14ac:dyDescent="0.3">
      <c r="B9" s="23"/>
      <c r="C9" s="16"/>
      <c r="D9" s="17"/>
      <c r="E9" s="24"/>
      <c r="F9" s="22"/>
      <c r="G9" s="25"/>
      <c r="H9" s="22"/>
      <c r="I9" s="26"/>
      <c r="J9" s="30"/>
      <c r="K9" s="21"/>
      <c r="L9" s="22"/>
      <c r="M9" s="24"/>
      <c r="N9" s="22"/>
      <c r="O9" s="16"/>
      <c r="P9" s="17"/>
      <c r="Q9" s="12"/>
      <c r="R9" s="12"/>
    </row>
    <row r="10" spans="2:18" ht="90" customHeight="1" x14ac:dyDescent="0.3">
      <c r="B10" s="23"/>
      <c r="C10" s="16"/>
      <c r="D10" s="17"/>
      <c r="E10" s="24"/>
      <c r="F10" s="22"/>
      <c r="G10" s="25"/>
      <c r="H10" s="22"/>
      <c r="I10" s="24"/>
      <c r="J10" s="22"/>
      <c r="K10" s="21"/>
      <c r="L10" s="22"/>
      <c r="M10" s="24"/>
      <c r="N10" s="22"/>
      <c r="O10" s="16"/>
      <c r="P10" s="17"/>
      <c r="Q10" s="12"/>
      <c r="R10" s="12"/>
    </row>
    <row r="11" spans="2:18" ht="90" customHeight="1" x14ac:dyDescent="0.3">
      <c r="B11" s="23"/>
      <c r="C11" s="16"/>
      <c r="D11" s="17"/>
      <c r="E11" s="24"/>
      <c r="F11" s="22"/>
      <c r="G11" s="25"/>
      <c r="H11" s="22"/>
      <c r="I11" s="24"/>
      <c r="J11" s="22"/>
      <c r="K11" s="21"/>
      <c r="L11" s="22"/>
      <c r="M11" s="24"/>
      <c r="N11" s="22"/>
      <c r="O11" s="16"/>
      <c r="P11" s="17"/>
      <c r="Q11" s="12"/>
      <c r="R11" s="12"/>
    </row>
    <row r="12" spans="2:18" ht="90" customHeight="1" x14ac:dyDescent="0.3">
      <c r="B12" s="23"/>
      <c r="C12" s="16"/>
      <c r="D12" s="17"/>
      <c r="E12" s="24"/>
      <c r="F12" s="22"/>
      <c r="G12" s="25"/>
      <c r="H12" s="22"/>
      <c r="I12" s="24"/>
      <c r="J12" s="22"/>
      <c r="K12" s="21"/>
      <c r="L12" s="22"/>
      <c r="M12" s="24"/>
      <c r="N12" s="22"/>
      <c r="O12" s="16"/>
      <c r="P12" s="17"/>
      <c r="Q12" s="12"/>
      <c r="R12" s="12"/>
    </row>
    <row r="13" spans="2:18" ht="90" customHeight="1" x14ac:dyDescent="0.3">
      <c r="B13" s="23"/>
      <c r="C13" s="16"/>
      <c r="D13" s="17"/>
      <c r="E13" s="24"/>
      <c r="F13" s="22"/>
      <c r="G13" s="25"/>
      <c r="H13" s="22"/>
      <c r="I13" s="24"/>
      <c r="J13" s="22"/>
      <c r="K13" s="21"/>
      <c r="L13" s="22"/>
      <c r="M13" s="24"/>
      <c r="N13" s="22"/>
      <c r="O13" s="16"/>
      <c r="P13" s="17"/>
      <c r="Q13" s="12"/>
      <c r="R13" s="12"/>
    </row>
    <row r="14" spans="2:18" ht="90" customHeight="1" x14ac:dyDescent="0.3">
      <c r="B14" s="23"/>
      <c r="C14" s="16"/>
      <c r="D14" s="17"/>
      <c r="E14" s="24"/>
      <c r="F14" s="22"/>
      <c r="G14" s="25"/>
      <c r="H14" s="22"/>
      <c r="I14" s="24"/>
      <c r="J14" s="22"/>
      <c r="K14" s="21"/>
      <c r="L14" s="22"/>
      <c r="M14" s="24"/>
      <c r="N14" s="22"/>
      <c r="O14" s="16"/>
      <c r="P14" s="17"/>
      <c r="Q14" s="12"/>
      <c r="R14" s="12"/>
    </row>
    <row r="15" spans="2:18" ht="90" customHeight="1" x14ac:dyDescent="0.3">
      <c r="B15" s="23"/>
      <c r="C15" s="16"/>
      <c r="D15" s="17"/>
      <c r="E15" s="24"/>
      <c r="F15" s="22"/>
      <c r="G15" s="25"/>
      <c r="H15" s="22"/>
      <c r="I15" s="24"/>
      <c r="J15" s="22"/>
      <c r="K15" s="21"/>
      <c r="L15" s="22"/>
      <c r="M15" s="24"/>
      <c r="N15" s="22"/>
      <c r="O15" s="16"/>
      <c r="P15" s="17"/>
      <c r="Q15" s="12"/>
      <c r="R15" s="12"/>
    </row>
    <row r="16" spans="2:18" ht="90" customHeight="1" x14ac:dyDescent="0.3">
      <c r="B16" s="23"/>
      <c r="C16" s="16"/>
      <c r="D16" s="17"/>
      <c r="E16" s="24"/>
      <c r="F16" s="22"/>
      <c r="G16" s="25"/>
      <c r="H16" s="22"/>
      <c r="I16" s="24"/>
      <c r="J16" s="22"/>
      <c r="K16" s="21"/>
      <c r="L16" s="22"/>
      <c r="M16" s="24"/>
      <c r="N16" s="22"/>
      <c r="O16" s="16"/>
      <c r="P16" s="17"/>
      <c r="Q16" s="12"/>
      <c r="R16" s="12"/>
    </row>
    <row r="17" spans="2:18" ht="90" customHeight="1" x14ac:dyDescent="0.3">
      <c r="B17" s="23"/>
      <c r="C17" s="16"/>
      <c r="D17" s="17"/>
      <c r="E17" s="24"/>
      <c r="F17" s="22"/>
      <c r="G17" s="25"/>
      <c r="H17" s="22"/>
      <c r="I17" s="24"/>
      <c r="J17" s="22"/>
      <c r="K17" s="21"/>
      <c r="L17" s="22"/>
      <c r="M17" s="24"/>
      <c r="N17" s="22"/>
      <c r="O17" s="16"/>
      <c r="P17" s="17"/>
      <c r="Q17" s="12"/>
      <c r="R17" s="12"/>
    </row>
    <row r="18" spans="2:18" ht="90" customHeight="1" x14ac:dyDescent="0.3">
      <c r="B18" s="23"/>
      <c r="C18" s="16"/>
      <c r="D18" s="17"/>
      <c r="E18" s="24"/>
      <c r="F18" s="22"/>
      <c r="G18" s="25"/>
      <c r="H18" s="22"/>
      <c r="I18" s="24"/>
      <c r="J18" s="22"/>
      <c r="K18" s="21"/>
      <c r="L18" s="22"/>
      <c r="M18" s="24"/>
      <c r="N18" s="22"/>
      <c r="O18" s="16"/>
      <c r="P18" s="17"/>
      <c r="Q18" s="12"/>
      <c r="R18" s="12"/>
    </row>
    <row r="19" spans="2:18" ht="90" customHeight="1" x14ac:dyDescent="0.3">
      <c r="B19" s="23"/>
      <c r="C19" s="16"/>
      <c r="D19" s="17"/>
      <c r="E19" s="24"/>
      <c r="F19" s="22"/>
      <c r="G19" s="25"/>
      <c r="H19" s="22"/>
      <c r="I19" s="24"/>
      <c r="J19" s="22"/>
      <c r="K19" s="21"/>
      <c r="L19" s="22"/>
      <c r="M19" s="24"/>
      <c r="N19" s="22"/>
      <c r="O19" s="16"/>
      <c r="P19" s="17"/>
      <c r="Q19" s="12"/>
      <c r="R19" s="12"/>
    </row>
    <row r="20" spans="2:18" ht="90" customHeight="1" x14ac:dyDescent="0.3">
      <c r="B20" s="23"/>
      <c r="C20" s="16"/>
      <c r="D20" s="17"/>
      <c r="E20" s="24"/>
      <c r="F20" s="22"/>
      <c r="G20" s="25"/>
      <c r="H20" s="22"/>
      <c r="I20" s="24"/>
      <c r="J20" s="22"/>
      <c r="K20" s="21"/>
      <c r="L20" s="22"/>
      <c r="M20" s="24"/>
      <c r="N20" s="22"/>
      <c r="O20" s="16"/>
      <c r="P20" s="17"/>
      <c r="Q20" s="12"/>
      <c r="R20" s="12"/>
    </row>
    <row r="21" spans="2:18" ht="90" customHeight="1" x14ac:dyDescent="0.3">
      <c r="B21" s="23"/>
      <c r="C21" s="18"/>
      <c r="D21" s="19"/>
      <c r="E21" s="33"/>
      <c r="F21" s="22"/>
      <c r="G21" s="33"/>
      <c r="H21" s="22"/>
      <c r="I21" s="34"/>
      <c r="J21" s="22"/>
      <c r="K21" s="21"/>
      <c r="L21" s="22"/>
      <c r="M21" s="34"/>
      <c r="N21" s="22"/>
      <c r="O21" s="18"/>
      <c r="P21" s="19"/>
      <c r="Q21" s="12"/>
      <c r="R21" s="12"/>
    </row>
    <row r="22" spans="2:18" ht="90" customHeight="1" x14ac:dyDescent="0.3">
      <c r="B22" s="23"/>
      <c r="C22" s="27"/>
      <c r="D22" s="28"/>
      <c r="E22" s="26"/>
      <c r="F22" s="22"/>
      <c r="G22" s="26"/>
      <c r="H22" s="22"/>
      <c r="I22" s="31"/>
      <c r="J22" s="22"/>
      <c r="K22" s="29"/>
      <c r="L22" s="22"/>
      <c r="M22" s="31"/>
      <c r="N22" s="22"/>
      <c r="O22" s="27"/>
      <c r="P22" s="28"/>
    </row>
    <row r="23" spans="2:18" ht="90" customHeight="1" x14ac:dyDescent="0.3">
      <c r="B23" s="32"/>
      <c r="C23" s="27"/>
      <c r="D23" s="28"/>
      <c r="E23" s="26"/>
      <c r="F23" s="30"/>
      <c r="G23" s="26"/>
      <c r="H23" s="30"/>
      <c r="I23" s="31"/>
      <c r="J23" s="30"/>
      <c r="K23" s="29"/>
      <c r="L23" s="30"/>
      <c r="M23" s="31"/>
      <c r="N23" s="30"/>
      <c r="O23" s="27"/>
      <c r="P23" s="28"/>
    </row>
  </sheetData>
  <mergeCells count="14">
    <mergeCell ref="O2:P2"/>
    <mergeCell ref="C3:D3"/>
    <mergeCell ref="E3:F3"/>
    <mergeCell ref="G3:H3"/>
    <mergeCell ref="I3:J3"/>
    <mergeCell ref="K3:L3"/>
    <mergeCell ref="M3:N3"/>
    <mergeCell ref="O3:P3"/>
    <mergeCell ref="C2:D2"/>
    <mergeCell ref="E2:F2"/>
    <mergeCell ref="G2:H2"/>
    <mergeCell ref="I2:J2"/>
    <mergeCell ref="K2:L2"/>
    <mergeCell ref="M2:N2"/>
  </mergeCells>
  <dataValidations count="7">
    <dataValidation allowBlank="1" showInputMessage="1" showErrorMessage="1" prompt="Enter each chore tasks in this column." sqref="B4"/>
    <dataValidation allowBlank="1" showInputMessage="1" showErrorMessage="1" prompt="Double click cells under this column to mark tasks as completed." sqref="D4 F4 P4 H4 J4 L4 N4"/>
    <dataValidation allowBlank="1" showInputMessage="1" showErrorMessage="1" prompt="In this column, enter the name of the person assigned to each chore task for Day 6." sqref="O4"/>
    <dataValidation allowBlank="1" showInputMessage="1" showErrorMessage="1" prompt="In this column, enter the name of the person assigned to each chore task for Day 2." sqref="E4 G4 I4 K4 M4"/>
    <dataValidation allowBlank="1" showInputMessage="1" showErrorMessage="1" prompt="In this column, enter the name of the person assigned to each chore task for Day 1." sqref="C4"/>
    <dataValidation allowBlank="1" showInputMessage="1" showErrorMessage="1" prompt="Enter first day of the week for chore schedule." sqref="C3"/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/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842CDCF-BB6A-48B8-B4C7-8408EA0E0A4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D5:D23 P5:P23 H5:H6 L5:L23 N5:N9 N11:N23 J5:J8 J10:J23 H8:H23</xm:sqref>
        </x14:conditionalFormatting>
        <x14:conditionalFormatting xmlns:xm="http://schemas.microsoft.com/office/excel/2006/main">
          <x14:cfRule type="iconSet" priority="3" id="{84226250-50A5-4F1F-B354-19774AEF086E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2" id="{8FC836E6-D0C9-46C7-9681-89EBA9B6DDD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F5:F23</xm:sqref>
        </x14:conditionalFormatting>
        <x14:conditionalFormatting xmlns:xm="http://schemas.microsoft.com/office/excel/2006/main">
          <x14:cfRule type="iconSet" priority="1" id="{F919679D-AF12-4EE6-9987-B366701D1098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N10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sqref="A1:O19"/>
    </sheetView>
  </sheetViews>
  <sheetFormatPr defaultRowHeight="16.5" x14ac:dyDescent="0.3"/>
  <sheetData>
    <row r="1" spans="1:15" ht="45" x14ac:dyDescent="0.3">
      <c r="A1" s="23" t="s">
        <v>14</v>
      </c>
      <c r="B1" s="16"/>
      <c r="C1" s="17"/>
      <c r="D1" s="38" t="s">
        <v>15</v>
      </c>
      <c r="E1" s="22" t="s">
        <v>6</v>
      </c>
      <c r="F1" s="25" t="s">
        <v>16</v>
      </c>
      <c r="G1" s="22" t="s">
        <v>6</v>
      </c>
      <c r="H1" s="24" t="s">
        <v>17</v>
      </c>
      <c r="I1" s="22" t="s">
        <v>18</v>
      </c>
      <c r="J1" s="21"/>
      <c r="K1" s="22" t="s">
        <v>18</v>
      </c>
      <c r="L1" s="24"/>
      <c r="M1" s="22" t="s">
        <v>6</v>
      </c>
      <c r="N1" s="16"/>
      <c r="O1" s="17"/>
    </row>
    <row r="2" spans="1:15" x14ac:dyDescent="0.3">
      <c r="A2" s="23"/>
      <c r="B2" s="16"/>
      <c r="C2" s="17"/>
      <c r="D2" s="24"/>
      <c r="E2" s="22"/>
      <c r="F2" s="22"/>
      <c r="G2" s="22"/>
      <c r="H2" s="24"/>
      <c r="I2" s="22"/>
      <c r="J2" s="21"/>
      <c r="K2" s="22"/>
      <c r="L2" s="24"/>
      <c r="M2" s="22"/>
      <c r="N2" s="16"/>
      <c r="O2" s="17"/>
    </row>
    <row r="3" spans="1:15" x14ac:dyDescent="0.3">
      <c r="A3" s="23"/>
      <c r="B3" s="16"/>
      <c r="C3" s="17"/>
      <c r="D3" s="24"/>
      <c r="E3" s="22"/>
      <c r="F3" s="26"/>
      <c r="G3" s="30"/>
      <c r="H3" s="24"/>
      <c r="I3" s="22"/>
      <c r="J3" s="21"/>
      <c r="K3" s="22"/>
      <c r="L3" s="24"/>
      <c r="M3" s="22"/>
      <c r="N3" s="16"/>
      <c r="O3" s="17"/>
    </row>
    <row r="4" spans="1:15" x14ac:dyDescent="0.3">
      <c r="A4" s="23"/>
      <c r="B4" s="16"/>
      <c r="C4" s="17"/>
      <c r="D4" s="26"/>
      <c r="E4" s="22"/>
      <c r="F4" s="24"/>
      <c r="G4" s="22"/>
      <c r="H4" s="24"/>
      <c r="I4" s="22"/>
      <c r="J4" s="21"/>
      <c r="K4" s="22"/>
      <c r="L4" s="24"/>
      <c r="M4" s="22"/>
      <c r="N4" s="16"/>
      <c r="O4" s="17"/>
    </row>
    <row r="5" spans="1:15" x14ac:dyDescent="0.3">
      <c r="A5" s="23"/>
      <c r="B5" s="16"/>
      <c r="C5" s="17"/>
      <c r="D5" s="24"/>
      <c r="E5" s="22"/>
      <c r="F5" s="25"/>
      <c r="G5" s="22"/>
      <c r="H5" s="26"/>
      <c r="I5" s="30"/>
      <c r="J5" s="21"/>
      <c r="K5" s="22"/>
      <c r="L5" s="24"/>
      <c r="M5" s="22"/>
      <c r="N5" s="16"/>
      <c r="O5" s="17"/>
    </row>
    <row r="6" spans="1:15" x14ac:dyDescent="0.3">
      <c r="A6" s="23"/>
      <c r="B6" s="16"/>
      <c r="C6" s="17"/>
      <c r="D6" s="24"/>
      <c r="E6" s="22"/>
      <c r="F6" s="25"/>
      <c r="G6" s="22"/>
      <c r="H6" s="24"/>
      <c r="I6" s="22"/>
      <c r="J6" s="21"/>
      <c r="K6" s="22"/>
      <c r="L6" s="24"/>
      <c r="M6" s="22"/>
      <c r="N6" s="16"/>
      <c r="O6" s="17"/>
    </row>
    <row r="7" spans="1:15" x14ac:dyDescent="0.3">
      <c r="A7" s="23"/>
      <c r="B7" s="16"/>
      <c r="C7" s="17"/>
      <c r="D7" s="24"/>
      <c r="E7" s="22"/>
      <c r="F7" s="25"/>
      <c r="G7" s="22"/>
      <c r="H7" s="24"/>
      <c r="I7" s="22"/>
      <c r="J7" s="21"/>
      <c r="K7" s="22"/>
      <c r="L7" s="24"/>
      <c r="M7" s="22"/>
      <c r="N7" s="16"/>
      <c r="O7" s="17"/>
    </row>
    <row r="8" spans="1:15" x14ac:dyDescent="0.3">
      <c r="A8" s="23"/>
      <c r="B8" s="16"/>
      <c r="C8" s="17"/>
      <c r="D8" s="24"/>
      <c r="E8" s="22"/>
      <c r="F8" s="25"/>
      <c r="G8" s="22"/>
      <c r="H8" s="24"/>
      <c r="I8" s="22"/>
      <c r="J8" s="21"/>
      <c r="K8" s="22"/>
      <c r="L8" s="24"/>
      <c r="M8" s="22"/>
      <c r="N8" s="16"/>
      <c r="O8" s="17"/>
    </row>
    <row r="9" spans="1:15" x14ac:dyDescent="0.3">
      <c r="A9" s="23"/>
      <c r="B9" s="16"/>
      <c r="C9" s="17"/>
      <c r="D9" s="24"/>
      <c r="E9" s="22"/>
      <c r="F9" s="25"/>
      <c r="G9" s="22"/>
      <c r="H9" s="24"/>
      <c r="I9" s="22"/>
      <c r="J9" s="21"/>
      <c r="K9" s="22"/>
      <c r="L9" s="24"/>
      <c r="M9" s="22"/>
      <c r="N9" s="16"/>
      <c r="O9" s="17"/>
    </row>
    <row r="10" spans="1:15" x14ac:dyDescent="0.3">
      <c r="A10" s="23"/>
      <c r="B10" s="16"/>
      <c r="C10" s="17"/>
      <c r="D10" s="24"/>
      <c r="E10" s="22"/>
      <c r="F10" s="25"/>
      <c r="G10" s="22"/>
      <c r="H10" s="24"/>
      <c r="I10" s="22"/>
      <c r="J10" s="21"/>
      <c r="K10" s="22"/>
      <c r="L10" s="24"/>
      <c r="M10" s="22"/>
      <c r="N10" s="16"/>
      <c r="O10" s="17"/>
    </row>
    <row r="11" spans="1:15" x14ac:dyDescent="0.3">
      <c r="A11" s="23"/>
      <c r="B11" s="16"/>
      <c r="C11" s="17"/>
      <c r="D11" s="24"/>
      <c r="E11" s="22"/>
      <c r="F11" s="25"/>
      <c r="G11" s="22"/>
      <c r="H11" s="24"/>
      <c r="I11" s="22"/>
      <c r="J11" s="21"/>
      <c r="K11" s="22"/>
      <c r="L11" s="24"/>
      <c r="M11" s="22"/>
      <c r="N11" s="16"/>
      <c r="O11" s="17"/>
    </row>
    <row r="12" spans="1:15" x14ac:dyDescent="0.3">
      <c r="A12" s="23"/>
      <c r="B12" s="16"/>
      <c r="C12" s="17"/>
      <c r="D12" s="24"/>
      <c r="E12" s="22"/>
      <c r="F12" s="25"/>
      <c r="G12" s="22"/>
      <c r="H12" s="24"/>
      <c r="I12" s="22"/>
      <c r="J12" s="21"/>
      <c r="K12" s="22"/>
      <c r="L12" s="24"/>
      <c r="M12" s="22"/>
      <c r="N12" s="16"/>
      <c r="O12" s="17"/>
    </row>
    <row r="13" spans="1:15" x14ac:dyDescent="0.3">
      <c r="A13" s="23"/>
      <c r="B13" s="16"/>
      <c r="C13" s="17"/>
      <c r="D13" s="24"/>
      <c r="E13" s="22"/>
      <c r="F13" s="25"/>
      <c r="G13" s="22"/>
      <c r="H13" s="24"/>
      <c r="I13" s="22"/>
      <c r="J13" s="21"/>
      <c r="K13" s="22"/>
      <c r="L13" s="24"/>
      <c r="M13" s="22"/>
      <c r="N13" s="16"/>
      <c r="O13" s="17"/>
    </row>
    <row r="14" spans="1:15" x14ac:dyDescent="0.3">
      <c r="A14" s="23"/>
      <c r="B14" s="16"/>
      <c r="C14" s="17"/>
      <c r="D14" s="24"/>
      <c r="E14" s="22"/>
      <c r="F14" s="25"/>
      <c r="G14" s="22"/>
      <c r="H14" s="24"/>
      <c r="I14" s="22"/>
      <c r="J14" s="21"/>
      <c r="K14" s="22"/>
      <c r="L14" s="24"/>
      <c r="M14" s="22"/>
      <c r="N14" s="16"/>
      <c r="O14" s="17"/>
    </row>
    <row r="15" spans="1:15" x14ac:dyDescent="0.3">
      <c r="A15" s="23"/>
      <c r="B15" s="16"/>
      <c r="C15" s="17"/>
      <c r="D15" s="24"/>
      <c r="E15" s="22"/>
      <c r="F15" s="25"/>
      <c r="G15" s="22"/>
      <c r="H15" s="24"/>
      <c r="I15" s="22"/>
      <c r="J15" s="21"/>
      <c r="K15" s="22"/>
      <c r="L15" s="24"/>
      <c r="M15" s="22"/>
      <c r="N15" s="16"/>
      <c r="O15" s="17"/>
    </row>
    <row r="16" spans="1:15" x14ac:dyDescent="0.3">
      <c r="A16" s="23"/>
      <c r="B16" s="16"/>
      <c r="C16" s="17"/>
      <c r="D16" s="24"/>
      <c r="E16" s="22"/>
      <c r="F16" s="25"/>
      <c r="G16" s="22"/>
      <c r="H16" s="24"/>
      <c r="I16" s="22"/>
      <c r="J16" s="21"/>
      <c r="K16" s="22"/>
      <c r="L16" s="24"/>
      <c r="M16" s="22"/>
      <c r="N16" s="16"/>
      <c r="O16" s="17"/>
    </row>
    <row r="17" spans="1:15" x14ac:dyDescent="0.3">
      <c r="A17" s="23"/>
      <c r="B17" s="18"/>
      <c r="C17" s="19"/>
      <c r="D17" s="33"/>
      <c r="E17" s="22"/>
      <c r="F17" s="33"/>
      <c r="G17" s="22"/>
      <c r="H17" s="34"/>
      <c r="I17" s="22"/>
      <c r="J17" s="21"/>
      <c r="K17" s="22"/>
      <c r="L17" s="34"/>
      <c r="M17" s="22"/>
      <c r="N17" s="18"/>
      <c r="O17" s="19"/>
    </row>
    <row r="18" spans="1:15" x14ac:dyDescent="0.3">
      <c r="A18" s="23"/>
      <c r="B18" s="27"/>
      <c r="C18" s="28"/>
      <c r="D18" s="26"/>
      <c r="E18" s="22"/>
      <c r="F18" s="26"/>
      <c r="G18" s="22"/>
      <c r="H18" s="31"/>
      <c r="I18" s="22"/>
      <c r="J18" s="29"/>
      <c r="K18" s="22"/>
      <c r="L18" s="31"/>
      <c r="M18" s="22"/>
      <c r="N18" s="27"/>
      <c r="O18" s="28"/>
    </row>
    <row r="19" spans="1:15" x14ac:dyDescent="0.3">
      <c r="A19" s="32"/>
      <c r="B19" s="27"/>
      <c r="C19" s="28"/>
      <c r="D19" s="26"/>
      <c r="E19" s="30"/>
      <c r="F19" s="26"/>
      <c r="G19" s="30"/>
      <c r="H19" s="31"/>
      <c r="I19" s="30"/>
      <c r="J19" s="29"/>
      <c r="K19" s="30"/>
      <c r="L19" s="31"/>
      <c r="M19" s="30"/>
      <c r="N19" s="27"/>
      <c r="O19" s="2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BA2D42EB-C106-4E63-B707-B1EAE57CE06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C1:C19 O1:O19 G1:G2 K1:K19 M1:M5 M7:M19 I1:I4 I6:I19 G4:G19</xm:sqref>
        </x14:conditionalFormatting>
        <x14:conditionalFormatting xmlns:xm="http://schemas.microsoft.com/office/excel/2006/main">
          <x14:cfRule type="iconSet" priority="3" id="{490F10CE-9E91-46A0-A8C7-B3FCF39AF03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2" id="{148178F8-1DA7-40F4-B0CC-69E3C5BAD00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E1:E19</xm:sqref>
        </x14:conditionalFormatting>
        <x14:conditionalFormatting xmlns:xm="http://schemas.microsoft.com/office/excel/2006/main">
          <x14:cfRule type="iconSet" priority="1" id="{F9EFA3F5-4617-400C-B27C-2246DBA9078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M6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6dc4bcd6-49db-4c07-9060-8acfc67cef9f"/>
    <ds:schemaRef ds:uri="http://purl.org/dc/dcmitype/"/>
    <ds:schemaRef ds:uri="fb0879af-3eba-417a-a55a-ffe6dcd6ca77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Week 13-9-2020 to 19-9-2020</vt:lpstr>
      <vt:lpstr>Week 20-9-2020 to 26-9-2020</vt:lpstr>
      <vt:lpstr>Week 28-9-2020 to 2-10-2020</vt:lpstr>
      <vt:lpstr>Sheet1</vt:lpstr>
      <vt:lpstr>Sheet3</vt:lpstr>
      <vt:lpstr>Sheet2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2020-10-01T00:40:37Z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