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jana Joseph\Downloads\2019 EXCEL EXAM SET-2\2019 EXCEL EXAM SET-2\"/>
    </mc:Choice>
  </mc:AlternateContent>
  <bookViews>
    <workbookView xWindow="0" yWindow="0" windowWidth="23040" windowHeight="9072" tabRatio="841"/>
  </bookViews>
  <sheets>
    <sheet name="Tasks" sheetId="1" r:id="rId1"/>
    <sheet name="Projects" sheetId="2" r:id="rId2"/>
    <sheet name="Exams" sheetId="3" r:id="rId3"/>
    <sheet name="Score Distribution" sheetId="6" r:id="rId4"/>
    <sheet name="Grade Criteria" sheetId="5" r:id="rId5"/>
  </sheets>
  <definedNames>
    <definedName name="Project4">Projects!$F$4:$F$33</definedName>
    <definedName name="Total1">'Grade Criteria'!$B$16</definedName>
    <definedName name="Total2">'Grade Criteria'!$B$22</definedName>
    <definedName name="Total3">'Grade Criteria'!$B$27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5" l="1"/>
  <c r="B22" i="5"/>
  <c r="B16" i="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</calcChain>
</file>

<file path=xl/sharedStrings.xml><?xml version="1.0" encoding="utf-8"?>
<sst xmlns="http://schemas.openxmlformats.org/spreadsheetml/2006/main" count="200" uniqueCount="90">
  <si>
    <t>Bellows College</t>
  </si>
  <si>
    <t>ID</t>
  </si>
  <si>
    <t>Name</t>
  </si>
  <si>
    <t>Alexander, Sean P.</t>
  </si>
  <si>
    <t>Argrow, NeKeta</t>
  </si>
  <si>
    <t>Barnett, Dave</t>
  </si>
  <si>
    <t>Bashary, Shay</t>
  </si>
  <si>
    <t>Brown, Jo</t>
  </si>
  <si>
    <t>Caro, Fernando</t>
  </si>
  <si>
    <t>Casparij, Gitte</t>
  </si>
  <si>
    <t>Cheng, Yao-Qiang</t>
  </si>
  <si>
    <t>Danseglio, Mike</t>
  </si>
  <si>
    <t>Duffy, Terri Lee</t>
  </si>
  <si>
    <t>Ersan, Ebru</t>
  </si>
  <si>
    <t>Ferreira, Sofia</t>
  </si>
  <si>
    <t>Garcia, Cesar</t>
  </si>
  <si>
    <t>Gregersen, Kirk</t>
  </si>
  <si>
    <t>Gunnarsson, Eva</t>
  </si>
  <si>
    <t>Haddock, Rich</t>
  </si>
  <si>
    <t>Herp, Jesper</t>
  </si>
  <si>
    <t>Hurtado, Begoña</t>
  </si>
  <si>
    <t>Jacob, Sanjay</t>
  </si>
  <si>
    <t>Jones, Brannon</t>
  </si>
  <si>
    <t>Kurniawan, Peter</t>
  </si>
  <si>
    <t>Leal, Karina</t>
  </si>
  <si>
    <t>Li, Yan</t>
  </si>
  <si>
    <t>Li, Yuhong</t>
  </si>
  <si>
    <t>Mitchell, Linda</t>
  </si>
  <si>
    <t>Oliveira, Susana</t>
  </si>
  <si>
    <t>Owen, Laura</t>
  </si>
  <si>
    <t>Purcell, Sean</t>
  </si>
  <si>
    <t>Riis, Bjarne</t>
  </si>
  <si>
    <t>Smith, Samantha</t>
  </si>
  <si>
    <t>Project 1</t>
  </si>
  <si>
    <t>Project 2</t>
  </si>
  <si>
    <t>Project 3</t>
  </si>
  <si>
    <t>Project 4</t>
  </si>
  <si>
    <t>Project Statistics</t>
  </si>
  <si>
    <t>Average</t>
  </si>
  <si>
    <t>Maximum</t>
  </si>
  <si>
    <t>Minimum</t>
  </si>
  <si>
    <t>Exam 1</t>
  </si>
  <si>
    <t>Exam 2</t>
  </si>
  <si>
    <t>Exam 3</t>
  </si>
  <si>
    <t>Grade</t>
  </si>
  <si>
    <t>B</t>
  </si>
  <si>
    <t>A-</t>
  </si>
  <si>
    <t>B+</t>
  </si>
  <si>
    <t>C+</t>
  </si>
  <si>
    <t>B-</t>
  </si>
  <si>
    <t>Maximum Points</t>
  </si>
  <si>
    <t>F</t>
  </si>
  <si>
    <t>#1</t>
  </si>
  <si>
    <t>D-</t>
  </si>
  <si>
    <t>#2</t>
  </si>
  <si>
    <t>D</t>
  </si>
  <si>
    <t>#3</t>
  </si>
  <si>
    <t>D+</t>
  </si>
  <si>
    <t>#4</t>
  </si>
  <si>
    <t>C-</t>
  </si>
  <si>
    <t>#5</t>
  </si>
  <si>
    <t>C</t>
  </si>
  <si>
    <t>#6</t>
  </si>
  <si>
    <t>#7</t>
  </si>
  <si>
    <t>#8</t>
  </si>
  <si>
    <t>#9</t>
  </si>
  <si>
    <t>#10</t>
  </si>
  <si>
    <t>A</t>
  </si>
  <si>
    <t>Projects</t>
  </si>
  <si>
    <t>Exams</t>
  </si>
  <si>
    <t>Exam Total</t>
  </si>
  <si>
    <t>Grand Total</t>
  </si>
  <si>
    <t>Project Total</t>
  </si>
  <si>
    <t>Assignment Total</t>
  </si>
  <si>
    <t>Total Points</t>
  </si>
  <si>
    <t>Course Total</t>
  </si>
  <si>
    <t>CS101 Microsoft Office Applications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</si>
  <si>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</si>
  <si>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</si>
  <si>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</si>
  <si>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</si>
  <si>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</si>
  <si>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</si>
  <si>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</si>
  <si>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</si>
  <si>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</si>
  <si>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</si>
  <si>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Total</t>
  </si>
  <si>
    <t>Missing Exam Results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</si>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</sst>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8"/>
      <color theme="1" tint="0.249977111117893"/>
      <name val="Century Gothic"/>
      <family val="2"/>
      <scheme val="major"/>
    </font>
    <font>
      <b/>
      <sz val="12"/>
      <color theme="1" tint="0.249977111117893"/>
      <name val="Century Gothic"/>
      <family val="2"/>
      <scheme val="major"/>
    </font>
    <font>
      <b/>
      <sz val="16"/>
      <color theme="0"/>
      <name val="Century Gothic"/>
      <family val="2"/>
      <scheme val="minor"/>
    </font>
    <font>
      <b/>
      <sz val="16"/>
      <color theme="4"/>
      <name val="Century Gothic"/>
      <family val="2"/>
      <scheme val="minor"/>
    </font>
    <font>
      <sz val="11"/>
      <color theme="1" tint="0.249977111117893"/>
      <name val="Century Gothic"/>
      <family val="2"/>
      <scheme val="major"/>
    </font>
    <font>
      <b/>
      <sz val="11"/>
      <color rgb="FFFA7D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11" fillId="4" borderId="11" applyNumberFormat="0" applyAlignment="0" applyProtection="0"/>
  </cellStyleXfs>
  <cellXfs count="47">
    <xf numFmtId="0" fontId="0" fillId="0" borderId="0" xfId="0"/>
    <xf numFmtId="0" fontId="0" fillId="0" borderId="0" xfId="0"/>
    <xf numFmtId="0" fontId="0" fillId="3" borderId="0" xfId="0" applyFill="1"/>
    <xf numFmtId="0" fontId="4" fillId="0" borderId="2" xfId="3" applyAlignment="1">
      <alignment vertical="center" wrapText="1"/>
    </xf>
    <xf numFmtId="0" fontId="4" fillId="0" borderId="2" xfId="3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6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0" xfId="4" applyFont="1" applyAlignment="1">
      <alignment horizontal="centerContinuous" vertical="center"/>
    </xf>
    <xf numFmtId="0" fontId="9" fillId="0" borderId="0" xfId="0" applyFont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0" xfId="1" applyFont="1" applyFill="1" applyAlignment="1">
      <alignment vertical="center"/>
    </xf>
    <xf numFmtId="0" fontId="7" fillId="3" borderId="0" xfId="1" applyFont="1" applyFill="1" applyAlignment="1">
      <alignment vertical="center"/>
    </xf>
    <xf numFmtId="0" fontId="7" fillId="0" borderId="7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right" vertical="center"/>
    </xf>
    <xf numFmtId="0" fontId="7" fillId="0" borderId="0" xfId="1" applyFont="1" applyFill="1" applyBorder="1" applyAlignment="1">
      <alignment horizontal="left" vertical="center"/>
    </xf>
    <xf numFmtId="0" fontId="7" fillId="0" borderId="8" xfId="1" applyFont="1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2" fontId="0" fillId="0" borderId="0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7" fillId="3" borderId="0" xfId="1" applyFont="1" applyFill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3" fillId="2" borderId="4" xfId="4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1" xfId="5" applyAlignment="1">
      <alignment vertical="center"/>
    </xf>
    <xf numFmtId="0" fontId="11" fillId="4" borderId="11" xfId="5" applyAlignment="1">
      <alignment horizontal="center" vertical="center"/>
    </xf>
    <xf numFmtId="0" fontId="3" fillId="0" borderId="1" xfId="2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0" fontId="6" fillId="3" borderId="0" xfId="1" applyFont="1" applyFill="1" applyAlignment="1"/>
    <xf numFmtId="0" fontId="7" fillId="3" borderId="0" xfId="1" applyFont="1" applyFill="1" applyAlignment="1"/>
    <xf numFmtId="0" fontId="4" fillId="0" borderId="0" xfId="0" applyFont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6">
    <cellStyle name="Accent1" xfId="4" builtinId="29"/>
    <cellStyle name="Calculation" xfId="5" builtinId="22"/>
    <cellStyle name="Heading 1" xfId="2" builtinId="16"/>
    <cellStyle name="Normal" xfId="0" builtinId="0"/>
    <cellStyle name="Title" xfId="1" builtinId="15"/>
    <cellStyle name="Total" xfId="3" builtinId="25"/>
  </cellStyles>
  <dxfs count="3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border outline="0"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left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bottom style="thick">
          <color theme="4"/>
        </bottom>
      </border>
    </dxf>
    <dxf>
      <alignment vertical="center" textRotation="0" wrapText="0" indent="0" justifyLastLine="0" shrinkToFit="0" readingOrder="0"/>
    </dxf>
    <dxf>
      <border outline="0"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Scores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20000"/>
                    <a:lumOff val="80000"/>
                  </a:schemeClr>
                </a:gs>
                <a:gs pos="45100">
                  <a:schemeClr val="accent2">
                    <a:lumMod val="40000"/>
                    <a:lumOff val="60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5400000" scaled="1"/>
              <a:tileRect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Exams!$B$4:$B$33</c:f>
              <c:strCache>
                <c:ptCount val="30"/>
                <c:pt idx="0">
                  <c:v>Alexander, Sean P.</c:v>
                </c:pt>
                <c:pt idx="1">
                  <c:v>Argrow, NeKeta</c:v>
                </c:pt>
                <c:pt idx="2">
                  <c:v>Barnett, Dave</c:v>
                </c:pt>
                <c:pt idx="3">
                  <c:v>Bashary, Shay</c:v>
                </c:pt>
                <c:pt idx="4">
                  <c:v>Brown, Jo</c:v>
                </c:pt>
                <c:pt idx="5">
                  <c:v>Caro, Fernando</c:v>
                </c:pt>
                <c:pt idx="6">
                  <c:v>Casparij, Gitte</c:v>
                </c:pt>
                <c:pt idx="7">
                  <c:v>Cheng, Yao-Qiang</c:v>
                </c:pt>
                <c:pt idx="8">
                  <c:v>Danseglio, Mike</c:v>
                </c:pt>
                <c:pt idx="9">
                  <c:v>Duffy, Terri Lee</c:v>
                </c:pt>
                <c:pt idx="10">
                  <c:v>Ersan, Ebru</c:v>
                </c:pt>
                <c:pt idx="11">
                  <c:v>Ferreira, Sofia</c:v>
                </c:pt>
                <c:pt idx="12">
                  <c:v>Garcia, Cesar</c:v>
                </c:pt>
                <c:pt idx="13">
                  <c:v>Gregersen, Kirk</c:v>
                </c:pt>
                <c:pt idx="14">
                  <c:v>Gunnarsson, Eva</c:v>
                </c:pt>
                <c:pt idx="15">
                  <c:v>Haddock, Rich</c:v>
                </c:pt>
                <c:pt idx="16">
                  <c:v>Herp, Jesper</c:v>
                </c:pt>
                <c:pt idx="17">
                  <c:v>Hurtado, Begoña</c:v>
                </c:pt>
                <c:pt idx="18">
                  <c:v>Jacob, Sanjay</c:v>
                </c:pt>
                <c:pt idx="19">
                  <c:v>Jones, Brannon</c:v>
                </c:pt>
                <c:pt idx="20">
                  <c:v>Kurniawan, Peter</c:v>
                </c:pt>
                <c:pt idx="21">
                  <c:v>Leal, Karina</c:v>
                </c:pt>
                <c:pt idx="22">
                  <c:v>Li, Yan</c:v>
                </c:pt>
                <c:pt idx="23">
                  <c:v>Li, Yuhong</c:v>
                </c:pt>
                <c:pt idx="24">
                  <c:v>Mitchell, Linda</c:v>
                </c:pt>
                <c:pt idx="25">
                  <c:v>Oliveira, Susana</c:v>
                </c:pt>
                <c:pt idx="26">
                  <c:v>Owen, Laura</c:v>
                </c:pt>
                <c:pt idx="27">
                  <c:v>Purcell, Sean</c:v>
                </c:pt>
                <c:pt idx="28">
                  <c:v>Riis, Bjarne</c:v>
                </c:pt>
                <c:pt idx="29">
                  <c:v>Smith, Samantha</c:v>
                </c:pt>
              </c:strCache>
            </c:strRef>
          </c:cat>
          <c:val>
            <c:numRef>
              <c:f>Exams!$G$4:$G$33</c:f>
              <c:numCache>
                <c:formatCode>General</c:formatCode>
                <c:ptCount val="30"/>
                <c:pt idx="0">
                  <c:v>867</c:v>
                </c:pt>
                <c:pt idx="1">
                  <c:v>900</c:v>
                </c:pt>
                <c:pt idx="2">
                  <c:v>856</c:v>
                </c:pt>
                <c:pt idx="3">
                  <c:v>916</c:v>
                </c:pt>
                <c:pt idx="4">
                  <c:v>821</c:v>
                </c:pt>
                <c:pt idx="5">
                  <c:v>901</c:v>
                </c:pt>
                <c:pt idx="6">
                  <c:v>787</c:v>
                </c:pt>
                <c:pt idx="7">
                  <c:v>789</c:v>
                </c:pt>
                <c:pt idx="8">
                  <c:v>854</c:v>
                </c:pt>
                <c:pt idx="9">
                  <c:v>896</c:v>
                </c:pt>
                <c:pt idx="10">
                  <c:v>936</c:v>
                </c:pt>
                <c:pt idx="11">
                  <c:v>901</c:v>
                </c:pt>
                <c:pt idx="12">
                  <c:v>811</c:v>
                </c:pt>
                <c:pt idx="13">
                  <c:v>903</c:v>
                </c:pt>
                <c:pt idx="14">
                  <c:v>777</c:v>
                </c:pt>
                <c:pt idx="15">
                  <c:v>878</c:v>
                </c:pt>
                <c:pt idx="16">
                  <c:v>864</c:v>
                </c:pt>
                <c:pt idx="17">
                  <c:v>779</c:v>
                </c:pt>
                <c:pt idx="18">
                  <c:v>925</c:v>
                </c:pt>
                <c:pt idx="19">
                  <c:v>823</c:v>
                </c:pt>
                <c:pt idx="20">
                  <c:v>893</c:v>
                </c:pt>
                <c:pt idx="21">
                  <c:v>918</c:v>
                </c:pt>
                <c:pt idx="22">
                  <c:v>739</c:v>
                </c:pt>
                <c:pt idx="23">
                  <c:v>838</c:v>
                </c:pt>
                <c:pt idx="24">
                  <c:v>814</c:v>
                </c:pt>
                <c:pt idx="25">
                  <c:v>793</c:v>
                </c:pt>
                <c:pt idx="26">
                  <c:v>787</c:v>
                </c:pt>
                <c:pt idx="27">
                  <c:v>834</c:v>
                </c:pt>
                <c:pt idx="28">
                  <c:v>875</c:v>
                </c:pt>
                <c:pt idx="29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3-454C-82D2-0ABF61028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0162848"/>
        <c:axId val="1384203600"/>
        <c:axId val="0"/>
      </c:bar3DChart>
      <c:catAx>
        <c:axId val="13801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03600"/>
        <c:crosses val="autoZero"/>
        <c:auto val="1"/>
        <c:lblAlgn val="ctr"/>
        <c:lblOffset val="100"/>
        <c:noMultiLvlLbl val="0"/>
      </c:catAx>
      <c:valAx>
        <c:axId val="1384203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01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 descr="Score distribution">
          <a:extLst>
            <a:ext uri="{FF2B5EF4-FFF2-40B4-BE49-F238E27FC236}">
              <a16:creationId xmlns:a16="http://schemas.microsoft.com/office/drawing/2014/main" id="{D86AFD91-9ABB-4A8C-9120-1306BEC752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3:M33" totalsRowShown="0" headerRowDxfId="37" dataDxfId="35" headerRowBorderDxfId="36" headerRowCellStyle="Heading 1">
  <autoFilter ref="A3:M33"/>
  <tableColumns count="13">
    <tableColumn id="1" name="ID" dataDxfId="34"/>
    <tableColumn id="2" name="Name" dataDxfId="33"/>
    <tableColumn id="3" name="Task 1" dataDxfId="32"/>
    <tableColumn id="4" name="Task 2" dataDxfId="31"/>
    <tableColumn id="5" name="Task 3" dataDxfId="30"/>
    <tableColumn id="6" name="Task 4" dataDxfId="29"/>
    <tableColumn id="7" name="Task 5" dataDxfId="28"/>
    <tableColumn id="8" name="Task 6" dataDxfId="27"/>
    <tableColumn id="9" name="Task 7" dataDxfId="26"/>
    <tableColumn id="10" name="Task 8" dataDxfId="25"/>
    <tableColumn id="11" name="Task 9" dataDxfId="24"/>
    <tableColumn id="12" name="Task 10" dataDxfId="23"/>
    <tableColumn id="13" name="Task Total" dataDxfId="22">
      <calculatedColumnFormula>SUM(Table1[[#This Row],[Task 1]:[Task 10]])</calculatedColumnFormula>
    </tableColumn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3:G33" totalsRowShown="0" headerRowDxfId="21" dataDxfId="19" headerRowBorderDxfId="20" tableBorderDxfId="18" headerRowCellStyle="Heading 1">
  <autoFilter ref="A3:G33"/>
  <tableColumns count="7">
    <tableColumn id="1" name="ID" dataDxfId="17"/>
    <tableColumn id="2" name="Name" dataDxfId="16"/>
    <tableColumn id="3" name="Project 1" dataDxfId="15"/>
    <tableColumn id="4" name="Project 2" dataDxfId="14"/>
    <tableColumn id="5" name="Project 3" dataDxfId="13"/>
    <tableColumn id="6" name="Project 4" dataDxfId="12"/>
    <tableColumn id="7" name="Project Total" dataDxfId="11">
      <calculatedColumnFormula>SUM(C4:F4)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H33" totalsRowShown="0" headerRowDxfId="10" dataDxfId="8" headerRowBorderDxfId="9" headerRowCellStyle="Heading 1">
  <autoFilter ref="A3:H33"/>
  <tableColumns count="8">
    <tableColumn id="1" name="ID" dataDxfId="7"/>
    <tableColumn id="2" name="Name" dataDxfId="6"/>
    <tableColumn id="3" name="Exam 1" dataDxfId="5"/>
    <tableColumn id="4" name="Exam 2" dataDxfId="4"/>
    <tableColumn id="5" name="Exam 3" dataDxfId="3"/>
    <tableColumn id="6" name="Exam Total" dataDxfId="2"/>
    <tableColumn id="7" name="Course Total" dataDxfId="1"/>
    <tableColumn id="8" name="Grade" dataDxfId="0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33"/>
  <sheetViews>
    <sheetView tabSelected="1" zoomScaleNormal="100" workbookViewId="0"/>
  </sheetViews>
  <sheetFormatPr defaultColWidth="9" defaultRowHeight="13.8" x14ac:dyDescent="0.25"/>
  <cols>
    <col min="1" max="1" width="11" style="29" customWidth="1"/>
    <col min="2" max="2" width="18.09765625" style="9" bestFit="1" customWidth="1"/>
    <col min="3" max="11" width="8.19921875" style="9" bestFit="1" customWidth="1"/>
    <col min="12" max="12" width="9.19921875" style="9" bestFit="1" customWidth="1"/>
    <col min="13" max="13" width="11.5" style="9" bestFit="1" customWidth="1"/>
    <col min="14" max="16384" width="9" style="9"/>
  </cols>
  <sheetData>
    <row r="1" spans="1:13" ht="23.4" x14ac:dyDescent="0.25">
      <c r="A1" s="32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5" x14ac:dyDescent="0.25">
      <c r="A2" s="33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s="15" customFormat="1" ht="14.4" thickBot="1" x14ac:dyDescent="0.3">
      <c r="A3" s="34" t="s">
        <v>1</v>
      </c>
      <c r="B3" s="34" t="s">
        <v>2</v>
      </c>
      <c r="C3" s="34" t="s">
        <v>77</v>
      </c>
      <c r="D3" s="34" t="s">
        <v>78</v>
      </c>
      <c r="E3" s="34" t="s">
        <v>79</v>
      </c>
      <c r="F3" s="34" t="s">
        <v>80</v>
      </c>
      <c r="G3" s="34" t="s">
        <v>81</v>
      </c>
      <c r="H3" s="34" t="s">
        <v>82</v>
      </c>
      <c r="I3" s="34" t="s">
        <v>83</v>
      </c>
      <c r="J3" s="34" t="s">
        <v>84</v>
      </c>
      <c r="K3" s="34" t="s">
        <v>85</v>
      </c>
      <c r="L3" s="34" t="s">
        <v>86</v>
      </c>
      <c r="M3" s="41" t="s">
        <v>87</v>
      </c>
    </row>
    <row r="4" spans="1:13" ht="14.4" thickTop="1" x14ac:dyDescent="0.25">
      <c r="A4" s="29">
        <v>1169815</v>
      </c>
      <c r="B4" s="9" t="s">
        <v>3</v>
      </c>
      <c r="C4" s="11">
        <v>15</v>
      </c>
      <c r="D4" s="11">
        <v>20</v>
      </c>
      <c r="E4" s="11">
        <v>25</v>
      </c>
      <c r="F4" s="11">
        <v>25</v>
      </c>
      <c r="G4" s="11">
        <v>21</v>
      </c>
      <c r="H4" s="11">
        <v>15</v>
      </c>
      <c r="I4" s="11">
        <v>0</v>
      </c>
      <c r="J4" s="11">
        <v>25</v>
      </c>
      <c r="K4" s="11">
        <v>25</v>
      </c>
      <c r="L4" s="11">
        <v>21</v>
      </c>
      <c r="M4" s="11">
        <f>SUM(Table1[[#This Row],[Task 1]:[Task 10]])</f>
        <v>192</v>
      </c>
    </row>
    <row r="5" spans="1:13" x14ac:dyDescent="0.25">
      <c r="A5" s="29">
        <v>2002584</v>
      </c>
      <c r="B5" s="9" t="s">
        <v>4</v>
      </c>
      <c r="C5" s="11">
        <v>16</v>
      </c>
      <c r="D5" s="11">
        <v>21</v>
      </c>
      <c r="E5" s="11">
        <v>24</v>
      </c>
      <c r="F5" s="11">
        <v>22</v>
      </c>
      <c r="G5" s="11">
        <v>25</v>
      </c>
      <c r="H5" s="11">
        <v>23</v>
      </c>
      <c r="I5" s="11">
        <v>25</v>
      </c>
      <c r="J5" s="11">
        <v>23</v>
      </c>
      <c r="K5" s="11">
        <v>20</v>
      </c>
      <c r="L5" s="11">
        <v>20</v>
      </c>
      <c r="M5" s="11">
        <f>SUM(Table1[[#This Row],[Task 1]:[Task 10]])</f>
        <v>219</v>
      </c>
    </row>
    <row r="6" spans="1:13" x14ac:dyDescent="0.25">
      <c r="A6" s="29">
        <v>3009854</v>
      </c>
      <c r="B6" s="9" t="s">
        <v>5</v>
      </c>
      <c r="C6" s="11">
        <v>17</v>
      </c>
      <c r="D6" s="11">
        <v>22</v>
      </c>
      <c r="E6" s="11">
        <v>25</v>
      </c>
      <c r="F6" s="11">
        <v>24</v>
      </c>
      <c r="G6" s="11">
        <v>25</v>
      </c>
      <c r="H6" s="11">
        <v>23</v>
      </c>
      <c r="I6" s="11">
        <v>25</v>
      </c>
      <c r="J6" s="11">
        <v>23</v>
      </c>
      <c r="K6" s="11">
        <v>21</v>
      </c>
      <c r="L6" s="11">
        <v>21</v>
      </c>
      <c r="M6" s="11">
        <f>SUM(Table1[[#This Row],[Task 1]:[Task 10]])</f>
        <v>226</v>
      </c>
    </row>
    <row r="7" spans="1:13" x14ac:dyDescent="0.25">
      <c r="A7" s="29">
        <v>1206458</v>
      </c>
      <c r="B7" s="9" t="s">
        <v>6</v>
      </c>
      <c r="C7" s="11">
        <v>18</v>
      </c>
      <c r="D7" s="11">
        <v>23</v>
      </c>
      <c r="E7" s="11">
        <v>24</v>
      </c>
      <c r="F7" s="11">
        <v>25</v>
      </c>
      <c r="G7" s="11">
        <v>16</v>
      </c>
      <c r="H7" s="11">
        <v>21</v>
      </c>
      <c r="I7" s="11">
        <v>24</v>
      </c>
      <c r="J7" s="11">
        <v>22</v>
      </c>
      <c r="K7" s="11">
        <v>25</v>
      </c>
      <c r="L7" s="11">
        <v>22</v>
      </c>
      <c r="M7" s="11">
        <f>SUM(Table1[[#This Row],[Task 1]:[Task 10]])</f>
        <v>220</v>
      </c>
    </row>
    <row r="8" spans="1:13" x14ac:dyDescent="0.25">
      <c r="A8" s="29">
        <v>1182548</v>
      </c>
      <c r="B8" s="9" t="s">
        <v>7</v>
      </c>
      <c r="C8" s="11">
        <v>19</v>
      </c>
      <c r="D8" s="11">
        <v>24</v>
      </c>
      <c r="E8" s="11">
        <v>25</v>
      </c>
      <c r="F8" s="11">
        <v>20</v>
      </c>
      <c r="G8" s="11">
        <v>17</v>
      </c>
      <c r="H8" s="11">
        <v>22</v>
      </c>
      <c r="I8" s="11">
        <v>25</v>
      </c>
      <c r="J8" s="11">
        <v>24</v>
      </c>
      <c r="K8" s="11">
        <v>23</v>
      </c>
      <c r="L8" s="11">
        <v>23</v>
      </c>
      <c r="M8" s="11">
        <f>SUM(Table1[[#This Row],[Task 1]:[Task 10]])</f>
        <v>222</v>
      </c>
    </row>
    <row r="9" spans="1:13" x14ac:dyDescent="0.25">
      <c r="A9" s="29">
        <v>1195789</v>
      </c>
      <c r="B9" s="9" t="s">
        <v>8</v>
      </c>
      <c r="C9" s="11">
        <v>20</v>
      </c>
      <c r="D9" s="11">
        <v>25</v>
      </c>
      <c r="E9" s="11">
        <v>22</v>
      </c>
      <c r="F9" s="11">
        <v>21</v>
      </c>
      <c r="G9" s="11">
        <v>18</v>
      </c>
      <c r="H9" s="11">
        <v>23</v>
      </c>
      <c r="I9" s="11">
        <v>24</v>
      </c>
      <c r="J9" s="11">
        <v>25</v>
      </c>
      <c r="K9" s="11">
        <v>21</v>
      </c>
      <c r="L9" s="11">
        <v>21</v>
      </c>
      <c r="M9" s="11">
        <f>SUM(Table1[[#This Row],[Task 1]:[Task 10]])</f>
        <v>220</v>
      </c>
    </row>
    <row r="10" spans="1:13" x14ac:dyDescent="0.25">
      <c r="A10" s="29">
        <v>3018848</v>
      </c>
      <c r="B10" s="9" t="s">
        <v>9</v>
      </c>
      <c r="C10" s="11">
        <v>21</v>
      </c>
      <c r="D10" s="11">
        <v>19</v>
      </c>
      <c r="E10" s="11">
        <v>23</v>
      </c>
      <c r="F10" s="11">
        <v>21</v>
      </c>
      <c r="G10" s="11">
        <v>19</v>
      </c>
      <c r="H10" s="11">
        <v>24</v>
      </c>
      <c r="I10" s="11">
        <v>25</v>
      </c>
      <c r="J10" s="11">
        <v>20</v>
      </c>
      <c r="K10" s="11">
        <v>18</v>
      </c>
      <c r="L10" s="11">
        <v>23</v>
      </c>
      <c r="M10" s="11">
        <f>SUM(Table1[[#This Row],[Task 1]:[Task 10]])</f>
        <v>213</v>
      </c>
    </row>
    <row r="11" spans="1:13" x14ac:dyDescent="0.25">
      <c r="A11" s="29">
        <v>2007894</v>
      </c>
      <c r="B11" s="9" t="s">
        <v>10</v>
      </c>
      <c r="C11" s="11">
        <v>22</v>
      </c>
      <c r="D11" s="11">
        <v>20</v>
      </c>
      <c r="E11" s="11">
        <v>24</v>
      </c>
      <c r="F11" s="11">
        <v>22</v>
      </c>
      <c r="G11" s="11">
        <v>20</v>
      </c>
      <c r="H11" s="11">
        <v>25</v>
      </c>
      <c r="I11" s="11">
        <v>22</v>
      </c>
      <c r="J11" s="11">
        <v>21</v>
      </c>
      <c r="K11" s="11">
        <v>23</v>
      </c>
      <c r="L11" s="11">
        <v>14</v>
      </c>
      <c r="M11" s="11">
        <f>SUM(Table1[[#This Row],[Task 1]:[Task 10]])</f>
        <v>213</v>
      </c>
    </row>
    <row r="12" spans="1:13" x14ac:dyDescent="0.25">
      <c r="A12" s="29">
        <v>2017868</v>
      </c>
      <c r="B12" s="9" t="s">
        <v>11</v>
      </c>
      <c r="C12" s="11">
        <v>23</v>
      </c>
      <c r="D12" s="11">
        <v>21</v>
      </c>
      <c r="E12" s="11">
        <v>22</v>
      </c>
      <c r="F12" s="11">
        <v>20</v>
      </c>
      <c r="G12" s="11">
        <v>21</v>
      </c>
      <c r="H12" s="11">
        <v>19</v>
      </c>
      <c r="I12" s="11">
        <v>23</v>
      </c>
      <c r="J12" s="11">
        <v>21</v>
      </c>
      <c r="K12" s="11">
        <v>23</v>
      </c>
      <c r="L12" s="11">
        <v>15</v>
      </c>
      <c r="M12" s="11">
        <f>SUM(Table1[[#This Row],[Task 1]:[Task 10]])</f>
        <v>208</v>
      </c>
    </row>
    <row r="13" spans="1:13" x14ac:dyDescent="0.25">
      <c r="A13" s="29">
        <v>2026654</v>
      </c>
      <c r="B13" s="9" t="s">
        <v>12</v>
      </c>
      <c r="C13" s="11">
        <v>24</v>
      </c>
      <c r="D13" s="11">
        <v>22</v>
      </c>
      <c r="E13" s="11">
        <v>23</v>
      </c>
      <c r="F13" s="11">
        <v>21</v>
      </c>
      <c r="G13" s="11">
        <v>22</v>
      </c>
      <c r="H13" s="11">
        <v>20</v>
      </c>
      <c r="I13" s="11">
        <v>24</v>
      </c>
      <c r="J13" s="11">
        <v>22</v>
      </c>
      <c r="K13" s="11">
        <v>23</v>
      </c>
      <c r="L13" s="11">
        <v>25</v>
      </c>
      <c r="M13" s="11">
        <f>SUM(Table1[[#This Row],[Task 1]:[Task 10]])</f>
        <v>226</v>
      </c>
    </row>
    <row r="14" spans="1:13" x14ac:dyDescent="0.25">
      <c r="A14" s="29">
        <v>1171234</v>
      </c>
      <c r="B14" s="9" t="s">
        <v>13</v>
      </c>
      <c r="C14" s="11">
        <v>25</v>
      </c>
      <c r="D14" s="11">
        <v>23</v>
      </c>
      <c r="E14" s="11">
        <v>24</v>
      </c>
      <c r="F14" s="11">
        <v>22</v>
      </c>
      <c r="G14" s="11">
        <v>23</v>
      </c>
      <c r="H14" s="11">
        <v>21</v>
      </c>
      <c r="I14" s="11">
        <v>22</v>
      </c>
      <c r="J14" s="11">
        <v>20</v>
      </c>
      <c r="K14" s="11">
        <v>23</v>
      </c>
      <c r="L14" s="11">
        <v>25</v>
      </c>
      <c r="M14" s="11">
        <f>SUM(Table1[[#This Row],[Task 1]:[Task 10]])</f>
        <v>228</v>
      </c>
    </row>
    <row r="15" spans="1:13" x14ac:dyDescent="0.25">
      <c r="A15" s="29">
        <v>1184567</v>
      </c>
      <c r="B15" s="9" t="s">
        <v>14</v>
      </c>
      <c r="C15" s="11">
        <v>15</v>
      </c>
      <c r="D15" s="11">
        <v>13</v>
      </c>
      <c r="E15" s="11">
        <v>15</v>
      </c>
      <c r="F15" s="11">
        <v>13</v>
      </c>
      <c r="G15" s="11">
        <v>24</v>
      </c>
      <c r="H15" s="11">
        <v>22</v>
      </c>
      <c r="I15" s="11">
        <v>23</v>
      </c>
      <c r="J15" s="11">
        <v>21</v>
      </c>
      <c r="K15" s="11">
        <v>20</v>
      </c>
      <c r="L15" s="11">
        <v>25</v>
      </c>
      <c r="M15" s="11">
        <f>SUM(Table1[[#This Row],[Task 1]:[Task 10]])</f>
        <v>191</v>
      </c>
    </row>
    <row r="16" spans="1:13" x14ac:dyDescent="0.25">
      <c r="A16" s="29">
        <v>1195546</v>
      </c>
      <c r="B16" s="9" t="s">
        <v>15</v>
      </c>
      <c r="C16" s="11">
        <v>16</v>
      </c>
      <c r="D16" s="11">
        <v>14</v>
      </c>
      <c r="E16" s="11">
        <v>16</v>
      </c>
      <c r="F16" s="11">
        <v>14</v>
      </c>
      <c r="G16" s="11">
        <v>25</v>
      </c>
      <c r="H16" s="11">
        <v>23</v>
      </c>
      <c r="I16" s="11">
        <v>24</v>
      </c>
      <c r="J16" s="11">
        <v>22</v>
      </c>
      <c r="K16" s="11">
        <v>21</v>
      </c>
      <c r="L16" s="11">
        <v>19</v>
      </c>
      <c r="M16" s="11">
        <f>SUM(Table1[[#This Row],[Task 1]:[Task 10]])</f>
        <v>194</v>
      </c>
    </row>
    <row r="17" spans="1:13" x14ac:dyDescent="0.25">
      <c r="A17" s="29">
        <v>1208884</v>
      </c>
      <c r="B17" s="9" t="s">
        <v>16</v>
      </c>
      <c r="C17" s="11">
        <v>17</v>
      </c>
      <c r="D17" s="11">
        <v>22</v>
      </c>
      <c r="E17" s="11">
        <v>20</v>
      </c>
      <c r="F17" s="11">
        <v>25</v>
      </c>
      <c r="G17" s="11">
        <v>22</v>
      </c>
      <c r="H17" s="11">
        <v>13</v>
      </c>
      <c r="I17" s="11">
        <v>15</v>
      </c>
      <c r="J17" s="11">
        <v>13</v>
      </c>
      <c r="K17" s="11">
        <v>22</v>
      </c>
      <c r="L17" s="11">
        <v>20</v>
      </c>
      <c r="M17" s="11">
        <f>SUM(Table1[[#This Row],[Task 1]:[Task 10]])</f>
        <v>189</v>
      </c>
    </row>
    <row r="18" spans="1:13" x14ac:dyDescent="0.25">
      <c r="A18" s="29">
        <v>1167894</v>
      </c>
      <c r="B18" s="9" t="s">
        <v>17</v>
      </c>
      <c r="C18" s="11">
        <v>18</v>
      </c>
      <c r="D18" s="11">
        <v>23</v>
      </c>
      <c r="E18" s="11">
        <v>24</v>
      </c>
      <c r="F18" s="11">
        <v>22</v>
      </c>
      <c r="G18" s="11">
        <v>23</v>
      </c>
      <c r="H18" s="11">
        <v>21</v>
      </c>
      <c r="I18" s="11">
        <v>16</v>
      </c>
      <c r="J18" s="11">
        <v>14</v>
      </c>
      <c r="K18" s="11">
        <v>23</v>
      </c>
      <c r="L18" s="11">
        <v>21</v>
      </c>
      <c r="M18" s="11">
        <f>SUM(Table1[[#This Row],[Task 1]:[Task 10]])</f>
        <v>205</v>
      </c>
    </row>
    <row r="19" spans="1:13" x14ac:dyDescent="0.25">
      <c r="A19" s="29">
        <v>1163214</v>
      </c>
      <c r="B19" s="9" t="s">
        <v>18</v>
      </c>
      <c r="C19" s="11">
        <v>19</v>
      </c>
      <c r="D19" s="11">
        <v>17</v>
      </c>
      <c r="E19" s="11">
        <v>22</v>
      </c>
      <c r="F19" s="11">
        <v>20</v>
      </c>
      <c r="G19" s="11">
        <v>25</v>
      </c>
      <c r="H19" s="11">
        <v>22</v>
      </c>
      <c r="I19" s="11">
        <v>17</v>
      </c>
      <c r="J19" s="11">
        <v>15</v>
      </c>
      <c r="K19" s="11">
        <v>24</v>
      </c>
      <c r="L19" s="11">
        <v>22</v>
      </c>
      <c r="M19" s="11">
        <f>SUM(Table1[[#This Row],[Task 1]:[Task 10]])</f>
        <v>203</v>
      </c>
    </row>
    <row r="20" spans="1:13" x14ac:dyDescent="0.25">
      <c r="A20" s="29">
        <v>1166549</v>
      </c>
      <c r="B20" s="9" t="s">
        <v>19</v>
      </c>
      <c r="C20" s="11">
        <v>18</v>
      </c>
      <c r="D20" s="11">
        <v>16</v>
      </c>
      <c r="E20" s="11">
        <v>25</v>
      </c>
      <c r="F20" s="11">
        <v>24</v>
      </c>
      <c r="G20" s="11">
        <v>24</v>
      </c>
      <c r="H20" s="11">
        <v>24</v>
      </c>
      <c r="I20" s="11">
        <v>18</v>
      </c>
      <c r="J20" s="11">
        <v>16</v>
      </c>
      <c r="K20" s="11">
        <v>25</v>
      </c>
      <c r="L20" s="11">
        <v>23</v>
      </c>
      <c r="M20" s="11">
        <f>SUM(Table1[[#This Row],[Task 1]:[Task 10]])</f>
        <v>213</v>
      </c>
    </row>
    <row r="21" spans="1:13" x14ac:dyDescent="0.25">
      <c r="A21" s="29">
        <v>1174567</v>
      </c>
      <c r="B21" s="9" t="s">
        <v>20</v>
      </c>
      <c r="C21" s="11">
        <v>19</v>
      </c>
      <c r="D21" s="11">
        <v>17</v>
      </c>
      <c r="E21" s="11">
        <v>19</v>
      </c>
      <c r="F21" s="11">
        <v>25</v>
      </c>
      <c r="G21" s="11">
        <v>25</v>
      </c>
      <c r="H21" s="11">
        <v>25</v>
      </c>
      <c r="I21" s="11">
        <v>25</v>
      </c>
      <c r="J21" s="11">
        <v>17</v>
      </c>
      <c r="K21" s="11">
        <v>25</v>
      </c>
      <c r="L21" s="11">
        <v>21</v>
      </c>
      <c r="M21" s="11">
        <f>SUM(Table1[[#This Row],[Task 1]:[Task 10]])</f>
        <v>218</v>
      </c>
    </row>
    <row r="22" spans="1:13" x14ac:dyDescent="0.25">
      <c r="A22" s="29">
        <v>1179876</v>
      </c>
      <c r="B22" s="9" t="s">
        <v>21</v>
      </c>
      <c r="C22" s="11">
        <v>20</v>
      </c>
      <c r="D22" s="11">
        <v>18</v>
      </c>
      <c r="E22" s="11">
        <v>22</v>
      </c>
      <c r="F22" s="11">
        <v>21</v>
      </c>
      <c r="G22" s="11">
        <v>22</v>
      </c>
      <c r="H22" s="11">
        <v>22</v>
      </c>
      <c r="I22" s="11">
        <v>22</v>
      </c>
      <c r="J22" s="11">
        <v>16</v>
      </c>
      <c r="K22" s="11">
        <v>21</v>
      </c>
      <c r="L22" s="11">
        <v>22</v>
      </c>
      <c r="M22" s="11">
        <f>SUM(Table1[[#This Row],[Task 1]:[Task 10]])</f>
        <v>206</v>
      </c>
    </row>
    <row r="23" spans="1:13" x14ac:dyDescent="0.25">
      <c r="A23" s="29">
        <v>1189876</v>
      </c>
      <c r="B23" s="9" t="s">
        <v>22</v>
      </c>
      <c r="C23" s="11">
        <v>21</v>
      </c>
      <c r="D23" s="11">
        <v>19</v>
      </c>
      <c r="E23" s="11">
        <v>21</v>
      </c>
      <c r="F23" s="11">
        <v>21</v>
      </c>
      <c r="G23" s="11">
        <v>25</v>
      </c>
      <c r="H23" s="11">
        <v>21</v>
      </c>
      <c r="I23" s="11">
        <v>21</v>
      </c>
      <c r="J23" s="11">
        <v>17</v>
      </c>
      <c r="K23" s="11">
        <v>23</v>
      </c>
      <c r="L23" s="11">
        <v>23</v>
      </c>
      <c r="M23" s="11">
        <f>SUM(Table1[[#This Row],[Task 1]:[Task 10]])</f>
        <v>212</v>
      </c>
    </row>
    <row r="24" spans="1:13" x14ac:dyDescent="0.25">
      <c r="A24" s="29">
        <v>1254446</v>
      </c>
      <c r="B24" s="9" t="s">
        <v>23</v>
      </c>
      <c r="C24" s="11">
        <v>22</v>
      </c>
      <c r="D24" s="11">
        <v>20</v>
      </c>
      <c r="E24" s="11">
        <v>22</v>
      </c>
      <c r="F24" s="11">
        <v>20</v>
      </c>
      <c r="G24" s="11">
        <v>20</v>
      </c>
      <c r="H24" s="11">
        <v>18</v>
      </c>
      <c r="I24" s="11">
        <v>20</v>
      </c>
      <c r="J24" s="11">
        <v>18</v>
      </c>
      <c r="K24" s="11">
        <v>14</v>
      </c>
      <c r="L24" s="11">
        <v>12</v>
      </c>
      <c r="M24" s="11">
        <f>SUM(Table1[[#This Row],[Task 1]:[Task 10]])</f>
        <v>186</v>
      </c>
    </row>
    <row r="25" spans="1:13" x14ac:dyDescent="0.25">
      <c r="A25" s="29">
        <v>1264445</v>
      </c>
      <c r="B25" s="9" t="s">
        <v>24</v>
      </c>
      <c r="C25" s="11">
        <v>23</v>
      </c>
      <c r="D25" s="11">
        <v>21</v>
      </c>
      <c r="E25" s="11">
        <v>23</v>
      </c>
      <c r="F25" s="11">
        <v>21</v>
      </c>
      <c r="G25" s="11">
        <v>21</v>
      </c>
      <c r="H25" s="11">
        <v>19</v>
      </c>
      <c r="I25" s="11">
        <v>21</v>
      </c>
      <c r="J25" s="11">
        <v>19</v>
      </c>
      <c r="K25" s="11">
        <v>15</v>
      </c>
      <c r="L25" s="11">
        <v>13</v>
      </c>
      <c r="M25" s="11">
        <f>SUM(Table1[[#This Row],[Task 1]:[Task 10]])</f>
        <v>196</v>
      </c>
    </row>
    <row r="26" spans="1:13" x14ac:dyDescent="0.25">
      <c r="A26" s="29">
        <v>1275568</v>
      </c>
      <c r="B26" s="9" t="s">
        <v>25</v>
      </c>
      <c r="C26" s="11">
        <v>23</v>
      </c>
      <c r="D26" s="11">
        <v>22</v>
      </c>
      <c r="E26" s="11">
        <v>21</v>
      </c>
      <c r="F26" s="11">
        <v>25</v>
      </c>
      <c r="G26" s="11">
        <v>22</v>
      </c>
      <c r="H26" s="11">
        <v>20</v>
      </c>
      <c r="I26" s="11">
        <v>22</v>
      </c>
      <c r="J26" s="11">
        <v>20</v>
      </c>
      <c r="K26" s="11">
        <v>21</v>
      </c>
      <c r="L26" s="11">
        <v>21</v>
      </c>
      <c r="M26" s="11">
        <f>SUM(Table1[[#This Row],[Task 1]:[Task 10]])</f>
        <v>217</v>
      </c>
    </row>
    <row r="27" spans="1:13" x14ac:dyDescent="0.25">
      <c r="A27" s="29">
        <v>1289994</v>
      </c>
      <c r="B27" s="9" t="s">
        <v>26</v>
      </c>
      <c r="C27" s="11">
        <v>20</v>
      </c>
      <c r="D27" s="11">
        <v>19</v>
      </c>
      <c r="E27" s="11">
        <v>18</v>
      </c>
      <c r="F27" s="11">
        <v>23</v>
      </c>
      <c r="G27" s="11">
        <v>23</v>
      </c>
      <c r="H27" s="11">
        <v>21</v>
      </c>
      <c r="I27" s="11">
        <v>23</v>
      </c>
      <c r="J27" s="11">
        <v>21</v>
      </c>
      <c r="K27" s="11">
        <v>25</v>
      </c>
      <c r="L27" s="11">
        <v>22</v>
      </c>
      <c r="M27" s="11">
        <f>SUM(Table1[[#This Row],[Task 1]:[Task 10]])</f>
        <v>215</v>
      </c>
    </row>
    <row r="28" spans="1:13" x14ac:dyDescent="0.25">
      <c r="A28" s="29">
        <v>1265558</v>
      </c>
      <c r="B28" s="9" t="s">
        <v>27</v>
      </c>
      <c r="C28" s="11">
        <v>25</v>
      </c>
      <c r="D28" s="11">
        <v>25</v>
      </c>
      <c r="E28" s="11">
        <v>24</v>
      </c>
      <c r="F28" s="11">
        <v>21</v>
      </c>
      <c r="G28" s="11">
        <v>21</v>
      </c>
      <c r="H28" s="11">
        <v>22</v>
      </c>
      <c r="I28" s="11">
        <v>23</v>
      </c>
      <c r="J28" s="11">
        <v>15</v>
      </c>
      <c r="K28" s="11">
        <v>23</v>
      </c>
      <c r="L28" s="11">
        <v>23</v>
      </c>
      <c r="M28" s="11">
        <f>SUM(Table1[[#This Row],[Task 1]:[Task 10]])</f>
        <v>222</v>
      </c>
    </row>
    <row r="29" spans="1:13" x14ac:dyDescent="0.25">
      <c r="A29" s="29">
        <v>3018875</v>
      </c>
      <c r="B29" s="9" t="s">
        <v>28</v>
      </c>
      <c r="C29" s="11">
        <v>15</v>
      </c>
      <c r="D29" s="11">
        <v>24</v>
      </c>
      <c r="E29" s="11">
        <v>23</v>
      </c>
      <c r="F29" s="11">
        <v>18</v>
      </c>
      <c r="G29" s="11">
        <v>23</v>
      </c>
      <c r="H29" s="11">
        <v>23</v>
      </c>
      <c r="I29" s="11">
        <v>18</v>
      </c>
      <c r="J29" s="11">
        <v>20</v>
      </c>
      <c r="K29" s="11">
        <v>21</v>
      </c>
      <c r="L29" s="11">
        <v>21</v>
      </c>
      <c r="M29" s="11">
        <f>SUM(Table1[[#This Row],[Task 1]:[Task 10]])</f>
        <v>206</v>
      </c>
    </row>
    <row r="30" spans="1:13" x14ac:dyDescent="0.25">
      <c r="A30" s="29">
        <v>2051147</v>
      </c>
      <c r="B30" s="9" t="s">
        <v>29</v>
      </c>
      <c r="C30" s="11">
        <v>25</v>
      </c>
      <c r="D30" s="11">
        <v>23</v>
      </c>
      <c r="E30" s="11">
        <v>25</v>
      </c>
      <c r="F30" s="11">
        <v>23</v>
      </c>
      <c r="G30" s="11">
        <v>14</v>
      </c>
      <c r="H30" s="11">
        <v>12</v>
      </c>
      <c r="I30" s="11">
        <v>14</v>
      </c>
      <c r="J30" s="11">
        <v>12</v>
      </c>
      <c r="K30" s="11">
        <v>18</v>
      </c>
      <c r="L30" s="11">
        <v>23</v>
      </c>
      <c r="M30" s="11">
        <f>SUM(Table1[[#This Row],[Task 1]:[Task 10]])</f>
        <v>189</v>
      </c>
    </row>
    <row r="31" spans="1:13" x14ac:dyDescent="0.25">
      <c r="A31" s="29">
        <v>1207894</v>
      </c>
      <c r="B31" s="9" t="s">
        <v>30</v>
      </c>
      <c r="C31" s="11">
        <v>25</v>
      </c>
      <c r="D31" s="11">
        <v>23</v>
      </c>
      <c r="E31" s="11">
        <v>25</v>
      </c>
      <c r="F31" s="11">
        <v>23</v>
      </c>
      <c r="G31" s="11">
        <v>15</v>
      </c>
      <c r="H31" s="11">
        <v>13</v>
      </c>
      <c r="I31" s="11">
        <v>15</v>
      </c>
      <c r="J31" s="11">
        <v>13</v>
      </c>
      <c r="K31" s="11">
        <v>23</v>
      </c>
      <c r="L31" s="11">
        <v>14</v>
      </c>
      <c r="M31" s="11">
        <f>SUM(Table1[[#This Row],[Task 1]:[Task 10]])</f>
        <v>189</v>
      </c>
    </row>
    <row r="32" spans="1:13" x14ac:dyDescent="0.25">
      <c r="A32" s="29">
        <v>1214567</v>
      </c>
      <c r="B32" s="9" t="s">
        <v>31</v>
      </c>
      <c r="C32" s="11">
        <v>25</v>
      </c>
      <c r="D32" s="11">
        <v>23</v>
      </c>
      <c r="E32" s="11">
        <v>25</v>
      </c>
      <c r="F32" s="11">
        <v>23</v>
      </c>
      <c r="G32" s="11">
        <v>25</v>
      </c>
      <c r="H32" s="11">
        <v>23</v>
      </c>
      <c r="I32" s="11">
        <v>25</v>
      </c>
      <c r="J32" s="11">
        <v>23</v>
      </c>
      <c r="K32" s="11">
        <v>23</v>
      </c>
      <c r="L32" s="11">
        <v>15</v>
      </c>
      <c r="M32" s="11">
        <f>SUM(Table1[[#This Row],[Task 1]:[Task 10]])</f>
        <v>230</v>
      </c>
    </row>
    <row r="33" spans="1:13" x14ac:dyDescent="0.25">
      <c r="A33" s="29">
        <v>1225879</v>
      </c>
      <c r="B33" s="9" t="s">
        <v>32</v>
      </c>
      <c r="C33" s="11">
        <v>25</v>
      </c>
      <c r="D33" s="11">
        <v>23</v>
      </c>
      <c r="E33" s="11">
        <v>25</v>
      </c>
      <c r="F33" s="11">
        <v>23</v>
      </c>
      <c r="G33" s="11">
        <v>25</v>
      </c>
      <c r="H33" s="11">
        <v>23</v>
      </c>
      <c r="I33" s="11">
        <v>25</v>
      </c>
      <c r="J33" s="11">
        <v>23</v>
      </c>
      <c r="K33" s="11">
        <v>23</v>
      </c>
      <c r="L33" s="11">
        <v>25</v>
      </c>
      <c r="M33" s="11">
        <f>SUM(Table1[[#This Row],[Task 1]:[Task 10]])</f>
        <v>240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38"/>
  <sheetViews>
    <sheetView zoomScaleNormal="100" workbookViewId="0">
      <selection sqref="A1:G1"/>
    </sheetView>
  </sheetViews>
  <sheetFormatPr defaultColWidth="9" defaultRowHeight="13.8" x14ac:dyDescent="0.25"/>
  <cols>
    <col min="1" max="1" width="12.09765625" style="29" customWidth="1"/>
    <col min="2" max="2" width="18.09765625" style="9" bestFit="1" customWidth="1"/>
    <col min="3" max="7" width="14.8984375" style="9" customWidth="1"/>
    <col min="8" max="16384" width="9" style="9"/>
  </cols>
  <sheetData>
    <row r="1" spans="1:7" x14ac:dyDescent="0.25">
      <c r="A1" s="46" t="s">
        <v>0</v>
      </c>
      <c r="B1" s="46"/>
      <c r="C1" s="46"/>
      <c r="D1" s="46"/>
      <c r="E1" s="46"/>
      <c r="F1" s="46"/>
      <c r="G1" s="46"/>
    </row>
    <row r="2" spans="1:7" x14ac:dyDescent="0.25">
      <c r="A2" s="46" t="s">
        <v>76</v>
      </c>
      <c r="B2" s="46"/>
      <c r="C2" s="46"/>
      <c r="D2" s="46"/>
      <c r="E2" s="46"/>
      <c r="F2" s="46"/>
      <c r="G2" s="46"/>
    </row>
    <row r="3" spans="1:7" s="15" customFormat="1" ht="14.4" thickBot="1" x14ac:dyDescent="0.3">
      <c r="A3" s="14" t="s">
        <v>1</v>
      </c>
      <c r="B3" s="14" t="s">
        <v>2</v>
      </c>
      <c r="C3" s="14" t="s">
        <v>33</v>
      </c>
      <c r="D3" s="14" t="s">
        <v>34</v>
      </c>
      <c r="E3" s="14" t="s">
        <v>35</v>
      </c>
      <c r="F3" s="14" t="s">
        <v>36</v>
      </c>
      <c r="G3" s="42" t="s">
        <v>72</v>
      </c>
    </row>
    <row r="4" spans="1:7" ht="14.4" thickTop="1" x14ac:dyDescent="0.25">
      <c r="A4" s="29">
        <v>1169815</v>
      </c>
      <c r="B4" s="9" t="s">
        <v>3</v>
      </c>
      <c r="C4" s="11">
        <v>70</v>
      </c>
      <c r="D4" s="11">
        <v>120</v>
      </c>
      <c r="E4" s="11">
        <v>75</v>
      </c>
      <c r="F4" s="11">
        <v>135</v>
      </c>
      <c r="G4" s="11">
        <f>SUM(C4:F4)</f>
        <v>400</v>
      </c>
    </row>
    <row r="5" spans="1:7" x14ac:dyDescent="0.25">
      <c r="A5" s="29">
        <v>2002584</v>
      </c>
      <c r="B5" s="9" t="s">
        <v>4</v>
      </c>
      <c r="C5" s="11">
        <v>71</v>
      </c>
      <c r="D5" s="11">
        <v>125</v>
      </c>
      <c r="E5" s="11">
        <v>75</v>
      </c>
      <c r="F5" s="11">
        <v>150</v>
      </c>
      <c r="G5" s="11">
        <f t="shared" ref="G5:G33" si="0">SUM(C5:F5)</f>
        <v>421</v>
      </c>
    </row>
    <row r="6" spans="1:7" x14ac:dyDescent="0.25">
      <c r="A6" s="29">
        <v>3009854</v>
      </c>
      <c r="B6" s="9" t="s">
        <v>5</v>
      </c>
      <c r="C6" s="11">
        <v>68</v>
      </c>
      <c r="D6" s="11">
        <v>125</v>
      </c>
      <c r="E6" s="11">
        <v>100</v>
      </c>
      <c r="F6" s="11">
        <v>150</v>
      </c>
      <c r="G6" s="11">
        <f t="shared" si="0"/>
        <v>443</v>
      </c>
    </row>
    <row r="7" spans="1:7" x14ac:dyDescent="0.25">
      <c r="A7" s="29">
        <v>1206458</v>
      </c>
      <c r="B7" s="9" t="s">
        <v>6</v>
      </c>
      <c r="C7" s="11">
        <v>65</v>
      </c>
      <c r="D7" s="11">
        <v>125</v>
      </c>
      <c r="E7" s="11">
        <v>98</v>
      </c>
      <c r="F7" s="11">
        <v>145</v>
      </c>
      <c r="G7" s="11">
        <f t="shared" si="0"/>
        <v>433</v>
      </c>
    </row>
    <row r="8" spans="1:7" x14ac:dyDescent="0.25">
      <c r="A8" s="29">
        <v>1182548</v>
      </c>
      <c r="B8" s="9" t="s">
        <v>7</v>
      </c>
      <c r="C8" s="11">
        <v>70</v>
      </c>
      <c r="D8" s="11">
        <v>120</v>
      </c>
      <c r="E8" s="11">
        <v>97</v>
      </c>
      <c r="F8" s="11">
        <v>142</v>
      </c>
      <c r="G8" s="11">
        <f t="shared" si="0"/>
        <v>429</v>
      </c>
    </row>
    <row r="9" spans="1:7" x14ac:dyDescent="0.25">
      <c r="A9" s="29">
        <v>1195789</v>
      </c>
      <c r="B9" s="9" t="s">
        <v>8</v>
      </c>
      <c r="C9" s="11">
        <v>75</v>
      </c>
      <c r="D9" s="11">
        <v>115</v>
      </c>
      <c r="E9" s="11">
        <v>95</v>
      </c>
      <c r="F9" s="11">
        <v>142</v>
      </c>
      <c r="G9" s="11">
        <f t="shared" si="0"/>
        <v>427</v>
      </c>
    </row>
    <row r="10" spans="1:7" x14ac:dyDescent="0.25">
      <c r="A10" s="29">
        <v>3018848</v>
      </c>
      <c r="B10" s="9" t="s">
        <v>9</v>
      </c>
      <c r="C10" s="11">
        <v>75</v>
      </c>
      <c r="D10" s="11">
        <v>115</v>
      </c>
      <c r="E10" s="11">
        <v>90</v>
      </c>
      <c r="F10" s="11">
        <v>141</v>
      </c>
      <c r="G10" s="11">
        <f t="shared" si="0"/>
        <v>421</v>
      </c>
    </row>
    <row r="11" spans="1:7" x14ac:dyDescent="0.25">
      <c r="A11" s="29">
        <v>2007894</v>
      </c>
      <c r="B11" s="9" t="s">
        <v>10</v>
      </c>
      <c r="C11" s="11">
        <v>65</v>
      </c>
      <c r="D11" s="11">
        <v>125</v>
      </c>
      <c r="E11" s="11">
        <v>90</v>
      </c>
      <c r="F11" s="11">
        <v>143</v>
      </c>
      <c r="G11" s="11">
        <f t="shared" si="0"/>
        <v>423</v>
      </c>
    </row>
    <row r="12" spans="1:7" x14ac:dyDescent="0.25">
      <c r="A12" s="29">
        <v>2017868</v>
      </c>
      <c r="B12" s="9" t="s">
        <v>11</v>
      </c>
      <c r="C12" s="11">
        <v>60</v>
      </c>
      <c r="D12" s="11">
        <v>125</v>
      </c>
      <c r="E12" s="11">
        <v>75</v>
      </c>
      <c r="F12" s="11">
        <v>150</v>
      </c>
      <c r="G12" s="11">
        <f t="shared" si="0"/>
        <v>410</v>
      </c>
    </row>
    <row r="13" spans="1:7" x14ac:dyDescent="0.25">
      <c r="A13" s="29">
        <v>2026654</v>
      </c>
      <c r="B13" s="9" t="s">
        <v>12</v>
      </c>
      <c r="C13" s="11">
        <v>55</v>
      </c>
      <c r="D13" s="11">
        <v>115</v>
      </c>
      <c r="E13" s="11">
        <v>75</v>
      </c>
      <c r="F13" s="11">
        <v>150</v>
      </c>
      <c r="G13" s="11">
        <f t="shared" si="0"/>
        <v>395</v>
      </c>
    </row>
    <row r="14" spans="1:7" x14ac:dyDescent="0.25">
      <c r="A14" s="29">
        <v>1171234</v>
      </c>
      <c r="B14" s="9" t="s">
        <v>13</v>
      </c>
      <c r="C14" s="11">
        <v>75</v>
      </c>
      <c r="D14" s="11">
        <v>125</v>
      </c>
      <c r="E14" s="11">
        <v>75</v>
      </c>
      <c r="F14" s="11">
        <v>143</v>
      </c>
      <c r="G14" s="11">
        <f t="shared" si="0"/>
        <v>418</v>
      </c>
    </row>
    <row r="15" spans="1:7" x14ac:dyDescent="0.25">
      <c r="A15" s="29">
        <v>1184567</v>
      </c>
      <c r="B15" s="9" t="s">
        <v>14</v>
      </c>
      <c r="C15" s="11">
        <v>75</v>
      </c>
      <c r="D15" s="11">
        <v>125</v>
      </c>
      <c r="E15" s="11">
        <v>80</v>
      </c>
      <c r="F15" s="11">
        <v>143</v>
      </c>
      <c r="G15" s="11">
        <f t="shared" si="0"/>
        <v>423</v>
      </c>
    </row>
    <row r="16" spans="1:7" x14ac:dyDescent="0.25">
      <c r="A16" s="29">
        <v>1195546</v>
      </c>
      <c r="B16" s="9" t="s">
        <v>15</v>
      </c>
      <c r="C16" s="11">
        <v>70</v>
      </c>
      <c r="D16" s="11">
        <v>122</v>
      </c>
      <c r="E16" s="11">
        <v>80</v>
      </c>
      <c r="F16" s="11">
        <v>150</v>
      </c>
      <c r="G16" s="11">
        <f t="shared" si="0"/>
        <v>422</v>
      </c>
    </row>
    <row r="17" spans="1:7" x14ac:dyDescent="0.25">
      <c r="A17" s="29">
        <v>1208884</v>
      </c>
      <c r="B17" s="9" t="s">
        <v>16</v>
      </c>
      <c r="C17" s="11">
        <v>72</v>
      </c>
      <c r="D17" s="11">
        <v>123</v>
      </c>
      <c r="E17" s="11">
        <v>90</v>
      </c>
      <c r="F17" s="11">
        <v>145</v>
      </c>
      <c r="G17" s="11">
        <f t="shared" si="0"/>
        <v>430</v>
      </c>
    </row>
    <row r="18" spans="1:7" x14ac:dyDescent="0.25">
      <c r="A18" s="29">
        <v>1167894</v>
      </c>
      <c r="B18" s="9" t="s">
        <v>17</v>
      </c>
      <c r="C18" s="11">
        <v>73</v>
      </c>
      <c r="D18" s="11">
        <v>123</v>
      </c>
      <c r="E18" s="11">
        <v>98</v>
      </c>
      <c r="F18" s="11">
        <v>125</v>
      </c>
      <c r="G18" s="11">
        <f t="shared" si="0"/>
        <v>419</v>
      </c>
    </row>
    <row r="19" spans="1:7" x14ac:dyDescent="0.25">
      <c r="A19" s="29">
        <v>1163214</v>
      </c>
      <c r="B19" s="9" t="s">
        <v>18</v>
      </c>
      <c r="C19" s="11">
        <v>74</v>
      </c>
      <c r="D19" s="11">
        <v>121</v>
      </c>
      <c r="E19" s="11">
        <v>99</v>
      </c>
      <c r="F19" s="11">
        <v>145</v>
      </c>
      <c r="G19" s="11">
        <f t="shared" si="0"/>
        <v>439</v>
      </c>
    </row>
    <row r="20" spans="1:7" x14ac:dyDescent="0.25">
      <c r="A20" s="29">
        <v>1166549</v>
      </c>
      <c r="B20" s="9" t="s">
        <v>19</v>
      </c>
      <c r="C20" s="11">
        <v>75</v>
      </c>
      <c r="D20" s="11">
        <v>123</v>
      </c>
      <c r="E20" s="11">
        <v>100</v>
      </c>
      <c r="F20" s="11">
        <v>144</v>
      </c>
      <c r="G20" s="11">
        <f t="shared" si="0"/>
        <v>442</v>
      </c>
    </row>
    <row r="21" spans="1:7" x14ac:dyDescent="0.25">
      <c r="A21" s="29">
        <v>1174567</v>
      </c>
      <c r="B21" s="9" t="s">
        <v>20</v>
      </c>
      <c r="C21" s="11">
        <v>71</v>
      </c>
      <c r="D21" s="11">
        <v>117</v>
      </c>
      <c r="E21" s="11">
        <v>95</v>
      </c>
      <c r="F21" s="11">
        <v>143</v>
      </c>
      <c r="G21" s="11">
        <f t="shared" si="0"/>
        <v>426</v>
      </c>
    </row>
    <row r="22" spans="1:7" x14ac:dyDescent="0.25">
      <c r="A22" s="29">
        <v>1179876</v>
      </c>
      <c r="B22" s="9" t="s">
        <v>21</v>
      </c>
      <c r="C22" s="11">
        <v>71</v>
      </c>
      <c r="D22" s="11">
        <v>118</v>
      </c>
      <c r="E22" s="11">
        <v>95</v>
      </c>
      <c r="F22" s="11">
        <v>142</v>
      </c>
      <c r="G22" s="11">
        <f t="shared" si="0"/>
        <v>426</v>
      </c>
    </row>
    <row r="23" spans="1:7" x14ac:dyDescent="0.25">
      <c r="A23" s="29">
        <v>1189876</v>
      </c>
      <c r="B23" s="9" t="s">
        <v>22</v>
      </c>
      <c r="C23" s="11">
        <v>65</v>
      </c>
      <c r="D23" s="11">
        <v>121</v>
      </c>
      <c r="E23" s="11">
        <v>90</v>
      </c>
      <c r="F23" s="11">
        <v>142</v>
      </c>
      <c r="G23" s="11">
        <f t="shared" si="0"/>
        <v>418</v>
      </c>
    </row>
    <row r="24" spans="1:7" x14ac:dyDescent="0.25">
      <c r="A24" s="29">
        <v>1254446</v>
      </c>
      <c r="B24" s="9" t="s">
        <v>23</v>
      </c>
      <c r="C24" s="11">
        <v>67</v>
      </c>
      <c r="D24" s="11">
        <v>122</v>
      </c>
      <c r="E24" s="11">
        <v>94</v>
      </c>
      <c r="F24" s="11">
        <v>140</v>
      </c>
      <c r="G24" s="11">
        <f t="shared" si="0"/>
        <v>423</v>
      </c>
    </row>
    <row r="25" spans="1:7" x14ac:dyDescent="0.25">
      <c r="A25" s="29">
        <v>1264445</v>
      </c>
      <c r="B25" s="9" t="s">
        <v>24</v>
      </c>
      <c r="C25" s="11">
        <v>68</v>
      </c>
      <c r="D25" s="11">
        <v>123</v>
      </c>
      <c r="E25" s="11">
        <v>95</v>
      </c>
      <c r="F25" s="11">
        <v>140</v>
      </c>
      <c r="G25" s="11">
        <f t="shared" si="0"/>
        <v>426</v>
      </c>
    </row>
    <row r="26" spans="1:7" x14ac:dyDescent="0.25">
      <c r="A26" s="29">
        <v>1275568</v>
      </c>
      <c r="B26" s="9" t="s">
        <v>25</v>
      </c>
      <c r="C26" s="11">
        <v>68</v>
      </c>
      <c r="D26" s="11">
        <v>124</v>
      </c>
      <c r="E26" s="11">
        <v>95</v>
      </c>
      <c r="F26" s="11">
        <v>145</v>
      </c>
      <c r="G26" s="11">
        <f t="shared" si="0"/>
        <v>432</v>
      </c>
    </row>
    <row r="27" spans="1:7" x14ac:dyDescent="0.25">
      <c r="A27" s="29">
        <v>1289994</v>
      </c>
      <c r="B27" s="9" t="s">
        <v>26</v>
      </c>
      <c r="C27" s="11">
        <v>68</v>
      </c>
      <c r="D27" s="11">
        <v>125</v>
      </c>
      <c r="E27" s="11">
        <v>85</v>
      </c>
      <c r="F27" s="11">
        <v>150</v>
      </c>
      <c r="G27" s="11">
        <f t="shared" si="0"/>
        <v>428</v>
      </c>
    </row>
    <row r="28" spans="1:7" x14ac:dyDescent="0.25">
      <c r="A28" s="29">
        <v>1265558</v>
      </c>
      <c r="B28" s="9" t="s">
        <v>27</v>
      </c>
      <c r="C28" s="11">
        <v>67</v>
      </c>
      <c r="D28" s="11">
        <v>0</v>
      </c>
      <c r="E28" s="11">
        <v>85</v>
      </c>
      <c r="F28" s="11">
        <v>150</v>
      </c>
      <c r="G28" s="11">
        <f t="shared" si="0"/>
        <v>302</v>
      </c>
    </row>
    <row r="29" spans="1:7" x14ac:dyDescent="0.25">
      <c r="A29" s="29">
        <v>3018875</v>
      </c>
      <c r="B29" s="9" t="s">
        <v>28</v>
      </c>
      <c r="C29" s="11">
        <v>70</v>
      </c>
      <c r="D29" s="11">
        <v>0</v>
      </c>
      <c r="E29" s="11">
        <v>100</v>
      </c>
      <c r="F29" s="11">
        <v>145</v>
      </c>
      <c r="G29" s="11">
        <f t="shared" si="0"/>
        <v>315</v>
      </c>
    </row>
    <row r="30" spans="1:7" x14ac:dyDescent="0.25">
      <c r="A30" s="29">
        <v>2051147</v>
      </c>
      <c r="B30" s="9" t="s">
        <v>29</v>
      </c>
      <c r="C30" s="11">
        <v>71</v>
      </c>
      <c r="D30" s="11">
        <v>125</v>
      </c>
      <c r="E30" s="11">
        <v>85</v>
      </c>
      <c r="F30" s="11">
        <v>140</v>
      </c>
      <c r="G30" s="11">
        <f t="shared" si="0"/>
        <v>421</v>
      </c>
    </row>
    <row r="31" spans="1:7" x14ac:dyDescent="0.25">
      <c r="A31" s="29">
        <v>1207894</v>
      </c>
      <c r="B31" s="9" t="s">
        <v>30</v>
      </c>
      <c r="C31" s="11">
        <v>75</v>
      </c>
      <c r="D31" s="11">
        <v>120</v>
      </c>
      <c r="E31" s="11">
        <v>79</v>
      </c>
      <c r="F31" s="11">
        <v>135</v>
      </c>
      <c r="G31" s="11">
        <f t="shared" si="0"/>
        <v>409</v>
      </c>
    </row>
    <row r="32" spans="1:7" x14ac:dyDescent="0.25">
      <c r="A32" s="29">
        <v>1214567</v>
      </c>
      <c r="B32" s="9" t="s">
        <v>31</v>
      </c>
      <c r="C32" s="11">
        <v>75</v>
      </c>
      <c r="D32" s="11">
        <v>119</v>
      </c>
      <c r="E32" s="11">
        <v>81</v>
      </c>
      <c r="F32" s="11">
        <v>140</v>
      </c>
      <c r="G32" s="11">
        <f t="shared" si="0"/>
        <v>415</v>
      </c>
    </row>
    <row r="33" spans="1:7" x14ac:dyDescent="0.25">
      <c r="A33" s="29">
        <v>1225879</v>
      </c>
      <c r="B33" s="9" t="s">
        <v>32</v>
      </c>
      <c r="C33" s="11">
        <v>75</v>
      </c>
      <c r="D33" s="11">
        <v>115</v>
      </c>
      <c r="E33" s="11">
        <v>79</v>
      </c>
      <c r="F33" s="11">
        <v>150</v>
      </c>
      <c r="G33" s="11">
        <f t="shared" si="0"/>
        <v>419</v>
      </c>
    </row>
    <row r="34" spans="1:7" ht="15" x14ac:dyDescent="0.25">
      <c r="A34" s="18"/>
      <c r="B34" s="19" t="s">
        <v>37</v>
      </c>
      <c r="C34" s="20"/>
      <c r="D34" s="20"/>
      <c r="E34" s="20"/>
      <c r="F34" s="20"/>
      <c r="G34" s="21"/>
    </row>
    <row r="35" spans="1:7" x14ac:dyDescent="0.25">
      <c r="A35" s="30"/>
      <c r="B35" s="22" t="s">
        <v>38</v>
      </c>
      <c r="C35" s="36">
        <v>69.966666666666669</v>
      </c>
      <c r="D35" s="36">
        <v>113.36666666666666</v>
      </c>
      <c r="E35" s="36">
        <v>88.333333333333329</v>
      </c>
      <c r="F35" s="23"/>
      <c r="G35" s="24"/>
    </row>
    <row r="36" spans="1:7" x14ac:dyDescent="0.25">
      <c r="A36" s="30"/>
      <c r="B36" s="22" t="s">
        <v>39</v>
      </c>
      <c r="C36" s="37">
        <v>75</v>
      </c>
      <c r="D36" s="37">
        <v>125</v>
      </c>
      <c r="E36" s="37">
        <v>100</v>
      </c>
      <c r="F36" s="25"/>
      <c r="G36" s="24"/>
    </row>
    <row r="37" spans="1:7" ht="14.4" thickBot="1" x14ac:dyDescent="0.3">
      <c r="A37" s="31"/>
      <c r="B37" s="26" t="s">
        <v>40</v>
      </c>
      <c r="C37" s="38">
        <v>55</v>
      </c>
      <c r="D37" s="38">
        <v>0</v>
      </c>
      <c r="E37" s="38">
        <v>75</v>
      </c>
      <c r="F37" s="27"/>
      <c r="G37" s="28"/>
    </row>
    <row r="38" spans="1:7" ht="14.4" thickTop="1" x14ac:dyDescent="0.25"/>
  </sheetData>
  <mergeCells count="2">
    <mergeCell ref="A1:G1"/>
    <mergeCell ref="A2:G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5"/>
  <sheetViews>
    <sheetView zoomScaleNormal="100" workbookViewId="0"/>
  </sheetViews>
  <sheetFormatPr defaultColWidth="9" defaultRowHeight="13.8" x14ac:dyDescent="0.25"/>
  <cols>
    <col min="1" max="1" width="12" style="29" customWidth="1"/>
    <col min="2" max="2" width="18.09765625" style="9" bestFit="1" customWidth="1"/>
    <col min="3" max="6" width="12.69921875" style="9" customWidth="1"/>
    <col min="7" max="7" width="14.5" style="9" bestFit="1" customWidth="1"/>
    <col min="8" max="16384" width="9" style="9"/>
  </cols>
  <sheetData>
    <row r="1" spans="1:8" ht="23.4" x14ac:dyDescent="0.25">
      <c r="A1" s="32" t="s">
        <v>0</v>
      </c>
      <c r="B1" s="16"/>
      <c r="C1" s="16"/>
      <c r="D1" s="16"/>
      <c r="E1" s="16"/>
      <c r="F1" s="16"/>
      <c r="G1" s="16"/>
      <c r="H1" s="16"/>
    </row>
    <row r="2" spans="1:8" ht="15" x14ac:dyDescent="0.25">
      <c r="A2" s="33" t="s">
        <v>76</v>
      </c>
      <c r="B2" s="17"/>
      <c r="C2" s="17"/>
      <c r="D2" s="17"/>
      <c r="E2" s="17"/>
      <c r="F2" s="17"/>
      <c r="G2" s="17"/>
      <c r="H2" s="17"/>
    </row>
    <row r="3" spans="1:8" s="15" customFormat="1" ht="14.4" thickBot="1" x14ac:dyDescent="0.3">
      <c r="A3" s="14" t="s">
        <v>1</v>
      </c>
      <c r="B3" s="14" t="s">
        <v>2</v>
      </c>
      <c r="C3" s="14" t="s">
        <v>41</v>
      </c>
      <c r="D3" s="14" t="s">
        <v>42</v>
      </c>
      <c r="E3" s="14" t="s">
        <v>43</v>
      </c>
      <c r="F3" s="14" t="s">
        <v>70</v>
      </c>
      <c r="G3" s="42" t="s">
        <v>75</v>
      </c>
      <c r="H3" s="42" t="s">
        <v>44</v>
      </c>
    </row>
    <row r="4" spans="1:8" ht="14.4" thickTop="1" x14ac:dyDescent="0.25">
      <c r="A4" s="29">
        <v>1169815</v>
      </c>
      <c r="B4" s="9" t="s">
        <v>3</v>
      </c>
      <c r="C4" s="11">
        <v>90</v>
      </c>
      <c r="D4" s="11">
        <v>93</v>
      </c>
      <c r="E4" s="11">
        <v>92</v>
      </c>
      <c r="F4" s="11">
        <v>275</v>
      </c>
      <c r="G4" s="11">
        <v>867</v>
      </c>
      <c r="H4" s="11" t="s">
        <v>45</v>
      </c>
    </row>
    <row r="5" spans="1:8" x14ac:dyDescent="0.25">
      <c r="A5" s="29">
        <v>2002584</v>
      </c>
      <c r="B5" s="9" t="s">
        <v>4</v>
      </c>
      <c r="C5" s="11">
        <v>85</v>
      </c>
      <c r="D5" s="11">
        <v>88</v>
      </c>
      <c r="E5" s="11">
        <v>87</v>
      </c>
      <c r="F5" s="11">
        <v>260</v>
      </c>
      <c r="G5" s="11">
        <v>900</v>
      </c>
      <c r="H5" s="11" t="s">
        <v>46</v>
      </c>
    </row>
    <row r="6" spans="1:8" x14ac:dyDescent="0.25">
      <c r="A6" s="29">
        <v>3009854</v>
      </c>
      <c r="B6" s="9" t="s">
        <v>5</v>
      </c>
      <c r="C6" s="11"/>
      <c r="D6" s="11">
        <v>94</v>
      </c>
      <c r="E6" s="11">
        <v>93</v>
      </c>
      <c r="F6" s="11">
        <v>187</v>
      </c>
      <c r="G6" s="11">
        <v>856</v>
      </c>
      <c r="H6" s="11" t="s">
        <v>45</v>
      </c>
    </row>
    <row r="7" spans="1:8" x14ac:dyDescent="0.25">
      <c r="A7" s="29">
        <v>1206458</v>
      </c>
      <c r="B7" s="9" t="s">
        <v>6</v>
      </c>
      <c r="C7" s="11">
        <v>86</v>
      </c>
      <c r="D7" s="11">
        <v>89</v>
      </c>
      <c r="E7" s="11">
        <v>88</v>
      </c>
      <c r="F7" s="11">
        <v>263</v>
      </c>
      <c r="G7" s="11">
        <v>916</v>
      </c>
      <c r="H7" s="11" t="s">
        <v>46</v>
      </c>
    </row>
    <row r="8" spans="1:8" x14ac:dyDescent="0.25">
      <c r="A8" s="29">
        <v>1182548</v>
      </c>
      <c r="B8" s="9" t="s">
        <v>7</v>
      </c>
      <c r="C8" s="11">
        <v>84</v>
      </c>
      <c r="D8" s="11"/>
      <c r="E8" s="11">
        <v>86</v>
      </c>
      <c r="F8" s="11">
        <v>170</v>
      </c>
      <c r="G8" s="11">
        <v>821</v>
      </c>
      <c r="H8" s="11" t="s">
        <v>49</v>
      </c>
    </row>
    <row r="9" spans="1:8" x14ac:dyDescent="0.25">
      <c r="A9" s="29">
        <v>1195789</v>
      </c>
      <c r="B9" s="9" t="s">
        <v>8</v>
      </c>
      <c r="C9" s="11">
        <v>83</v>
      </c>
      <c r="D9" s="11">
        <v>86</v>
      </c>
      <c r="E9" s="11">
        <v>85</v>
      </c>
      <c r="F9" s="11">
        <v>254</v>
      </c>
      <c r="G9" s="11">
        <v>901</v>
      </c>
      <c r="H9" s="11" t="s">
        <v>46</v>
      </c>
    </row>
    <row r="10" spans="1:8" x14ac:dyDescent="0.25">
      <c r="A10" s="29">
        <v>3018848</v>
      </c>
      <c r="B10" s="9" t="s">
        <v>9</v>
      </c>
      <c r="C10" s="11">
        <v>75</v>
      </c>
      <c r="D10" s="11">
        <v>78</v>
      </c>
      <c r="E10" s="11"/>
      <c r="F10" s="11">
        <v>153</v>
      </c>
      <c r="G10" s="11">
        <v>787</v>
      </c>
      <c r="H10" s="11" t="s">
        <v>48</v>
      </c>
    </row>
    <row r="11" spans="1:8" x14ac:dyDescent="0.25">
      <c r="A11" s="29">
        <v>2007894</v>
      </c>
      <c r="B11" s="9" t="s">
        <v>10</v>
      </c>
      <c r="C11" s="11"/>
      <c r="D11" s="11">
        <v>77</v>
      </c>
      <c r="E11" s="11">
        <v>76</v>
      </c>
      <c r="F11" s="11">
        <v>153</v>
      </c>
      <c r="G11" s="11">
        <v>789</v>
      </c>
      <c r="H11" s="11" t="s">
        <v>48</v>
      </c>
    </row>
    <row r="12" spans="1:8" x14ac:dyDescent="0.25">
      <c r="A12" s="29">
        <v>2017868</v>
      </c>
      <c r="B12" s="9" t="s">
        <v>11</v>
      </c>
      <c r="C12" s="11">
        <v>77</v>
      </c>
      <c r="D12" s="11">
        <v>80</v>
      </c>
      <c r="E12" s="11">
        <v>79</v>
      </c>
      <c r="F12" s="11">
        <v>236</v>
      </c>
      <c r="G12" s="11">
        <v>854</v>
      </c>
      <c r="H12" s="11" t="s">
        <v>45</v>
      </c>
    </row>
    <row r="13" spans="1:8" x14ac:dyDescent="0.25">
      <c r="A13" s="29">
        <v>2026654</v>
      </c>
      <c r="B13" s="9" t="s">
        <v>12</v>
      </c>
      <c r="C13" s="11">
        <v>90</v>
      </c>
      <c r="D13" s="11">
        <v>93</v>
      </c>
      <c r="E13" s="11">
        <v>92</v>
      </c>
      <c r="F13" s="11">
        <v>275</v>
      </c>
      <c r="G13" s="11">
        <v>896</v>
      </c>
      <c r="H13" s="11" t="s">
        <v>47</v>
      </c>
    </row>
    <row r="14" spans="1:8" x14ac:dyDescent="0.25">
      <c r="A14" s="29">
        <v>1171234</v>
      </c>
      <c r="B14" s="9" t="s">
        <v>13</v>
      </c>
      <c r="C14" s="11">
        <v>95</v>
      </c>
      <c r="D14" s="11">
        <v>98</v>
      </c>
      <c r="E14" s="11">
        <v>97</v>
      </c>
      <c r="F14" s="11">
        <v>290</v>
      </c>
      <c r="G14" s="11">
        <v>936</v>
      </c>
      <c r="H14" s="11" t="s">
        <v>46</v>
      </c>
    </row>
    <row r="15" spans="1:8" x14ac:dyDescent="0.25">
      <c r="A15" s="29">
        <v>1184567</v>
      </c>
      <c r="B15" s="9" t="s">
        <v>14</v>
      </c>
      <c r="C15" s="11">
        <v>100</v>
      </c>
      <c r="D15" s="11">
        <v>91</v>
      </c>
      <c r="E15" s="11">
        <v>96</v>
      </c>
      <c r="F15" s="11">
        <v>287</v>
      </c>
      <c r="G15" s="11">
        <v>901</v>
      </c>
      <c r="H15" s="11" t="s">
        <v>46</v>
      </c>
    </row>
    <row r="16" spans="1:8" x14ac:dyDescent="0.25">
      <c r="A16" s="29">
        <v>1195546</v>
      </c>
      <c r="B16" s="9" t="s">
        <v>15</v>
      </c>
      <c r="C16" s="11">
        <v>99</v>
      </c>
      <c r="D16" s="11"/>
      <c r="E16" s="11">
        <v>96</v>
      </c>
      <c r="F16" s="11">
        <v>195</v>
      </c>
      <c r="G16" s="11">
        <v>811</v>
      </c>
      <c r="H16" s="11" t="s">
        <v>46</v>
      </c>
    </row>
    <row r="17" spans="1:8" x14ac:dyDescent="0.25">
      <c r="A17" s="29">
        <v>1208884</v>
      </c>
      <c r="B17" s="9" t="s">
        <v>16</v>
      </c>
      <c r="C17" s="11">
        <v>98</v>
      </c>
      <c r="D17" s="11">
        <v>91</v>
      </c>
      <c r="E17" s="11">
        <v>95</v>
      </c>
      <c r="F17" s="11">
        <v>284</v>
      </c>
      <c r="G17" s="11">
        <v>903</v>
      </c>
      <c r="H17" s="11" t="s">
        <v>46</v>
      </c>
    </row>
    <row r="18" spans="1:8" x14ac:dyDescent="0.25">
      <c r="A18" s="29">
        <v>1167894</v>
      </c>
      <c r="B18" s="9" t="s">
        <v>17</v>
      </c>
      <c r="C18" s="11">
        <v>75</v>
      </c>
      <c r="D18" s="11">
        <v>78</v>
      </c>
      <c r="E18" s="11"/>
      <c r="F18" s="11">
        <v>153</v>
      </c>
      <c r="G18" s="11">
        <v>777</v>
      </c>
      <c r="H18" s="11" t="s">
        <v>48</v>
      </c>
    </row>
    <row r="19" spans="1:8" x14ac:dyDescent="0.25">
      <c r="A19" s="29">
        <v>1163214</v>
      </c>
      <c r="B19" s="9" t="s">
        <v>18</v>
      </c>
      <c r="C19" s="11">
        <v>77</v>
      </c>
      <c r="D19" s="11">
        <v>80</v>
      </c>
      <c r="E19" s="11">
        <v>79</v>
      </c>
      <c r="F19" s="11">
        <v>236</v>
      </c>
      <c r="G19" s="11">
        <v>878</v>
      </c>
      <c r="H19" s="11" t="s">
        <v>47</v>
      </c>
    </row>
    <row r="20" spans="1:8" x14ac:dyDescent="0.25">
      <c r="A20" s="29">
        <v>1166549</v>
      </c>
      <c r="B20" s="9" t="s">
        <v>19</v>
      </c>
      <c r="C20" s="11">
        <v>68</v>
      </c>
      <c r="D20" s="11">
        <v>71</v>
      </c>
      <c r="E20" s="11">
        <v>70</v>
      </c>
      <c r="F20" s="11">
        <v>209</v>
      </c>
      <c r="G20" s="11">
        <v>864</v>
      </c>
      <c r="H20" s="11" t="s">
        <v>45</v>
      </c>
    </row>
    <row r="21" spans="1:8" x14ac:dyDescent="0.25">
      <c r="A21" s="29">
        <v>1174567</v>
      </c>
      <c r="B21" s="9" t="s">
        <v>20</v>
      </c>
      <c r="C21" s="11"/>
      <c r="D21" s="11">
        <v>68</v>
      </c>
      <c r="E21" s="11">
        <v>67</v>
      </c>
      <c r="F21" s="11">
        <v>135</v>
      </c>
      <c r="G21" s="11">
        <v>779</v>
      </c>
      <c r="H21" s="11" t="s">
        <v>48</v>
      </c>
    </row>
    <row r="22" spans="1:8" x14ac:dyDescent="0.25">
      <c r="A22" s="29">
        <v>1179876</v>
      </c>
      <c r="B22" s="9" t="s">
        <v>21</v>
      </c>
      <c r="C22" s="11">
        <v>100</v>
      </c>
      <c r="D22" s="11">
        <v>95</v>
      </c>
      <c r="E22" s="11">
        <v>98</v>
      </c>
      <c r="F22" s="11">
        <v>293</v>
      </c>
      <c r="G22" s="11">
        <v>925</v>
      </c>
      <c r="H22" s="11" t="s">
        <v>46</v>
      </c>
    </row>
    <row r="23" spans="1:8" x14ac:dyDescent="0.25">
      <c r="A23" s="29">
        <v>1189876</v>
      </c>
      <c r="B23" s="9" t="s">
        <v>22</v>
      </c>
      <c r="C23" s="11">
        <v>95</v>
      </c>
      <c r="D23" s="11">
        <v>98</v>
      </c>
      <c r="E23" s="11"/>
      <c r="F23" s="11">
        <v>193</v>
      </c>
      <c r="G23" s="11">
        <v>823</v>
      </c>
      <c r="H23" s="11" t="s">
        <v>49</v>
      </c>
    </row>
    <row r="24" spans="1:8" x14ac:dyDescent="0.25">
      <c r="A24" s="29">
        <v>1254446</v>
      </c>
      <c r="B24" s="9" t="s">
        <v>23</v>
      </c>
      <c r="C24" s="11">
        <v>98</v>
      </c>
      <c r="D24" s="11">
        <v>91</v>
      </c>
      <c r="E24" s="11">
        <v>95</v>
      </c>
      <c r="F24" s="11">
        <v>284</v>
      </c>
      <c r="G24" s="11">
        <v>893</v>
      </c>
      <c r="H24" s="11" t="s">
        <v>47</v>
      </c>
    </row>
    <row r="25" spans="1:8" x14ac:dyDescent="0.25">
      <c r="A25" s="29">
        <v>1264445</v>
      </c>
      <c r="B25" s="9" t="s">
        <v>24</v>
      </c>
      <c r="C25" s="11">
        <v>97</v>
      </c>
      <c r="D25" s="11">
        <v>100</v>
      </c>
      <c r="E25" s="11">
        <v>99</v>
      </c>
      <c r="F25" s="11">
        <v>296</v>
      </c>
      <c r="G25" s="11">
        <v>918</v>
      </c>
      <c r="H25" s="11" t="s">
        <v>46</v>
      </c>
    </row>
    <row r="26" spans="1:8" x14ac:dyDescent="0.25">
      <c r="A26" s="29">
        <v>1275568</v>
      </c>
      <c r="B26" s="9" t="s">
        <v>25</v>
      </c>
      <c r="C26" s="11"/>
      <c r="D26" s="11">
        <v>90</v>
      </c>
      <c r="E26" s="11"/>
      <c r="F26" s="11">
        <v>90</v>
      </c>
      <c r="G26" s="11">
        <v>739</v>
      </c>
      <c r="H26" s="11" t="s">
        <v>59</v>
      </c>
    </row>
    <row r="27" spans="1:8" x14ac:dyDescent="0.25">
      <c r="A27" s="29">
        <v>1289994</v>
      </c>
      <c r="B27" s="9" t="s">
        <v>26</v>
      </c>
      <c r="C27" s="11">
        <v>99</v>
      </c>
      <c r="D27" s="11"/>
      <c r="E27" s="11">
        <v>96</v>
      </c>
      <c r="F27" s="11">
        <v>195</v>
      </c>
      <c r="G27" s="11">
        <v>838</v>
      </c>
      <c r="H27" s="11" t="s">
        <v>49</v>
      </c>
    </row>
    <row r="28" spans="1:8" x14ac:dyDescent="0.25">
      <c r="A28" s="29">
        <v>1265558</v>
      </c>
      <c r="B28" s="9" t="s">
        <v>27</v>
      </c>
      <c r="C28" s="11">
        <v>100</v>
      </c>
      <c r="D28" s="11">
        <v>93</v>
      </c>
      <c r="E28" s="11">
        <v>97</v>
      </c>
      <c r="F28" s="11">
        <v>290</v>
      </c>
      <c r="G28" s="11">
        <v>814</v>
      </c>
      <c r="H28" s="11" t="s">
        <v>49</v>
      </c>
    </row>
    <row r="29" spans="1:8" x14ac:dyDescent="0.25">
      <c r="A29" s="29">
        <v>3018875</v>
      </c>
      <c r="B29" s="9" t="s">
        <v>28</v>
      </c>
      <c r="C29" s="11">
        <v>89</v>
      </c>
      <c r="D29" s="11">
        <v>92</v>
      </c>
      <c r="E29" s="11">
        <v>91</v>
      </c>
      <c r="F29" s="11">
        <v>272</v>
      </c>
      <c r="G29" s="11">
        <v>793</v>
      </c>
      <c r="H29" s="11" t="s">
        <v>48</v>
      </c>
    </row>
    <row r="30" spans="1:8" x14ac:dyDescent="0.25">
      <c r="A30" s="29">
        <v>2051147</v>
      </c>
      <c r="B30" s="9" t="s">
        <v>29</v>
      </c>
      <c r="C30" s="11">
        <v>87</v>
      </c>
      <c r="D30" s="11">
        <v>90</v>
      </c>
      <c r="E30" s="11"/>
      <c r="F30" s="11">
        <v>177</v>
      </c>
      <c r="G30" s="11">
        <v>787</v>
      </c>
      <c r="H30" s="11" t="s">
        <v>48</v>
      </c>
    </row>
    <row r="31" spans="1:8" x14ac:dyDescent="0.25">
      <c r="A31" s="29">
        <v>1207894</v>
      </c>
      <c r="B31" s="9" t="s">
        <v>30</v>
      </c>
      <c r="C31" s="11">
        <v>77</v>
      </c>
      <c r="D31" s="11">
        <v>80</v>
      </c>
      <c r="E31" s="11">
        <v>79</v>
      </c>
      <c r="F31" s="11">
        <v>236</v>
      </c>
      <c r="G31" s="11">
        <v>834</v>
      </c>
      <c r="H31" s="11" t="s">
        <v>49</v>
      </c>
    </row>
    <row r="32" spans="1:8" x14ac:dyDescent="0.25">
      <c r="A32" s="29">
        <v>1214567</v>
      </c>
      <c r="B32" s="9" t="s">
        <v>31</v>
      </c>
      <c r="C32" s="11">
        <v>75</v>
      </c>
      <c r="D32" s="11">
        <v>78</v>
      </c>
      <c r="E32" s="11">
        <v>77</v>
      </c>
      <c r="F32" s="11">
        <v>230</v>
      </c>
      <c r="G32" s="11">
        <v>875</v>
      </c>
      <c r="H32" s="11" t="s">
        <v>47</v>
      </c>
    </row>
    <row r="33" spans="1:8" x14ac:dyDescent="0.25">
      <c r="A33" s="29">
        <v>1225879</v>
      </c>
      <c r="B33" s="9" t="s">
        <v>32</v>
      </c>
      <c r="C33" s="11">
        <v>74</v>
      </c>
      <c r="D33" s="11">
        <v>77</v>
      </c>
      <c r="E33" s="11">
        <v>76</v>
      </c>
      <c r="F33" s="11">
        <v>227</v>
      </c>
      <c r="G33" s="11">
        <v>886</v>
      </c>
      <c r="H33" s="11" t="s">
        <v>47</v>
      </c>
    </row>
    <row r="35" spans="1:8" x14ac:dyDescent="0.25">
      <c r="A35" s="45" t="s">
        <v>88</v>
      </c>
      <c r="C35" s="40">
        <v>4</v>
      </c>
      <c r="D35" s="40">
        <v>3</v>
      </c>
      <c r="E35" s="4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29"/>
  <sheetViews>
    <sheetView zoomScaleNormal="100" workbookViewId="0"/>
  </sheetViews>
  <sheetFormatPr defaultRowHeight="13.8" x14ac:dyDescent="0.25"/>
  <cols>
    <col min="1" max="2" width="11.5" customWidth="1"/>
    <col min="5" max="5" width="11" bestFit="1" customWidth="1"/>
    <col min="6" max="6" width="12" customWidth="1"/>
  </cols>
  <sheetData>
    <row r="1" spans="1:6" ht="23.4" x14ac:dyDescent="0.4">
      <c r="A1" s="43" t="s">
        <v>0</v>
      </c>
      <c r="B1" s="43"/>
      <c r="C1" s="43"/>
      <c r="D1" s="2"/>
      <c r="E1" s="2"/>
      <c r="F1" s="2"/>
    </row>
    <row r="2" spans="1:6" ht="15" x14ac:dyDescent="0.25">
      <c r="A2" s="44" t="s">
        <v>76</v>
      </c>
      <c r="B2" s="44"/>
      <c r="C2" s="44"/>
      <c r="D2" s="2"/>
      <c r="E2" s="2"/>
      <c r="F2" s="2"/>
    </row>
    <row r="3" spans="1:6" x14ac:dyDescent="0.25">
      <c r="A3" s="1"/>
      <c r="B3" s="1"/>
      <c r="C3" s="1"/>
      <c r="D3" s="1"/>
      <c r="E3" s="1"/>
      <c r="F3" s="1"/>
    </row>
    <row r="4" spans="1:6" ht="20.399999999999999" x14ac:dyDescent="0.25">
      <c r="A4" s="12" t="s">
        <v>50</v>
      </c>
      <c r="B4" s="12"/>
      <c r="C4" s="9"/>
      <c r="D4" s="9"/>
      <c r="E4" s="35" t="s">
        <v>74</v>
      </c>
      <c r="F4" s="10" t="s">
        <v>44</v>
      </c>
    </row>
    <row r="5" spans="1:6" ht="20.399999999999999" x14ac:dyDescent="0.25">
      <c r="A5" s="13" t="s">
        <v>89</v>
      </c>
      <c r="B5" s="13"/>
      <c r="C5" s="9"/>
      <c r="D5" s="9"/>
      <c r="E5" s="5">
        <v>0</v>
      </c>
      <c r="F5" s="6" t="s">
        <v>51</v>
      </c>
    </row>
    <row r="6" spans="1:6" x14ac:dyDescent="0.25">
      <c r="A6" s="11" t="s">
        <v>52</v>
      </c>
      <c r="B6" s="11">
        <v>25</v>
      </c>
      <c r="C6" s="9"/>
      <c r="D6" s="9"/>
      <c r="E6" s="5">
        <v>600</v>
      </c>
      <c r="F6" s="6" t="s">
        <v>53</v>
      </c>
    </row>
    <row r="7" spans="1:6" x14ac:dyDescent="0.25">
      <c r="A7" s="11" t="s">
        <v>54</v>
      </c>
      <c r="B7" s="11">
        <v>25</v>
      </c>
      <c r="C7" s="9"/>
      <c r="D7" s="9"/>
      <c r="E7" s="5">
        <v>640</v>
      </c>
      <c r="F7" s="6" t="s">
        <v>55</v>
      </c>
    </row>
    <row r="8" spans="1:6" x14ac:dyDescent="0.25">
      <c r="A8" s="11" t="s">
        <v>56</v>
      </c>
      <c r="B8" s="11">
        <v>25</v>
      </c>
      <c r="C8" s="9"/>
      <c r="D8" s="9"/>
      <c r="E8" s="5">
        <v>670</v>
      </c>
      <c r="F8" s="6" t="s">
        <v>57</v>
      </c>
    </row>
    <row r="9" spans="1:6" x14ac:dyDescent="0.25">
      <c r="A9" s="11" t="s">
        <v>58</v>
      </c>
      <c r="B9" s="11">
        <v>25</v>
      </c>
      <c r="C9" s="9"/>
      <c r="D9" s="9"/>
      <c r="E9" s="5">
        <v>700</v>
      </c>
      <c r="F9" s="6" t="s">
        <v>59</v>
      </c>
    </row>
    <row r="10" spans="1:6" x14ac:dyDescent="0.25">
      <c r="A10" s="11" t="s">
        <v>60</v>
      </c>
      <c r="B10" s="11">
        <v>25</v>
      </c>
      <c r="C10" s="9"/>
      <c r="D10" s="9"/>
      <c r="E10" s="5">
        <v>740</v>
      </c>
      <c r="F10" s="6" t="s">
        <v>61</v>
      </c>
    </row>
    <row r="11" spans="1:6" x14ac:dyDescent="0.25">
      <c r="A11" s="11" t="s">
        <v>62</v>
      </c>
      <c r="B11" s="11">
        <v>25</v>
      </c>
      <c r="C11" s="9"/>
      <c r="D11" s="9"/>
      <c r="E11" s="5">
        <v>770</v>
      </c>
      <c r="F11" s="6" t="s">
        <v>48</v>
      </c>
    </row>
    <row r="12" spans="1:6" x14ac:dyDescent="0.25">
      <c r="A12" s="11" t="s">
        <v>63</v>
      </c>
      <c r="B12" s="11">
        <v>25</v>
      </c>
      <c r="C12" s="9"/>
      <c r="D12" s="9"/>
      <c r="E12" s="5">
        <v>800</v>
      </c>
      <c r="F12" s="6" t="s">
        <v>49</v>
      </c>
    </row>
    <row r="13" spans="1:6" x14ac:dyDescent="0.25">
      <c r="A13" s="11" t="s">
        <v>64</v>
      </c>
      <c r="B13" s="11">
        <v>25</v>
      </c>
      <c r="C13" s="9"/>
      <c r="D13" s="9"/>
      <c r="E13" s="5">
        <v>840</v>
      </c>
      <c r="F13" s="6" t="s">
        <v>45</v>
      </c>
    </row>
    <row r="14" spans="1:6" x14ac:dyDescent="0.25">
      <c r="A14" s="11" t="s">
        <v>65</v>
      </c>
      <c r="B14" s="11">
        <v>25</v>
      </c>
      <c r="C14" s="9"/>
      <c r="D14" s="9"/>
      <c r="E14" s="5">
        <v>870</v>
      </c>
      <c r="F14" s="6" t="s">
        <v>47</v>
      </c>
    </row>
    <row r="15" spans="1:6" x14ac:dyDescent="0.25">
      <c r="A15" s="11" t="s">
        <v>66</v>
      </c>
      <c r="B15" s="11">
        <v>25</v>
      </c>
      <c r="C15" s="9"/>
      <c r="D15" s="9"/>
      <c r="E15" s="5">
        <v>900</v>
      </c>
      <c r="F15" s="6" t="s">
        <v>46</v>
      </c>
    </row>
    <row r="16" spans="1:6" ht="28.2" thickBot="1" x14ac:dyDescent="0.3">
      <c r="A16" s="3" t="s">
        <v>73</v>
      </c>
      <c r="B16" s="4">
        <f>SUM(B6:B15)</f>
        <v>250</v>
      </c>
      <c r="C16" s="9"/>
      <c r="D16" s="9"/>
      <c r="E16" s="7">
        <v>950</v>
      </c>
      <c r="F16" s="8" t="s">
        <v>67</v>
      </c>
    </row>
    <row r="17" spans="1:6" ht="21" thickTop="1" x14ac:dyDescent="0.25">
      <c r="A17" s="13" t="s">
        <v>68</v>
      </c>
      <c r="B17" s="13"/>
      <c r="C17" s="9"/>
      <c r="D17" s="9"/>
      <c r="E17" s="9"/>
      <c r="F17" s="9"/>
    </row>
    <row r="18" spans="1:6" x14ac:dyDescent="0.25">
      <c r="A18" s="11" t="s">
        <v>52</v>
      </c>
      <c r="B18" s="11">
        <v>75</v>
      </c>
      <c r="C18" s="9"/>
      <c r="D18" s="9"/>
      <c r="E18" s="9"/>
      <c r="F18" s="9"/>
    </row>
    <row r="19" spans="1:6" x14ac:dyDescent="0.25">
      <c r="A19" s="11" t="s">
        <v>54</v>
      </c>
      <c r="B19" s="11">
        <v>125</v>
      </c>
      <c r="C19" s="9"/>
      <c r="D19" s="9"/>
      <c r="E19" s="9"/>
      <c r="F19" s="9"/>
    </row>
    <row r="20" spans="1:6" x14ac:dyDescent="0.25">
      <c r="A20" s="11" t="s">
        <v>56</v>
      </c>
      <c r="B20" s="11">
        <v>100</v>
      </c>
      <c r="C20" s="9"/>
      <c r="D20" s="9"/>
      <c r="E20" s="9"/>
      <c r="F20" s="9"/>
    </row>
    <row r="21" spans="1:6" x14ac:dyDescent="0.25">
      <c r="A21" s="11" t="s">
        <v>58</v>
      </c>
      <c r="B21" s="11">
        <v>150</v>
      </c>
      <c r="C21" s="9"/>
      <c r="D21" s="9"/>
      <c r="E21" s="9"/>
      <c r="F21" s="9"/>
    </row>
    <row r="22" spans="1:6" ht="28.2" thickBot="1" x14ac:dyDescent="0.3">
      <c r="A22" s="3" t="s">
        <v>72</v>
      </c>
      <c r="B22" s="4">
        <f>SUM(B18:B21)</f>
        <v>450</v>
      </c>
      <c r="C22" s="9"/>
      <c r="D22" s="9"/>
      <c r="E22" s="9"/>
      <c r="F22" s="9"/>
    </row>
    <row r="23" spans="1:6" ht="21" thickTop="1" x14ac:dyDescent="0.25">
      <c r="A23" s="13" t="s">
        <v>69</v>
      </c>
      <c r="B23" s="13"/>
      <c r="C23" s="9"/>
      <c r="D23" s="9"/>
      <c r="E23" s="9"/>
      <c r="F23" s="9"/>
    </row>
    <row r="24" spans="1:6" x14ac:dyDescent="0.25">
      <c r="A24" s="11" t="s">
        <v>52</v>
      </c>
      <c r="B24" s="11">
        <v>100</v>
      </c>
      <c r="C24" s="9"/>
      <c r="D24" s="9"/>
      <c r="E24" s="9"/>
      <c r="F24" s="9"/>
    </row>
    <row r="25" spans="1:6" x14ac:dyDescent="0.25">
      <c r="A25" s="11" t="s">
        <v>54</v>
      </c>
      <c r="B25" s="11">
        <v>100</v>
      </c>
      <c r="C25" s="9"/>
      <c r="D25" s="9"/>
      <c r="E25" s="9"/>
      <c r="F25" s="9"/>
    </row>
    <row r="26" spans="1:6" x14ac:dyDescent="0.25">
      <c r="A26" s="11" t="s">
        <v>56</v>
      </c>
      <c r="B26" s="11">
        <v>100</v>
      </c>
      <c r="C26" s="9"/>
      <c r="D26" s="9"/>
      <c r="E26" s="9"/>
      <c r="F26" s="9"/>
    </row>
    <row r="27" spans="1:6" ht="14.4" thickBot="1" x14ac:dyDescent="0.3">
      <c r="A27" s="3" t="s">
        <v>70</v>
      </c>
      <c r="B27" s="4">
        <f>SUM(B24:B26)</f>
        <v>300</v>
      </c>
      <c r="C27" s="9"/>
      <c r="D27" s="9"/>
      <c r="E27" s="9"/>
      <c r="F27" s="9"/>
    </row>
    <row r="28" spans="1:6" ht="15" thickTop="1" thickBot="1" x14ac:dyDescent="0.3">
      <c r="A28" s="4" t="s">
        <v>71</v>
      </c>
      <c r="B28" s="39"/>
      <c r="C28" s="9"/>
      <c r="D28" s="9"/>
      <c r="E28" s="9"/>
      <c r="F28" s="9"/>
    </row>
    <row r="29" spans="1:6" ht="14.4" thickTop="1" x14ac:dyDescent="0.25">
      <c r="A29" s="1"/>
      <c r="B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Tasks</vt:lpstr>
      <vt:lpstr>Projects</vt:lpstr>
      <vt:lpstr>Exams</vt:lpstr>
      <vt:lpstr>Grade Criteria</vt:lpstr>
      <vt:lpstr>Score Distribution</vt:lpstr>
      <vt:lpstr>Project4</vt:lpstr>
      <vt:lpstr>Total1</vt:lpstr>
      <vt:lpstr>Total2</vt:lpstr>
      <vt:lpstr>Total3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ENU</dc:creator>
  <cp:lastModifiedBy>Anjana Joseph</cp:lastModifiedBy>
  <dcterms:created xsi:type="dcterms:W3CDTF">2019-01-19T05:48:11Z</dcterms:created>
  <dcterms:modified xsi:type="dcterms:W3CDTF">2020-06-13T08:03:33Z</dcterms:modified>
</cp:coreProperties>
</file>