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Dave\Dropbox\Ann Murphy Projects\MOS Projects\MO-200 Excel Associate\MO 200 TIY Exercises and Resources\1212\"/>
    </mc:Choice>
  </mc:AlternateContent>
  <xr:revisionPtr revIDLastSave="0" documentId="8_{30FF3A0E-44A8-4864-BFE4-12019894C209}" xr6:coauthVersionLast="36" xr6:coauthVersionMax="36" xr10:uidLastSave="{00000000-0000-0000-0000-000000000000}"/>
  <bookViews>
    <workbookView xWindow="0" yWindow="0" windowWidth="28770" windowHeight="9870" activeTab="2" xr2:uid="{00000000-000D-0000-FFFF-FFFF00000000}"/>
  </bookViews>
  <sheets>
    <sheet name="Marketing Plan Budget" sheetId="1" r:id="rId1"/>
    <sheet name="Maintenance Schedule" sheetId="2" r:id="rId2"/>
    <sheet name="Profit Forecast" sheetId="9" r:id="rId3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_xlnm.Print_Titles" localSheetId="0">'Marketing Plan Budget'!$3:$3</definedName>
    <definedName name="Subtota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Murphy</author>
  </authors>
  <commentList>
    <comment ref="A11" authorId="0" shapeId="0" xr:uid="{5141EACC-5B3A-4F33-BC24-37B37BD3409F}">
      <text>
        <r>
          <rPr>
            <b/>
            <sz val="9"/>
            <color indexed="81"/>
            <rFont val="Tahoma"/>
            <charset val="1"/>
          </rPr>
          <t>David Murphy:</t>
        </r>
        <r>
          <rPr>
            <sz val="9"/>
            <color indexed="81"/>
            <rFont val="Tahoma"/>
            <charset val="1"/>
          </rPr>
          <t xml:space="preserve">
Dave's comment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<sst xmlns="http://schemas.openxmlformats.org/spreadsheetml/2006/main" count="100" uniqueCount="47">
  <si>
    <t>Television Advertising</t>
  </si>
  <si>
    <t>Radio</t>
  </si>
  <si>
    <t>Internet</t>
  </si>
  <si>
    <t>Newspaper Advertising</t>
  </si>
  <si>
    <t>New Brand Launch Parties</t>
  </si>
  <si>
    <t>Aircraft Livery Changes</t>
  </si>
  <si>
    <t>Total</t>
  </si>
  <si>
    <t>Category/Year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</si>
  <si>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</si>
  <si>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</si>
  <si>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</si>
  <si>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</si>
  <si>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</si>
  <si>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</si>
  <si>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</si>
  <si>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</si>
  <si>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</si>
  <si>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</si>
  <si>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</si>
  <si>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</si>
  <si>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</si>
  <si>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</si>
  <si>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</si>
  <si>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</si>
  <si>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</si>
  <si>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</si>
  <si>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</si>
  <si>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</si>
  <si>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</si>
  <si>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</si>
  <si>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</si>
  <si>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</si>
  <si>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</si>
  <si>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</si>
  <si>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</si>
  <si>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</si>
  <si>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</si>
  <si>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</si>
  <si>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</si>
  <si>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</si>
  <si>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1</t>
  </si>
  <si>
    <t>Figure 2</t>
  </si>
  <si>
    <t>Marketing Budget 2017 to 2022</t>
  </si>
  <si>
    <t>Contact us by eMail</t>
  </si>
  <si>
    <t>Number of Each Type</t>
  </si>
  <si>
    <t>Maintenance Schedule - Primary aircraft</t>
  </si>
  <si>
    <t>Staff 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</si>
</sst>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19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0" fillId="0" borderId="0" xfId="0" applyFill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 Forecast 2017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Forecast'!$A$4</c:f>
              <c:strCache>
                <c:ptCount val="1"/>
                <c:pt idx="0">
                  <c:v>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Forecast'!$B$4:$G$4</c:f>
              <c:numCache>
                <c:formatCode>[$€-2]\ #,##0;[Red][$€-2]\ #,##0</c:formatCode>
                <c:ptCount val="6"/>
                <c:pt idx="0">
                  <c:v>324</c:v>
                </c:pt>
                <c:pt idx="1">
                  <c:v>378</c:v>
                </c:pt>
                <c:pt idx="2">
                  <c:v>412</c:v>
                </c:pt>
                <c:pt idx="3">
                  <c:v>455</c:v>
                </c:pt>
                <c:pt idx="4">
                  <c:v>533</c:v>
                </c:pt>
                <c:pt idx="5">
                  <c:v>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0-4613-B9B7-AA6DC3E46907}"/>
            </c:ext>
          </c:extLst>
        </c:ser>
        <c:ser>
          <c:idx val="1"/>
          <c:order val="1"/>
          <c:tx>
            <c:strRef>
              <c:f>'Profit Forecast'!$A$5</c:f>
              <c:strCache>
                <c:ptCount val="1"/>
                <c:pt idx="0">
                  <c:v>Passenger 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Forecast'!$B$5:$G$5</c:f>
              <c:numCache>
                <c:formatCode>[$€-2]\ #,##0;[Red][$€-2]\ #,##0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23</c:v>
                </c:pt>
                <c:pt idx="3">
                  <c:v>25</c:v>
                </c:pt>
                <c:pt idx="4">
                  <c:v>32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0-4613-B9B7-AA6DC3E46907}"/>
            </c:ext>
          </c:extLst>
        </c:ser>
        <c:ser>
          <c:idx val="2"/>
          <c:order val="2"/>
          <c:tx>
            <c:strRef>
              <c:f>'Profit Forecast'!$A$6</c:f>
              <c:strCache>
                <c:ptCount val="1"/>
                <c:pt idx="0">
                  <c:v>In House Entertainment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Forecast'!$B$6:$G$6</c:f>
              <c:numCache>
                <c:formatCode>[$€-2]\ #,##0;[Red][$€-2]\ #,##0</c:formatCode>
                <c:ptCount val="6"/>
                <c:pt idx="0">
                  <c:v>32</c:v>
                </c:pt>
                <c:pt idx="1">
                  <c:v>37</c:v>
                </c:pt>
                <c:pt idx="2">
                  <c:v>42</c:v>
                </c:pt>
                <c:pt idx="3">
                  <c:v>46</c:v>
                </c:pt>
                <c:pt idx="4">
                  <c:v>49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0-4613-B9B7-AA6DC3E46907}"/>
            </c:ext>
          </c:extLst>
        </c:ser>
        <c:ser>
          <c:idx val="3"/>
          <c:order val="3"/>
          <c:tx>
            <c:strRef>
              <c:f>'Profit Forecast'!$A$7</c:f>
              <c:strCache>
                <c:ptCount val="1"/>
                <c:pt idx="0">
                  <c:v>Duty Free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Forecast'!$B$7:$G$7</c:f>
              <c:numCache>
                <c:formatCode>[$€-2]\ #,##0;[Red][$€-2]\ #,##0</c:formatCode>
                <c:ptCount val="6"/>
                <c:pt idx="0">
                  <c:v>111</c:v>
                </c:pt>
                <c:pt idx="1">
                  <c:v>134</c:v>
                </c:pt>
                <c:pt idx="2">
                  <c:v>157</c:v>
                </c:pt>
                <c:pt idx="3">
                  <c:v>177</c:v>
                </c:pt>
                <c:pt idx="4">
                  <c:v>189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80-4613-B9B7-AA6DC3E46907}"/>
            </c:ext>
          </c:extLst>
        </c:ser>
        <c:ser>
          <c:idx val="4"/>
          <c:order val="4"/>
          <c:tx>
            <c:strRef>
              <c:f>'Profit Forecast'!$A$8</c:f>
              <c:strCache>
                <c:ptCount val="1"/>
                <c:pt idx="0">
                  <c:v>Raffle Tickets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Forecast'!$B$8:$G$8</c:f>
              <c:numCache>
                <c:formatCode>[$€-2]\ #,##0;[Red][$€-2]\ #,##0</c:formatCode>
                <c:ptCount val="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80-4613-B9B7-AA6DC3E46907}"/>
            </c:ext>
          </c:extLst>
        </c:ser>
        <c:ser>
          <c:idx val="5"/>
          <c:order val="5"/>
          <c:tx>
            <c:strRef>
              <c:f>'Profit Forecast'!$A$9</c:f>
              <c:strCache>
                <c:ptCount val="1"/>
                <c:pt idx="0">
                  <c:v>Car Hire margin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Forecast'!$B$9:$G$9</c:f>
              <c:numCache>
                <c:formatCode>[$€-2]\ #,##0;[Red][$€-2]\ #,##0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80-4613-B9B7-AA6DC3E46907}"/>
            </c:ext>
          </c:extLst>
        </c:ser>
        <c:ser>
          <c:idx val="6"/>
          <c:order val="6"/>
          <c:tx>
            <c:strRef>
              <c:f>'Profit Forecast'!$A$10</c:f>
              <c:strCache>
                <c:ptCount val="1"/>
                <c:pt idx="0">
                  <c:v>Hotel Referrals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Forecast'!$B$10:$G$10</c:f>
              <c:numCache>
                <c:formatCode>[$€-2]\ #,##0;[Red][$€-2]\ #,##0</c:formatCode>
                <c:ptCount val="6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80-4613-B9B7-AA6DC3E46907}"/>
            </c:ext>
          </c:extLst>
        </c:ser>
        <c:ser>
          <c:idx val="7"/>
          <c:order val="7"/>
          <c:tx>
            <c:strRef>
              <c:f>'Profit Forecast'!$A$11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'Profit Forecast'!$B$3:$G$3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'Profit Forecast'!$B$11:$G$11</c:f>
              <c:numCache>
                <c:formatCode>[$€-2]\ #,##0;[Red][$€-2]\ #,##0</c:formatCode>
                <c:ptCount val="6"/>
                <c:pt idx="0">
                  <c:v>495</c:v>
                </c:pt>
                <c:pt idx="1">
                  <c:v>587</c:v>
                </c:pt>
                <c:pt idx="2">
                  <c:v>661</c:v>
                </c:pt>
                <c:pt idx="3">
                  <c:v>738</c:v>
                </c:pt>
                <c:pt idx="4">
                  <c:v>844</c:v>
                </c:pt>
                <c:pt idx="5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80-4613-B9B7-AA6DC3E46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44672"/>
        <c:axId val="1813945088"/>
      </c:barChart>
      <c:catAx>
        <c:axId val="18139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5088"/>
        <c:crosses val="autoZero"/>
        <c:auto val="1"/>
        <c:lblAlgn val="ctr"/>
        <c:lblOffset val="100"/>
        <c:noMultiLvlLbl val="0"/>
      </c:catAx>
      <c:valAx>
        <c:axId val="1813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€-2]\ #,##0;[Red][$€-2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9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209549</xdr:colOff>
      <xdr:row>23</xdr:row>
      <xdr:rowOff>57150</xdr:rowOff>
    </xdr:from>
    <xdr:to>
      <xdr:col>7</xdr:col>
      <xdr:colOff>726201</xdr:colOff>
      <xdr:row>31</xdr:row>
      <xdr:rowOff>161387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72E037-2DD0-40CE-8C98-549EA9E8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49" y="4581525"/>
          <a:ext cx="4831477" cy="16282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13</xdr:row>
      <xdr:rowOff>90487</xdr:rowOff>
    </xdr:from>
    <xdr:to>
      <xdr:col>7</xdr:col>
      <xdr:colOff>66675</xdr:colOff>
      <xdr:row>35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Objective%20Exercises/Checked%20and%20Verified%20domain%20exercises/Resources/Working%20with%20Workbooks%20and%20Worksheets%20Objective%20domain%201.1/Test%20Question.xlsx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3.xml"/><Relationship Id="rId4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zoomScaleNormal="100" workbookViewId="0">
      <selection activeCell="G11" sqref="G11"/>
    </sheetView>
  </sheetViews>
  <sheetFormatPr defaultRowHeight="15" x14ac:dyDescent="0.25"/>
  <cols>
    <col min="1" max="2" width="24.28515625" customWidth="1"/>
    <col min="3" max="3" width="18.42578125" customWidth="1"/>
    <col min="4" max="8" width="11.5703125" customWidth="1"/>
    <col min="11" max="11" width="11.5703125" bestFit="1" customWidth="1"/>
    <col min="12" max="12" width="12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16" t="s">
        <v>42</v>
      </c>
      <c r="B1" s="16"/>
      <c r="C1" s="16"/>
      <c r="D1" s="16"/>
      <c r="E1" s="16"/>
      <c r="F1" s="16"/>
      <c r="G1" s="16"/>
    </row>
    <row r="2" spans="1:15" x14ac:dyDescent="0.25">
      <c r="J2" t="s">
        <v>43</v>
      </c>
    </row>
    <row r="3" spans="1:15" x14ac:dyDescent="0.25">
      <c r="A3" s="3" t="s">
        <v>7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5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customHeight="1" x14ac:dyDescent="0.25">
      <c r="A5" s="5" t="s">
        <v>1</v>
      </c>
      <c r="B5" s="9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x14ac:dyDescent="0.25">
      <c r="A6" s="5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14"/>
    </row>
    <row r="7" spans="1:15" x14ac:dyDescent="0.25">
      <c r="A7" s="5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14"/>
    </row>
    <row r="8" spans="1:15" x14ac:dyDescent="0.25">
      <c r="A8" s="5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14"/>
    </row>
    <row r="9" spans="1:15" x14ac:dyDescent="0.25">
      <c r="A9" s="5" t="s">
        <v>5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5" t="s">
        <v>46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14"/>
    </row>
    <row r="11" spans="1:15" x14ac:dyDescent="0.25">
      <c r="A11" s="11" t="s">
        <v>6</v>
      </c>
      <c r="B11" s="12">
        <f>SUM(B4:B10)</f>
        <v>216587</v>
      </c>
      <c r="C11" s="13">
        <f>SUM(C4:C10)</f>
        <v>281000</v>
      </c>
      <c r="D11" s="13">
        <f t="shared" ref="D11:G11" si="0">SUM(D4:D10)</f>
        <v>320000</v>
      </c>
      <c r="E11" s="13">
        <f t="shared" si="0"/>
        <v>351000</v>
      </c>
      <c r="F11" s="13">
        <f t="shared" si="0"/>
        <v>377000</v>
      </c>
      <c r="G11" s="13">
        <f t="shared" si="0"/>
        <v>411000</v>
      </c>
    </row>
    <row r="12" spans="1:15" x14ac:dyDescent="0.25">
      <c r="O12" s="10"/>
    </row>
    <row r="31" spans="4:5" x14ac:dyDescent="0.25">
      <c r="D31" s="15" t="s">
        <v>40</v>
      </c>
      <c r="E31" s="15"/>
    </row>
  </sheetData>
  <mergeCells count="2">
    <mergeCell ref="D31:E31"/>
    <mergeCell ref="A1:G1"/>
  </mergeCells>
  <conditionalFormatting sqref="G11">
    <cfRule type="cellIs" dxfId="1" priority="5" operator="greaterThan">
      <formula>500000000</formula>
    </cfRule>
  </conditionalFormatting>
  <dataValidations count="1">
    <dataValidation type="decimal" operator="lessThan" allowBlank="1" showInputMessage="1" showErrorMessage="1" sqref="G11" xr:uid="{C90485F9-A415-40B0-814B-C306A4A287B5}">
      <formula1>500000</formula1>
    </dataValidation>
  </dataValidations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1"/>
  <headerFooter>
    <oddHeader>&amp;L&amp;G&amp;CMurphy&amp;RDublin</oddHeader>
    <oddFooter>&amp;L&amp;P of &amp;N &amp;D&amp;D &amp;T&amp;C&amp;Z&amp;F &amp;F &amp;A</oddFooter>
  </headerFooter>
  <ignoredErrors>
    <ignoredError sqref="B11:G11" formulaRange="1"/>
  </ignoredErrors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opLeftCell="B1" workbookViewId="0">
      <selection activeCell="H11" sqref="H8:I11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17" t="s">
        <v>45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P1" s="15" t="s">
        <v>44</v>
      </c>
      <c r="Q1" s="15"/>
      <c r="R1" s="15"/>
    </row>
    <row r="2" spans="1:18" x14ac:dyDescent="0.25"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 t="s">
        <v>23</v>
      </c>
      <c r="P2" s="2" t="s">
        <v>24</v>
      </c>
      <c r="Q2" s="2" t="s">
        <v>25</v>
      </c>
      <c r="R2" s="2" t="s">
        <v>26</v>
      </c>
    </row>
    <row r="3" spans="1:18" x14ac:dyDescent="0.25">
      <c r="A3" s="2" t="s">
        <v>8</v>
      </c>
      <c r="B3" s="7" t="s">
        <v>24</v>
      </c>
      <c r="C3" s="7" t="s">
        <v>25</v>
      </c>
      <c r="D3" s="7" t="s">
        <v>25</v>
      </c>
      <c r="E3" s="7" t="s">
        <v>25</v>
      </c>
      <c r="F3" s="7" t="s">
        <v>24</v>
      </c>
      <c r="G3" s="7" t="s">
        <v>25</v>
      </c>
      <c r="H3" s="7" t="s">
        <v>25</v>
      </c>
      <c r="I3" s="7" t="s">
        <v>26</v>
      </c>
      <c r="J3" s="7" t="s">
        <v>24</v>
      </c>
      <c r="K3" s="7" t="s">
        <v>25</v>
      </c>
      <c r="L3" s="7" t="s">
        <v>25</v>
      </c>
      <c r="M3" s="7" t="s">
        <v>26</v>
      </c>
    </row>
    <row r="4" spans="1:18" x14ac:dyDescent="0.25">
      <c r="A4" s="2" t="s">
        <v>9</v>
      </c>
      <c r="B4" s="7" t="s">
        <v>24</v>
      </c>
      <c r="C4" s="7" t="s">
        <v>25</v>
      </c>
      <c r="D4" s="7" t="s">
        <v>26</v>
      </c>
      <c r="E4" s="7" t="s">
        <v>26</v>
      </c>
      <c r="F4" s="7" t="s">
        <v>25</v>
      </c>
      <c r="G4" s="7" t="s">
        <v>24</v>
      </c>
      <c r="H4" s="7" t="s">
        <v>26</v>
      </c>
      <c r="I4" s="7" t="s">
        <v>25</v>
      </c>
      <c r="J4" s="7" t="s">
        <v>26</v>
      </c>
      <c r="K4" s="7" t="s">
        <v>24</v>
      </c>
      <c r="L4" s="7" t="s">
        <v>25</v>
      </c>
      <c r="M4" s="7" t="s">
        <v>26</v>
      </c>
    </row>
    <row r="5" spans="1:18" x14ac:dyDescent="0.25">
      <c r="A5" s="2" t="s">
        <v>10</v>
      </c>
      <c r="B5" s="7" t="s">
        <v>24</v>
      </c>
      <c r="C5" s="7" t="s">
        <v>25</v>
      </c>
      <c r="D5" s="7" t="s">
        <v>26</v>
      </c>
      <c r="E5" s="7" t="s">
        <v>26</v>
      </c>
      <c r="F5" s="7" t="s">
        <v>25</v>
      </c>
      <c r="G5" s="7" t="s">
        <v>24</v>
      </c>
      <c r="H5" s="7" t="s">
        <v>26</v>
      </c>
      <c r="I5" s="7" t="s">
        <v>26</v>
      </c>
      <c r="J5" s="7" t="s">
        <v>25</v>
      </c>
      <c r="K5" s="7" t="s">
        <v>24</v>
      </c>
      <c r="L5" s="7" t="s">
        <v>25</v>
      </c>
      <c r="M5" s="7" t="s">
        <v>26</v>
      </c>
    </row>
    <row r="6" spans="1:18" x14ac:dyDescent="0.25">
      <c r="A6" s="2" t="s">
        <v>11</v>
      </c>
      <c r="B6" s="7" t="s">
        <v>24</v>
      </c>
      <c r="C6" s="7" t="s">
        <v>25</v>
      </c>
      <c r="D6" s="7" t="s">
        <v>26</v>
      </c>
      <c r="E6" s="7" t="s">
        <v>26</v>
      </c>
      <c r="F6" s="7" t="s">
        <v>26</v>
      </c>
      <c r="G6" s="7" t="s">
        <v>24</v>
      </c>
      <c r="H6" s="7" t="s">
        <v>26</v>
      </c>
      <c r="I6" s="7" t="s">
        <v>26</v>
      </c>
      <c r="J6" s="7" t="s">
        <v>25</v>
      </c>
      <c r="K6" s="7" t="s">
        <v>26</v>
      </c>
      <c r="L6" s="7" t="s">
        <v>25</v>
      </c>
      <c r="M6" s="7" t="s">
        <v>26</v>
      </c>
    </row>
    <row r="8" spans="1:18" x14ac:dyDescent="0.25">
      <c r="B8" s="6" t="s">
        <v>27</v>
      </c>
    </row>
    <row r="9" spans="1:18" x14ac:dyDescent="0.25">
      <c r="B9" s="4" t="s">
        <v>24</v>
      </c>
      <c r="C9" s="4" t="s">
        <v>28</v>
      </c>
      <c r="D9" s="4"/>
      <c r="E9" s="4"/>
    </row>
    <row r="10" spans="1:18" x14ac:dyDescent="0.25">
      <c r="B10" s="4" t="s">
        <v>25</v>
      </c>
      <c r="C10" s="4" t="s">
        <v>29</v>
      </c>
      <c r="D10" s="4"/>
      <c r="E10" s="4"/>
    </row>
    <row r="11" spans="1:18" x14ac:dyDescent="0.25">
      <c r="B11" s="4" t="s">
        <v>26</v>
      </c>
      <c r="C11" s="4" t="s">
        <v>30</v>
      </c>
      <c r="D11" s="4"/>
      <c r="E11" s="4"/>
    </row>
    <row r="12" spans="1:18" x14ac:dyDescent="0.25">
      <c r="B12" t="s">
        <v>31</v>
      </c>
    </row>
  </sheetData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1" display="Maintenance Schedule - Primary Aircraft" xr:uid="{00000000-0004-0000-0100-000000000000}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tabSelected="1" zoomScaleNormal="100" workbookViewId="0">
      <selection activeCell="G6" sqref="G6"/>
    </sheetView>
  </sheetViews>
  <sheetFormatPr defaultRowHeight="15" x14ac:dyDescent="0.25"/>
  <cols>
    <col min="1" max="2" width="24.28515625" customWidth="1"/>
    <col min="3" max="7" width="11.5703125" customWidth="1"/>
    <col min="12" max="13" width="11.140625" bestFit="1" customWidth="1"/>
  </cols>
  <sheetData>
    <row r="1" spans="1:7" ht="25.5" customHeight="1" x14ac:dyDescent="0.3">
      <c r="A1" s="18" t="s">
        <v>39</v>
      </c>
      <c r="B1" s="18"/>
      <c r="C1" s="18"/>
      <c r="D1" s="18"/>
      <c r="E1" s="18"/>
      <c r="F1" s="18"/>
      <c r="G1" s="18"/>
    </row>
    <row r="3" spans="1:7" x14ac:dyDescent="0.25">
      <c r="A3" s="3" t="s">
        <v>7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7" x14ac:dyDescent="0.25">
      <c r="A4" s="5" t="s">
        <v>32</v>
      </c>
      <c r="B4" s="8">
        <v>324</v>
      </c>
      <c r="C4" s="8">
        <v>378</v>
      </c>
      <c r="D4" s="8">
        <v>412</v>
      </c>
      <c r="E4" s="8">
        <v>455</v>
      </c>
      <c r="F4" s="8">
        <v>533</v>
      </c>
      <c r="G4" s="8">
        <v>634</v>
      </c>
    </row>
    <row r="5" spans="1:7" x14ac:dyDescent="0.25">
      <c r="A5" s="5" t="s">
        <v>33</v>
      </c>
      <c r="B5" s="8">
        <v>15</v>
      </c>
      <c r="C5" s="8">
        <v>19</v>
      </c>
      <c r="D5" s="8">
        <v>23</v>
      </c>
      <c r="E5" s="8">
        <v>25</v>
      </c>
      <c r="F5" s="8">
        <v>32</v>
      </c>
      <c r="G5" s="8">
        <v>43</v>
      </c>
    </row>
    <row r="6" spans="1:7" x14ac:dyDescent="0.25">
      <c r="A6" s="5" t="s">
        <v>34</v>
      </c>
      <c r="B6" s="8">
        <v>32</v>
      </c>
      <c r="C6" s="8">
        <v>37</v>
      </c>
      <c r="D6" s="8">
        <v>42</v>
      </c>
      <c r="E6" s="8">
        <v>46</v>
      </c>
      <c r="F6" s="8">
        <v>49</v>
      </c>
      <c r="G6" s="8">
        <v>51</v>
      </c>
    </row>
    <row r="7" spans="1:7" x14ac:dyDescent="0.25">
      <c r="A7" s="5" t="s">
        <v>35</v>
      </c>
      <c r="B7" s="8">
        <v>111</v>
      </c>
      <c r="C7" s="8">
        <v>134</v>
      </c>
      <c r="D7" s="8">
        <v>157</v>
      </c>
      <c r="E7" s="8">
        <v>177</v>
      </c>
      <c r="F7" s="8">
        <v>189</v>
      </c>
      <c r="G7" s="8">
        <v>210</v>
      </c>
    </row>
    <row r="8" spans="1:7" x14ac:dyDescent="0.25">
      <c r="A8" s="5" t="s">
        <v>36</v>
      </c>
      <c r="B8" s="8">
        <v>2</v>
      </c>
      <c r="C8" s="8">
        <v>4</v>
      </c>
      <c r="D8" s="8">
        <v>6</v>
      </c>
      <c r="E8" s="8">
        <v>8</v>
      </c>
      <c r="F8" s="8">
        <v>10</v>
      </c>
      <c r="G8" s="8">
        <v>12</v>
      </c>
    </row>
    <row r="9" spans="1:7" x14ac:dyDescent="0.25">
      <c r="A9" s="5" t="s">
        <v>37</v>
      </c>
      <c r="B9" s="8">
        <v>5</v>
      </c>
      <c r="C9" s="8">
        <v>7</v>
      </c>
      <c r="D9" s="8">
        <v>9</v>
      </c>
      <c r="E9" s="8">
        <v>11</v>
      </c>
      <c r="F9" s="8">
        <v>13</v>
      </c>
      <c r="G9" s="8">
        <v>14</v>
      </c>
    </row>
    <row r="10" spans="1:7" x14ac:dyDescent="0.25">
      <c r="A10" s="5" t="s">
        <v>38</v>
      </c>
      <c r="B10" s="8">
        <v>6</v>
      </c>
      <c r="C10" s="8">
        <v>8</v>
      </c>
      <c r="D10" s="8">
        <v>12</v>
      </c>
      <c r="E10" s="8">
        <v>16</v>
      </c>
      <c r="F10" s="8">
        <v>18</v>
      </c>
      <c r="G10" s="8">
        <v>23</v>
      </c>
    </row>
    <row r="11" spans="1:7" x14ac:dyDescent="0.25">
      <c r="A11" s="5" t="s">
        <v>6</v>
      </c>
      <c r="B11" s="8">
        <f>SUM(B4:B10)</f>
        <v>495</v>
      </c>
      <c r="C11" s="8">
        <f>SUM(C4:C10)</f>
        <v>587</v>
      </c>
      <c r="D11" s="8">
        <f t="shared" ref="D11:G11" si="0">SUM(D4:D10)</f>
        <v>661</v>
      </c>
      <c r="E11" s="8">
        <f t="shared" si="0"/>
        <v>738</v>
      </c>
      <c r="F11" s="8">
        <f t="shared" si="0"/>
        <v>844</v>
      </c>
      <c r="G11" s="8">
        <f t="shared" si="0"/>
        <v>987</v>
      </c>
    </row>
    <row r="38" spans="3:4" x14ac:dyDescent="0.25">
      <c r="C38" s="15" t="s">
        <v>41</v>
      </c>
      <c r="D38" s="15"/>
    </row>
  </sheetData>
  <mergeCells count="2">
    <mergeCell ref="A1:G1"/>
    <mergeCell ref="C38:D38"/>
  </mergeCells>
  <conditionalFormatting sqref="G11">
    <cfRule type="cellIs" dxfId="0" priority="1" operator="greaterThan">
      <formula>500000000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ignoredErrors>
    <ignoredError sqref="B11:G11" formulaRange="1"/>
  </ignoredErrors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Marketing Plan Budget</vt:lpstr>
      <vt:lpstr>Maintenance Schedule</vt:lpstr>
      <vt:lpstr>Profit Forecast</vt:lpstr>
      <vt:lpstr>NewSet</vt:lpstr>
      <vt:lpstr>Plan</vt:lpstr>
      <vt:lpstr>'Marketing Plan Budget'!Print_Titles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DMurphy</dc:creator>
  <cp:lastModifiedBy>David Murphy</cp:lastModifiedBy>
  <cp:lastPrinted>2020-04-19T11:52:12Z</cp:lastPrinted>
  <dcterms:created xsi:type="dcterms:W3CDTF">2017-12-04T16:01:53Z</dcterms:created>
  <dcterms:modified xsi:type="dcterms:W3CDTF">2020-12-26T18:21:51Z</dcterms:modified>
</cp:coreProperties>
</file>