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kaushalya\consultancy\surana\2025\excel\workshop\programs\sectiona\"/>
    </mc:Choice>
  </mc:AlternateContent>
  <xr:revisionPtr revIDLastSave="0" documentId="13_ncr:1_{76D3F07B-B40B-48D5-BFEB-26C390623081}" xr6:coauthVersionLast="47" xr6:coauthVersionMax="47" xr10:uidLastSave="{00000000-0000-0000-0000-000000000000}"/>
  <bookViews>
    <workbookView xWindow="-108" yWindow="-108" windowWidth="23256" windowHeight="12456" activeTab="4" xr2:uid="{00000000-000D-0000-FFFF-FFFF00000000}"/>
  </bookViews>
  <sheets>
    <sheet name="employees" sheetId="4" r:id="rId1"/>
    <sheet name="customer" sheetId="3" r:id="rId2"/>
    <sheet name="orderdetails" sheetId="5" r:id="rId3"/>
    <sheet name="category" sheetId="2" r:id="rId4"/>
    <sheet name="Sheet1" sheetId="1" r:id="rId5"/>
  </sheets>
  <definedNames>
    <definedName name="categories">customerdata[CategoryName]</definedName>
    <definedName name="ExternalData_1" localSheetId="3" hidden="1">category!$A$1:$C$9</definedName>
    <definedName name="ExternalData_2" localSheetId="1" hidden="1">customer!$A$1:$G$92</definedName>
    <definedName name="ExternalData_2" localSheetId="2" hidden="1">orderdetails!$A$1:$D$519</definedName>
    <definedName name="ExternalData_3" localSheetId="0" hidden="1">employees!$A$1:$F$11</definedName>
    <definedName name="mycategories">customerdata[CategoryName]</definedName>
    <definedName name="newcategory">customerdata[CategoryName]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3" l="1"/>
  <c r="L25" i="3" s="1"/>
  <c r="L4" i="3"/>
  <c r="L5" i="3"/>
  <c r="L6" i="3"/>
  <c r="L7" i="3"/>
  <c r="L8" i="3"/>
  <c r="L9" i="3"/>
  <c r="L10" i="3"/>
  <c r="L11" i="3"/>
  <c r="L12" i="3"/>
  <c r="L13" i="3"/>
  <c r="L14" i="3"/>
  <c r="L15" i="3"/>
  <c r="L16" i="3"/>
  <c r="L17" i="3"/>
  <c r="L18" i="3"/>
  <c r="L19" i="3"/>
  <c r="L20" i="3"/>
  <c r="L21" i="3"/>
  <c r="L22" i="3"/>
  <c r="L23" i="3"/>
  <c r="K3" i="3" a="1"/>
  <c r="K3" i="3" s="1"/>
  <c r="G418" i="5"/>
  <c r="H418" i="5" s="1"/>
  <c r="G106" i="5"/>
  <c r="H106" i="5" s="1"/>
  <c r="G195" i="5"/>
  <c r="H195" i="5" s="1"/>
  <c r="G377" i="5"/>
  <c r="H377" i="5" s="1"/>
  <c r="G178" i="5"/>
  <c r="H178" i="5" s="1"/>
  <c r="G238" i="5"/>
  <c r="H238" i="5" s="1"/>
  <c r="G148" i="5"/>
  <c r="H148" i="5" s="1"/>
  <c r="G239" i="5"/>
  <c r="H239" i="5" s="1"/>
  <c r="G513" i="5"/>
  <c r="H513" i="5" s="1"/>
  <c r="G11" i="5"/>
  <c r="H11" i="5" s="1"/>
  <c r="G28" i="5"/>
  <c r="H28" i="5" s="1"/>
  <c r="G192" i="5"/>
  <c r="H192" i="5" s="1"/>
  <c r="G339" i="5"/>
  <c r="H339" i="5" s="1"/>
  <c r="G72" i="5"/>
  <c r="H72" i="5" s="1"/>
  <c r="G126" i="5"/>
  <c r="H126" i="5" s="1"/>
  <c r="G170" i="5"/>
  <c r="H170" i="5" s="1"/>
  <c r="G488" i="5"/>
  <c r="H488" i="5" s="1"/>
  <c r="G12" i="5"/>
  <c r="H12" i="5" s="1"/>
  <c r="G473" i="5"/>
  <c r="H473" i="5" s="1"/>
  <c r="G220" i="5"/>
  <c r="H220" i="5" s="1"/>
  <c r="G269" i="5"/>
  <c r="H269" i="5" s="1"/>
  <c r="G197" i="5"/>
  <c r="H197" i="5" s="1"/>
  <c r="G107" i="5"/>
  <c r="H107" i="5" s="1"/>
  <c r="G179" i="5"/>
  <c r="H179" i="5" s="1"/>
  <c r="G40" i="5"/>
  <c r="H40" i="5" s="1"/>
  <c r="G54" i="5"/>
  <c r="H54" i="5" s="1"/>
  <c r="G151" i="5"/>
  <c r="H151" i="5" s="1"/>
  <c r="G392" i="5"/>
  <c r="H392" i="5" s="1"/>
  <c r="G275" i="5"/>
  <c r="H275" i="5" s="1"/>
  <c r="G366" i="5"/>
  <c r="H366" i="5" s="1"/>
  <c r="G353" i="5"/>
  <c r="H353" i="5" s="1"/>
  <c r="G69" i="5"/>
  <c r="H69" i="5" s="1"/>
  <c r="G98" i="5"/>
  <c r="H98" i="5" s="1"/>
  <c r="G378" i="5"/>
  <c r="H378" i="5" s="1"/>
  <c r="G476" i="5"/>
  <c r="H476" i="5" s="1"/>
  <c r="G149" i="5"/>
  <c r="H149" i="5" s="1"/>
  <c r="G281" i="5"/>
  <c r="H281" i="5" s="1"/>
  <c r="G320" i="5"/>
  <c r="H320" i="5" s="1"/>
  <c r="G429" i="5"/>
  <c r="H429" i="5" s="1"/>
  <c r="G21" i="5"/>
  <c r="H21" i="5" s="1"/>
  <c r="G410" i="5"/>
  <c r="H410" i="5" s="1"/>
  <c r="G30" i="5"/>
  <c r="H30" i="5" s="1"/>
  <c r="G495" i="5"/>
  <c r="H495" i="5" s="1"/>
  <c r="G3" i="5"/>
  <c r="H3" i="5" s="1"/>
  <c r="G83" i="5"/>
  <c r="H83" i="5" s="1"/>
  <c r="G270" i="5"/>
  <c r="H270" i="5" s="1"/>
  <c r="G380" i="5"/>
  <c r="H380" i="5" s="1"/>
  <c r="G496" i="5"/>
  <c r="H496" i="5" s="1"/>
  <c r="G99" i="5"/>
  <c r="H99" i="5" s="1"/>
  <c r="G452" i="5"/>
  <c r="H452" i="5" s="1"/>
  <c r="G426" i="5"/>
  <c r="H426" i="5" s="1"/>
  <c r="G430" i="5"/>
  <c r="H430" i="5" s="1"/>
  <c r="G249" i="5"/>
  <c r="H249" i="5" s="1"/>
  <c r="G341" i="5"/>
  <c r="H341" i="5" s="1"/>
  <c r="G163" i="5"/>
  <c r="H163" i="5" s="1"/>
  <c r="G241" i="5"/>
  <c r="H241" i="5" s="1"/>
  <c r="G172" i="5"/>
  <c r="H172" i="5" s="1"/>
  <c r="G312" i="5"/>
  <c r="H312" i="5" s="1"/>
  <c r="G321" i="5"/>
  <c r="H321" i="5" s="1"/>
  <c r="G395" i="5"/>
  <c r="H395" i="5" s="1"/>
  <c r="G265" i="5"/>
  <c r="H265" i="5" s="1"/>
  <c r="G442" i="5"/>
  <c r="H442" i="5" s="1"/>
  <c r="G153" i="5"/>
  <c r="H153" i="5" s="1"/>
  <c r="G273" i="5"/>
  <c r="H273" i="5" s="1"/>
  <c r="G313" i="5"/>
  <c r="H313" i="5" s="1"/>
  <c r="G497" i="5"/>
  <c r="H497" i="5" s="1"/>
  <c r="G504" i="5"/>
  <c r="H504" i="5" s="1"/>
  <c r="G85" i="5"/>
  <c r="H85" i="5" s="1"/>
  <c r="G154" i="5"/>
  <c r="H154" i="5" s="1"/>
  <c r="G505" i="5"/>
  <c r="H505" i="5" s="1"/>
  <c r="G461" i="5"/>
  <c r="H461" i="5" s="1"/>
  <c r="G213" i="5"/>
  <c r="H213" i="5" s="1"/>
  <c r="G56" i="5"/>
  <c r="H56" i="5" s="1"/>
  <c r="G62" i="5"/>
  <c r="H62" i="5" s="1"/>
  <c r="G181" i="5"/>
  <c r="H181" i="5" s="1"/>
  <c r="G478" i="5"/>
  <c r="H478" i="5" s="1"/>
  <c r="G24" i="5"/>
  <c r="H24" i="5" s="1"/>
  <c r="G354" i="5"/>
  <c r="H354" i="5" s="1"/>
  <c r="G231" i="5"/>
  <c r="H231" i="5" s="1"/>
  <c r="G342" i="5"/>
  <c r="H342" i="5" s="1"/>
  <c r="G140" i="5"/>
  <c r="H140" i="5" s="1"/>
  <c r="G479" i="5"/>
  <c r="H479" i="5" s="1"/>
  <c r="G322" i="5"/>
  <c r="H322" i="5" s="1"/>
  <c r="G94" i="5"/>
  <c r="H94" i="5" s="1"/>
  <c r="G304" i="5"/>
  <c r="H304" i="5" s="1"/>
  <c r="G25" i="5"/>
  <c r="H25" i="5" s="1"/>
  <c r="G121" i="5"/>
  <c r="H121" i="5" s="1"/>
  <c r="G141" i="5"/>
  <c r="H141" i="5" s="1"/>
  <c r="G223" i="5"/>
  <c r="H223" i="5" s="1"/>
  <c r="G229" i="5"/>
  <c r="H229" i="5" s="1"/>
  <c r="G371" i="5"/>
  <c r="H371" i="5" s="1"/>
  <c r="G16" i="5"/>
  <c r="H16" i="5" s="1"/>
  <c r="G183" i="5"/>
  <c r="H183" i="5" s="1"/>
  <c r="G224" i="5"/>
  <c r="H224" i="5" s="1"/>
  <c r="G334" i="5"/>
  <c r="H334" i="5" s="1"/>
  <c r="G411" i="5"/>
  <c r="H411" i="5" s="1"/>
  <c r="G243" i="5"/>
  <c r="H243" i="5" s="1"/>
  <c r="G251" i="5"/>
  <c r="H251" i="5" s="1"/>
  <c r="G499" i="5"/>
  <c r="H499" i="5" s="1"/>
  <c r="G5" i="5"/>
  <c r="H5" i="5" s="1"/>
  <c r="G122" i="5"/>
  <c r="H122" i="5" s="1"/>
  <c r="G323" i="5"/>
  <c r="H323" i="5" s="1"/>
  <c r="G6" i="5"/>
  <c r="H6" i="5" s="1"/>
  <c r="G164" i="5"/>
  <c r="H164" i="5" s="1"/>
  <c r="G132" i="5"/>
  <c r="H132" i="5" s="1"/>
  <c r="G355" i="5"/>
  <c r="H355" i="5" s="1"/>
  <c r="G184" i="5"/>
  <c r="H184" i="5" s="1"/>
  <c r="G335" i="5"/>
  <c r="H335" i="5" s="1"/>
  <c r="G155" i="5"/>
  <c r="H155" i="5" s="1"/>
  <c r="G165" i="5"/>
  <c r="H165" i="5" s="1"/>
  <c r="G234" i="5"/>
  <c r="H234" i="5" s="1"/>
  <c r="G295" i="5"/>
  <c r="H295" i="5" s="1"/>
  <c r="G325" i="5"/>
  <c r="H325" i="5" s="1"/>
  <c r="G244" i="5"/>
  <c r="H244" i="5" s="1"/>
  <c r="G422" i="5"/>
  <c r="H422" i="5" s="1"/>
  <c r="G515" i="5"/>
  <c r="H515" i="5" s="1"/>
  <c r="G207" i="5"/>
  <c r="H207" i="5" s="1"/>
  <c r="G327" i="5"/>
  <c r="H327" i="5" s="1"/>
  <c r="G423" i="5"/>
  <c r="H423" i="5" s="1"/>
  <c r="G516" i="5"/>
  <c r="H516" i="5" s="1"/>
  <c r="G109" i="5"/>
  <c r="H109" i="5" s="1"/>
  <c r="G235" i="5"/>
  <c r="H235" i="5" s="1"/>
  <c r="G384" i="5"/>
  <c r="H384" i="5" s="1"/>
  <c r="G481" i="5"/>
  <c r="H481" i="5" s="1"/>
  <c r="G361" i="5"/>
  <c r="H361" i="5" s="1"/>
  <c r="G464" i="5"/>
  <c r="H464" i="5" s="1"/>
  <c r="G424" i="5"/>
  <c r="H424" i="5" s="1"/>
  <c r="G176" i="5"/>
  <c r="H176" i="5" s="1"/>
  <c r="G314" i="5"/>
  <c r="H314" i="5" s="1"/>
  <c r="G385" i="5"/>
  <c r="H385" i="5" s="1"/>
  <c r="G455" i="5"/>
  <c r="H455" i="5" s="1"/>
  <c r="G490" i="5"/>
  <c r="H490" i="5" s="1"/>
  <c r="G35" i="5"/>
  <c r="H35" i="5" s="1"/>
  <c r="G387" i="5"/>
  <c r="H387" i="5" s="1"/>
  <c r="G436" i="5"/>
  <c r="H436" i="5" s="1"/>
  <c r="G134" i="5"/>
  <c r="H134" i="5" s="1"/>
  <c r="G208" i="5"/>
  <c r="H208" i="5" s="1"/>
  <c r="G135" i="5"/>
  <c r="H135" i="5" s="1"/>
  <c r="G189" i="5"/>
  <c r="H189" i="5" s="1"/>
  <c r="G215" i="5"/>
  <c r="H215" i="5" s="1"/>
  <c r="G283" i="5"/>
  <c r="H283" i="5" s="1"/>
  <c r="G482" i="5"/>
  <c r="H482" i="5" s="1"/>
  <c r="G58" i="5"/>
  <c r="H58" i="5" s="1"/>
  <c r="G446" i="5"/>
  <c r="H446" i="5" s="1"/>
  <c r="G123" i="5"/>
  <c r="H123" i="5" s="1"/>
  <c r="G467" i="5"/>
  <c r="H467" i="5" s="1"/>
  <c r="G483" i="5"/>
  <c r="H483" i="5" s="1"/>
  <c r="G115" i="5"/>
  <c r="H115" i="5" s="1"/>
  <c r="G306" i="5"/>
  <c r="H306" i="5" s="1"/>
  <c r="G216" i="5"/>
  <c r="H216" i="5" s="1"/>
  <c r="G425" i="5"/>
  <c r="H425" i="5" s="1"/>
  <c r="G469" i="5"/>
  <c r="H469" i="5" s="1"/>
  <c r="G124" i="5"/>
  <c r="H124" i="5" s="1"/>
  <c r="G408" i="5"/>
  <c r="H408" i="5" s="1"/>
  <c r="G78" i="5"/>
  <c r="H78" i="5" s="1"/>
  <c r="G291" i="5"/>
  <c r="H291" i="5" s="1"/>
  <c r="G448" i="5"/>
  <c r="H448" i="5" s="1"/>
  <c r="G470" i="5"/>
  <c r="H470" i="5" s="1"/>
  <c r="G230" i="5"/>
  <c r="H230" i="5" s="1"/>
  <c r="G329" i="5"/>
  <c r="H329" i="5" s="1"/>
  <c r="G402" i="5"/>
  <c r="H402" i="5" s="1"/>
  <c r="G66" i="5"/>
  <c r="H66" i="5" s="1"/>
  <c r="G102" i="5"/>
  <c r="H102" i="5" s="1"/>
  <c r="G202" i="5"/>
  <c r="H202" i="5" s="1"/>
  <c r="G89" i="5"/>
  <c r="H89" i="5" s="1"/>
  <c r="G203" i="5"/>
  <c r="H203" i="5" s="1"/>
  <c r="G103" i="5"/>
  <c r="H103" i="5" s="1"/>
  <c r="G317" i="5"/>
  <c r="H317" i="5" s="1"/>
  <c r="G449" i="5"/>
  <c r="H449" i="5" s="1"/>
  <c r="G38" i="5"/>
  <c r="H38" i="5" s="1"/>
  <c r="G60" i="5"/>
  <c r="H60" i="5" s="1"/>
  <c r="G457" i="5"/>
  <c r="H457" i="5" s="1"/>
  <c r="G486" i="5"/>
  <c r="H486" i="5" s="1"/>
  <c r="G104" i="5"/>
  <c r="H104" i="5" s="1"/>
  <c r="G510" i="5"/>
  <c r="H510" i="5" s="1"/>
  <c r="G347" i="5"/>
  <c r="H347" i="5" s="1"/>
  <c r="G414" i="5"/>
  <c r="H414" i="5" s="1"/>
  <c r="G68" i="5"/>
  <c r="H68" i="5" s="1"/>
  <c r="G286" i="5"/>
  <c r="H286" i="5" s="1"/>
  <c r="G300" i="5"/>
  <c r="H300" i="5" s="1"/>
  <c r="G349" i="5"/>
  <c r="H349" i="5" s="1"/>
  <c r="G49" i="5"/>
  <c r="H49" i="5" s="1"/>
  <c r="G511" i="5"/>
  <c r="H511" i="5" s="1"/>
  <c r="G19" i="5"/>
  <c r="H19" i="5" s="1"/>
  <c r="G120" i="5"/>
  <c r="H120" i="5" s="1"/>
  <c r="G484" i="5"/>
  <c r="H484" i="5" s="1"/>
  <c r="G416" i="5"/>
  <c r="H416" i="5" s="1"/>
  <c r="G493" i="5"/>
  <c r="H493" i="5" s="1"/>
  <c r="G20" i="5"/>
  <c r="H20" i="5" s="1"/>
  <c r="G80" i="5"/>
  <c r="H80" i="5" s="1"/>
  <c r="G169" i="5"/>
  <c r="H169" i="5" s="1"/>
  <c r="G390" i="5"/>
  <c r="H390" i="5" s="1"/>
  <c r="F418" i="5"/>
  <c r="F106" i="5"/>
  <c r="F195" i="5"/>
  <c r="F377" i="5"/>
  <c r="F178" i="5"/>
  <c r="F238" i="5"/>
  <c r="F292" i="5"/>
  <c r="F148" i="5"/>
  <c r="F239" i="5"/>
  <c r="F513" i="5"/>
  <c r="F72" i="5"/>
  <c r="F126" i="5"/>
  <c r="F170" i="5"/>
  <c r="F488" i="5"/>
  <c r="F12" i="5"/>
  <c r="F256" i="5"/>
  <c r="F473" i="5"/>
  <c r="F220" i="5"/>
  <c r="F269" i="5"/>
  <c r="F197" i="5"/>
  <c r="F107" i="5"/>
  <c r="F392" i="5"/>
  <c r="F275" i="5"/>
  <c r="F366" i="5"/>
  <c r="F404" i="5"/>
  <c r="F353" i="5"/>
  <c r="F69" i="5"/>
  <c r="F98" i="5"/>
  <c r="F378" i="5"/>
  <c r="F476" i="5"/>
  <c r="F149" i="5"/>
  <c r="F276" i="5"/>
  <c r="F495" i="5"/>
  <c r="F3" i="5"/>
  <c r="F83" i="5"/>
  <c r="F270" i="5"/>
  <c r="F380" i="5"/>
  <c r="F496" i="5"/>
  <c r="F340" i="5"/>
  <c r="F99" i="5"/>
  <c r="F452" i="5"/>
  <c r="F163" i="5"/>
  <c r="F241" i="5"/>
  <c r="F172" i="5"/>
  <c r="F312" i="5"/>
  <c r="F321" i="5"/>
  <c r="F395" i="5"/>
  <c r="F432" i="5"/>
  <c r="F265" i="5"/>
  <c r="F442" i="5"/>
  <c r="F153" i="5"/>
  <c r="F273" i="5"/>
  <c r="F154" i="5"/>
  <c r="F505" i="5"/>
  <c r="F461" i="5"/>
  <c r="F213" i="5"/>
  <c r="F307" i="5"/>
  <c r="F56" i="5"/>
  <c r="F62" i="5"/>
  <c r="F181" i="5"/>
  <c r="F478" i="5"/>
  <c r="F24" i="5"/>
  <c r="F354" i="5"/>
  <c r="F322" i="5"/>
  <c r="F94" i="5"/>
  <c r="F266" i="5"/>
  <c r="F304" i="5"/>
  <c r="F25" i="5"/>
  <c r="F121" i="5"/>
  <c r="F141" i="5"/>
  <c r="F223" i="5"/>
  <c r="F229" i="5"/>
  <c r="F480" i="5"/>
  <c r="F371" i="5"/>
  <c r="F243" i="5"/>
  <c r="F251" i="5"/>
  <c r="F499" i="5"/>
  <c r="F5" i="5"/>
  <c r="F122" i="5"/>
  <c r="F323" i="5"/>
  <c r="F298" i="5"/>
  <c r="F6" i="5"/>
  <c r="F164" i="5"/>
  <c r="F132" i="5"/>
  <c r="F165" i="5"/>
  <c r="F234" i="5"/>
  <c r="F295" i="5"/>
  <c r="F325" i="5"/>
  <c r="F244" i="5"/>
  <c r="F383" i="5"/>
  <c r="F422" i="5"/>
  <c r="F515" i="5"/>
  <c r="F207" i="5"/>
  <c r="F327" i="5"/>
  <c r="F423" i="5"/>
  <c r="F481" i="5"/>
  <c r="F361" i="5"/>
  <c r="F464" i="5"/>
  <c r="F187" i="5"/>
  <c r="F424" i="5"/>
  <c r="F176" i="5"/>
  <c r="F314" i="5"/>
  <c r="F385" i="5"/>
  <c r="F455" i="5"/>
  <c r="F490" i="5"/>
  <c r="F31" i="5"/>
  <c r="F189" i="5"/>
  <c r="F215" i="5"/>
  <c r="F283" i="5"/>
  <c r="F482" i="5"/>
  <c r="F58" i="5"/>
  <c r="F446" i="5"/>
  <c r="F17" i="5"/>
  <c r="F123" i="5"/>
  <c r="F467" i="5"/>
  <c r="F425" i="5"/>
  <c r="F469" i="5"/>
  <c r="F124" i="5"/>
  <c r="F408" i="5"/>
  <c r="F78" i="5"/>
  <c r="F291" i="5"/>
  <c r="F144" i="5"/>
  <c r="F448" i="5"/>
  <c r="F470" i="5"/>
  <c r="F230" i="5"/>
  <c r="F329" i="5"/>
  <c r="F89" i="5"/>
  <c r="F203" i="5"/>
  <c r="F103" i="5"/>
  <c r="F317" i="5"/>
  <c r="F357" i="5"/>
  <c r="F449" i="5"/>
  <c r="F38" i="5"/>
  <c r="F60" i="5"/>
  <c r="F457" i="5"/>
  <c r="F486" i="5"/>
  <c r="F104" i="5"/>
  <c r="F286" i="5"/>
  <c r="F300" i="5"/>
  <c r="F409" i="5"/>
  <c r="F349" i="5"/>
  <c r="F49" i="5"/>
  <c r="F511" i="5"/>
  <c r="F19" i="5"/>
  <c r="F120" i="5"/>
  <c r="F484" i="5"/>
  <c r="F287" i="5"/>
  <c r="F416" i="5"/>
  <c r="E43" i="5"/>
  <c r="F43" i="5" s="1"/>
  <c r="E263" i="5"/>
  <c r="F263" i="5" s="1"/>
  <c r="E471" i="5"/>
  <c r="F471" i="5" s="1"/>
  <c r="E61" i="5"/>
  <c r="F61" i="5" s="1"/>
  <c r="E301" i="5"/>
  <c r="F301" i="5" s="1"/>
  <c r="E254" i="5"/>
  <c r="F254" i="5" s="1"/>
  <c r="E302" i="5"/>
  <c r="F302" i="5" s="1"/>
  <c r="E417" i="5"/>
  <c r="F417" i="5" s="1"/>
  <c r="E119" i="5"/>
  <c r="F119" i="5" s="1"/>
  <c r="E351" i="5"/>
  <c r="F351" i="5" s="1"/>
  <c r="E418" i="5"/>
  <c r="E106" i="5"/>
  <c r="E195" i="5"/>
  <c r="E377" i="5"/>
  <c r="E178" i="5"/>
  <c r="E238" i="5"/>
  <c r="E292" i="5"/>
  <c r="G292" i="5" s="1"/>
  <c r="H292" i="5" s="1"/>
  <c r="E125" i="5"/>
  <c r="F125" i="5" s="1"/>
  <c r="E332" i="5"/>
  <c r="F332" i="5" s="1"/>
  <c r="E487" i="5"/>
  <c r="F487" i="5" s="1"/>
  <c r="E10" i="5"/>
  <c r="F10" i="5" s="1"/>
  <c r="E71" i="5"/>
  <c r="F71" i="5" s="1"/>
  <c r="E219" i="5"/>
  <c r="F219" i="5" s="1"/>
  <c r="E363" i="5"/>
  <c r="F363" i="5" s="1"/>
  <c r="E310" i="5"/>
  <c r="F310" i="5" s="1"/>
  <c r="E512" i="5"/>
  <c r="F512" i="5" s="1"/>
  <c r="E148" i="5"/>
  <c r="E239" i="5"/>
  <c r="E513" i="5"/>
  <c r="E11" i="5"/>
  <c r="F11" i="5" s="1"/>
  <c r="E28" i="5"/>
  <c r="F28" i="5" s="1"/>
  <c r="E192" i="5"/>
  <c r="F192" i="5" s="1"/>
  <c r="E111" i="5"/>
  <c r="G111" i="5" s="1"/>
  <c r="H111" i="5" s="1"/>
  <c r="E228" i="5"/>
  <c r="F228" i="5" s="1"/>
  <c r="E255" i="5"/>
  <c r="F255" i="5" s="1"/>
  <c r="E352" i="5"/>
  <c r="F352" i="5" s="1"/>
  <c r="E391" i="5"/>
  <c r="F391" i="5" s="1"/>
  <c r="E450" i="5"/>
  <c r="F450" i="5" s="1"/>
  <c r="E112" i="5"/>
  <c r="F112" i="5" s="1"/>
  <c r="E210" i="5"/>
  <c r="F210" i="5" s="1"/>
  <c r="E29" i="5"/>
  <c r="F29" i="5" s="1"/>
  <c r="E34" i="5"/>
  <c r="F34" i="5" s="1"/>
  <c r="E339" i="5"/>
  <c r="F339" i="5" s="1"/>
  <c r="E72" i="5"/>
  <c r="E126" i="5"/>
  <c r="E170" i="5"/>
  <c r="E488" i="5"/>
  <c r="E12" i="5"/>
  <c r="E256" i="5"/>
  <c r="G256" i="5" s="1"/>
  <c r="H256" i="5" s="1"/>
  <c r="E81" i="5"/>
  <c r="F81" i="5" s="1"/>
  <c r="E451" i="5"/>
  <c r="F451" i="5" s="1"/>
  <c r="E52" i="5"/>
  <c r="F52" i="5" s="1"/>
  <c r="E246" i="5"/>
  <c r="F246" i="5" s="1"/>
  <c r="E364" i="5"/>
  <c r="F364" i="5" s="1"/>
  <c r="E502" i="5"/>
  <c r="F502" i="5" s="1"/>
  <c r="E161" i="5"/>
  <c r="F161" i="5" s="1"/>
  <c r="E472" i="5"/>
  <c r="F472" i="5" s="1"/>
  <c r="E196" i="5"/>
  <c r="F196" i="5" s="1"/>
  <c r="E473" i="5"/>
  <c r="E220" i="5"/>
  <c r="E269" i="5"/>
  <c r="E197" i="5"/>
  <c r="E107" i="5"/>
  <c r="E179" i="5"/>
  <c r="F179" i="5" s="1"/>
  <c r="E474" i="5"/>
  <c r="G474" i="5" s="1"/>
  <c r="H474" i="5" s="1"/>
  <c r="E39" i="5"/>
  <c r="F39" i="5" s="1"/>
  <c r="E180" i="5"/>
  <c r="F180" i="5" s="1"/>
  <c r="E198" i="5"/>
  <c r="F198" i="5" s="1"/>
  <c r="E247" i="5"/>
  <c r="F247" i="5" s="1"/>
  <c r="E503" i="5"/>
  <c r="F503" i="5" s="1"/>
  <c r="E458" i="5"/>
  <c r="F458" i="5" s="1"/>
  <c r="E475" i="5"/>
  <c r="F475" i="5" s="1"/>
  <c r="E127" i="5"/>
  <c r="F127" i="5" s="1"/>
  <c r="E365" i="5"/>
  <c r="F365" i="5" s="1"/>
  <c r="E40" i="5"/>
  <c r="F40" i="5" s="1"/>
  <c r="E54" i="5"/>
  <c r="F54" i="5" s="1"/>
  <c r="E151" i="5"/>
  <c r="F151" i="5" s="1"/>
  <c r="E392" i="5"/>
  <c r="E275" i="5"/>
  <c r="E366" i="5"/>
  <c r="E404" i="5"/>
  <c r="G404" i="5" s="1"/>
  <c r="H404" i="5" s="1"/>
  <c r="E485" i="5"/>
  <c r="F485" i="5" s="1"/>
  <c r="E82" i="5"/>
  <c r="F82" i="5" s="1"/>
  <c r="E128" i="5"/>
  <c r="F128" i="5" s="1"/>
  <c r="E333" i="5"/>
  <c r="F333" i="5" s="1"/>
  <c r="E494" i="5"/>
  <c r="F494" i="5" s="1"/>
  <c r="E97" i="5"/>
  <c r="F97" i="5" s="1"/>
  <c r="E129" i="5"/>
  <c r="F129" i="5" s="1"/>
  <c r="E211" i="5"/>
  <c r="F211" i="5" s="1"/>
  <c r="E171" i="5"/>
  <c r="F171" i="5" s="1"/>
  <c r="E353" i="5"/>
  <c r="E69" i="5"/>
  <c r="E98" i="5"/>
  <c r="E378" i="5"/>
  <c r="E476" i="5"/>
  <c r="E149" i="5"/>
  <c r="E276" i="5"/>
  <c r="G276" i="5" s="1"/>
  <c r="H276" i="5" s="1"/>
  <c r="E379" i="5"/>
  <c r="F379" i="5" s="1"/>
  <c r="E428" i="5"/>
  <c r="F428" i="5" s="1"/>
  <c r="E2" i="5"/>
  <c r="F2" i="5" s="1"/>
  <c r="E248" i="5"/>
  <c r="F248" i="5" s="1"/>
  <c r="E311" i="5"/>
  <c r="F311" i="5" s="1"/>
  <c r="E212" i="5"/>
  <c r="F212" i="5" s="1"/>
  <c r="E393" i="5"/>
  <c r="F393" i="5" s="1"/>
  <c r="E73" i="5"/>
  <c r="F73" i="5" s="1"/>
  <c r="E204" i="5"/>
  <c r="F204" i="5" s="1"/>
  <c r="E281" i="5"/>
  <c r="F281" i="5" s="1"/>
  <c r="E320" i="5"/>
  <c r="F320" i="5" s="1"/>
  <c r="E429" i="5"/>
  <c r="F429" i="5" s="1"/>
  <c r="E21" i="5"/>
  <c r="F21" i="5" s="1"/>
  <c r="E410" i="5"/>
  <c r="F410" i="5" s="1"/>
  <c r="E30" i="5"/>
  <c r="F30" i="5" s="1"/>
  <c r="E162" i="5"/>
  <c r="G162" i="5" s="1"/>
  <c r="H162" i="5" s="1"/>
  <c r="E293" i="5"/>
  <c r="F293" i="5" s="1"/>
  <c r="E514" i="5"/>
  <c r="F514" i="5" s="1"/>
  <c r="E55" i="5"/>
  <c r="F55" i="5" s="1"/>
  <c r="E277" i="5"/>
  <c r="F277" i="5" s="1"/>
  <c r="E303" i="5"/>
  <c r="F303" i="5" s="1"/>
  <c r="E108" i="5"/>
  <c r="F108" i="5" s="1"/>
  <c r="E92" i="5"/>
  <c r="F92" i="5" s="1"/>
  <c r="E130" i="5"/>
  <c r="F130" i="5" s="1"/>
  <c r="E405" i="5"/>
  <c r="F405" i="5" s="1"/>
  <c r="E495" i="5"/>
  <c r="E3" i="5"/>
  <c r="E83" i="5"/>
  <c r="E270" i="5"/>
  <c r="E380" i="5"/>
  <c r="E496" i="5"/>
  <c r="E340" i="5"/>
  <c r="G340" i="5" s="1"/>
  <c r="H340" i="5" s="1"/>
  <c r="E44" i="5"/>
  <c r="F44" i="5" s="1"/>
  <c r="E74" i="5"/>
  <c r="F74" i="5" s="1"/>
  <c r="E440" i="5"/>
  <c r="F440" i="5" s="1"/>
  <c r="E240" i="5"/>
  <c r="F240" i="5" s="1"/>
  <c r="E477" i="5"/>
  <c r="F477" i="5" s="1"/>
  <c r="E13" i="5"/>
  <c r="F13" i="5" s="1"/>
  <c r="E221" i="5"/>
  <c r="F221" i="5" s="1"/>
  <c r="E367" i="5"/>
  <c r="F367" i="5" s="1"/>
  <c r="E394" i="5"/>
  <c r="F394" i="5" s="1"/>
  <c r="E99" i="5"/>
  <c r="E452" i="5"/>
  <c r="E426" i="5"/>
  <c r="F426" i="5" s="1"/>
  <c r="E430" i="5"/>
  <c r="F430" i="5" s="1"/>
  <c r="E249" i="5"/>
  <c r="F249" i="5" s="1"/>
  <c r="E341" i="5"/>
  <c r="F341" i="5" s="1"/>
  <c r="E84" i="5"/>
  <c r="G84" i="5" s="1"/>
  <c r="H84" i="5" s="1"/>
  <c r="E152" i="5"/>
  <c r="F152" i="5" s="1"/>
  <c r="E271" i="5"/>
  <c r="F271" i="5" s="1"/>
  <c r="E250" i="5"/>
  <c r="F250" i="5" s="1"/>
  <c r="E419" i="5"/>
  <c r="F419" i="5" s="1"/>
  <c r="E431" i="5"/>
  <c r="F431" i="5" s="1"/>
  <c r="E294" i="5"/>
  <c r="F294" i="5" s="1"/>
  <c r="E368" i="5"/>
  <c r="F368" i="5" s="1"/>
  <c r="E459" i="5"/>
  <c r="F459" i="5" s="1"/>
  <c r="E93" i="5"/>
  <c r="F93" i="5" s="1"/>
  <c r="E163" i="5"/>
  <c r="E241" i="5"/>
  <c r="E172" i="5"/>
  <c r="E312" i="5"/>
  <c r="E321" i="5"/>
  <c r="E395" i="5"/>
  <c r="E432" i="5"/>
  <c r="G432" i="5" s="1"/>
  <c r="H432" i="5" s="1"/>
  <c r="E441" i="5"/>
  <c r="F441" i="5" s="1"/>
  <c r="E453" i="5"/>
  <c r="F453" i="5" s="1"/>
  <c r="E23" i="5"/>
  <c r="F23" i="5" s="1"/>
  <c r="E32" i="5"/>
  <c r="F32" i="5" s="1"/>
  <c r="E264" i="5"/>
  <c r="F264" i="5" s="1"/>
  <c r="E272" i="5"/>
  <c r="F272" i="5" s="1"/>
  <c r="E460" i="5"/>
  <c r="F460" i="5" s="1"/>
  <c r="E75" i="5"/>
  <c r="F75" i="5" s="1"/>
  <c r="E396" i="5"/>
  <c r="F396" i="5" s="1"/>
  <c r="E265" i="5"/>
  <c r="E442" i="5"/>
  <c r="E153" i="5"/>
  <c r="E273" i="5"/>
  <c r="E313" i="5"/>
  <c r="F313" i="5" s="1"/>
  <c r="E497" i="5"/>
  <c r="F497" i="5" s="1"/>
  <c r="E222" i="5"/>
  <c r="G222" i="5" s="1"/>
  <c r="H222" i="5" s="1"/>
  <c r="E193" i="5"/>
  <c r="F193" i="5" s="1"/>
  <c r="E359" i="5"/>
  <c r="F359" i="5" s="1"/>
  <c r="E397" i="5"/>
  <c r="F397" i="5" s="1"/>
  <c r="E205" i="5"/>
  <c r="F205" i="5" s="1"/>
  <c r="E454" i="5"/>
  <c r="F454" i="5" s="1"/>
  <c r="E257" i="5"/>
  <c r="F257" i="5" s="1"/>
  <c r="E398" i="5"/>
  <c r="F398" i="5" s="1"/>
  <c r="E4" i="5"/>
  <c r="F4" i="5" s="1"/>
  <c r="E258" i="5"/>
  <c r="F258" i="5" s="1"/>
  <c r="E504" i="5"/>
  <c r="F504" i="5" s="1"/>
  <c r="E85" i="5"/>
  <c r="F85" i="5" s="1"/>
  <c r="E154" i="5"/>
  <c r="E505" i="5"/>
  <c r="E461" i="5"/>
  <c r="E213" i="5"/>
  <c r="E307" i="5"/>
  <c r="G307" i="5" s="1"/>
  <c r="H307" i="5" s="1"/>
  <c r="E70" i="5"/>
  <c r="F70" i="5" s="1"/>
  <c r="E136" i="5"/>
  <c r="F136" i="5" s="1"/>
  <c r="E242" i="5"/>
  <c r="F242" i="5" s="1"/>
  <c r="E76" i="5"/>
  <c r="F76" i="5" s="1"/>
  <c r="E214" i="5"/>
  <c r="F214" i="5" s="1"/>
  <c r="E282" i="5"/>
  <c r="F282" i="5" s="1"/>
  <c r="E369" i="5"/>
  <c r="F369" i="5" s="1"/>
  <c r="E406" i="5"/>
  <c r="F406" i="5" s="1"/>
  <c r="E33" i="5"/>
  <c r="F33" i="5" s="1"/>
  <c r="E56" i="5"/>
  <c r="E62" i="5"/>
  <c r="E181" i="5"/>
  <c r="E478" i="5"/>
  <c r="E24" i="5"/>
  <c r="E354" i="5"/>
  <c r="E498" i="5"/>
  <c r="G498" i="5" s="1"/>
  <c r="H498" i="5" s="1"/>
  <c r="E14" i="5"/>
  <c r="F14" i="5" s="1"/>
  <c r="E45" i="5"/>
  <c r="F45" i="5" s="1"/>
  <c r="E173" i="5"/>
  <c r="F173" i="5" s="1"/>
  <c r="E360" i="5"/>
  <c r="F360" i="5" s="1"/>
  <c r="E370" i="5"/>
  <c r="F370" i="5" s="1"/>
  <c r="E420" i="5"/>
  <c r="F420" i="5" s="1"/>
  <c r="E433" i="5"/>
  <c r="F433" i="5" s="1"/>
  <c r="E100" i="5"/>
  <c r="F100" i="5" s="1"/>
  <c r="E174" i="5"/>
  <c r="F174" i="5" s="1"/>
  <c r="E231" i="5"/>
  <c r="F231" i="5" s="1"/>
  <c r="E342" i="5"/>
  <c r="F342" i="5" s="1"/>
  <c r="E140" i="5"/>
  <c r="F140" i="5" s="1"/>
  <c r="E479" i="5"/>
  <c r="F479" i="5" s="1"/>
  <c r="E322" i="5"/>
  <c r="E94" i="5"/>
  <c r="E266" i="5"/>
  <c r="G266" i="5" s="1"/>
  <c r="H266" i="5" s="1"/>
  <c r="E288" i="5"/>
  <c r="F288" i="5" s="1"/>
  <c r="E63" i="5"/>
  <c r="F63" i="5" s="1"/>
  <c r="E113" i="5"/>
  <c r="F113" i="5" s="1"/>
  <c r="E462" i="5"/>
  <c r="F462" i="5" s="1"/>
  <c r="E308" i="5"/>
  <c r="F308" i="5" s="1"/>
  <c r="E434" i="5"/>
  <c r="F434" i="5" s="1"/>
  <c r="E15" i="5"/>
  <c r="F15" i="5" s="1"/>
  <c r="E182" i="5"/>
  <c r="F182" i="5" s="1"/>
  <c r="E194" i="5"/>
  <c r="F194" i="5" s="1"/>
  <c r="E304" i="5"/>
  <c r="E25" i="5"/>
  <c r="E121" i="5"/>
  <c r="E141" i="5"/>
  <c r="E223" i="5"/>
  <c r="E229" i="5"/>
  <c r="E480" i="5"/>
  <c r="G480" i="5" s="1"/>
  <c r="H480" i="5" s="1"/>
  <c r="E86" i="5"/>
  <c r="F86" i="5" s="1"/>
  <c r="E175" i="5"/>
  <c r="F175" i="5" s="1"/>
  <c r="E26" i="5"/>
  <c r="F26" i="5" s="1"/>
  <c r="E87" i="5"/>
  <c r="F87" i="5" s="1"/>
  <c r="E399" i="5"/>
  <c r="F399" i="5" s="1"/>
  <c r="E95" i="5"/>
  <c r="F95" i="5" s="1"/>
  <c r="E259" i="5"/>
  <c r="F259" i="5" s="1"/>
  <c r="E274" i="5"/>
  <c r="F274" i="5" s="1"/>
  <c r="E199" i="5"/>
  <c r="F199" i="5" s="1"/>
  <c r="E371" i="5"/>
  <c r="E16" i="5"/>
  <c r="F16" i="5" s="1"/>
  <c r="E183" i="5"/>
  <c r="F183" i="5" s="1"/>
  <c r="E224" i="5"/>
  <c r="F224" i="5" s="1"/>
  <c r="E334" i="5"/>
  <c r="F334" i="5" s="1"/>
  <c r="E411" i="5"/>
  <c r="F411" i="5" s="1"/>
  <c r="E435" i="5"/>
  <c r="G435" i="5" s="1"/>
  <c r="H435" i="5" s="1"/>
  <c r="E506" i="5"/>
  <c r="F506" i="5" s="1"/>
  <c r="E27" i="5"/>
  <c r="F27" i="5" s="1"/>
  <c r="E36" i="5"/>
  <c r="F36" i="5" s="1"/>
  <c r="E37" i="5"/>
  <c r="F37" i="5" s="1"/>
  <c r="E101" i="5"/>
  <c r="F101" i="5" s="1"/>
  <c r="E267" i="5"/>
  <c r="F267" i="5" s="1"/>
  <c r="E88" i="5"/>
  <c r="F88" i="5" s="1"/>
  <c r="E343" i="5"/>
  <c r="F343" i="5" s="1"/>
  <c r="E137" i="5"/>
  <c r="F137" i="5" s="1"/>
  <c r="E243" i="5"/>
  <c r="E251" i="5"/>
  <c r="E499" i="5"/>
  <c r="E5" i="5"/>
  <c r="E122" i="5"/>
  <c r="E323" i="5"/>
  <c r="E298" i="5"/>
  <c r="G298" i="5" s="1"/>
  <c r="H298" i="5" s="1"/>
  <c r="E443" i="5"/>
  <c r="F443" i="5" s="1"/>
  <c r="E232" i="5"/>
  <c r="F232" i="5" s="1"/>
  <c r="E260" i="5"/>
  <c r="F260" i="5" s="1"/>
  <c r="E278" i="5"/>
  <c r="F278" i="5" s="1"/>
  <c r="E421" i="5"/>
  <c r="F421" i="5" s="1"/>
  <c r="E131" i="5"/>
  <c r="F131" i="5" s="1"/>
  <c r="E324" i="5"/>
  <c r="F324" i="5" s="1"/>
  <c r="E46" i="5"/>
  <c r="F46" i="5" s="1"/>
  <c r="E233" i="5"/>
  <c r="F233" i="5" s="1"/>
  <c r="E6" i="5"/>
  <c r="E164" i="5"/>
  <c r="E132" i="5"/>
  <c r="E355" i="5"/>
  <c r="F355" i="5" s="1"/>
  <c r="E184" i="5"/>
  <c r="F184" i="5" s="1"/>
  <c r="E335" i="5"/>
  <c r="F335" i="5" s="1"/>
  <c r="E444" i="5"/>
  <c r="G444" i="5" s="1"/>
  <c r="H444" i="5" s="1"/>
  <c r="E41" i="5"/>
  <c r="F41" i="5" s="1"/>
  <c r="E142" i="5"/>
  <c r="F142" i="5" s="1"/>
  <c r="E381" i="5"/>
  <c r="F381" i="5" s="1"/>
  <c r="E133" i="5"/>
  <c r="F133" i="5" s="1"/>
  <c r="E206" i="5"/>
  <c r="F206" i="5" s="1"/>
  <c r="E225" i="5"/>
  <c r="F225" i="5" s="1"/>
  <c r="E77" i="5"/>
  <c r="F77" i="5" s="1"/>
  <c r="E185" i="5"/>
  <c r="F185" i="5" s="1"/>
  <c r="E382" i="5"/>
  <c r="F382" i="5" s="1"/>
  <c r="E155" i="5"/>
  <c r="F155" i="5" s="1"/>
  <c r="E165" i="5"/>
  <c r="E234" i="5"/>
  <c r="E295" i="5"/>
  <c r="E325" i="5"/>
  <c r="E244" i="5"/>
  <c r="E383" i="5"/>
  <c r="G383" i="5" s="1"/>
  <c r="H383" i="5" s="1"/>
  <c r="E138" i="5"/>
  <c r="F138" i="5" s="1"/>
  <c r="E305" i="5"/>
  <c r="F305" i="5" s="1"/>
  <c r="E326" i="5"/>
  <c r="F326" i="5" s="1"/>
  <c r="E186" i="5"/>
  <c r="F186" i="5" s="1"/>
  <c r="E500" i="5"/>
  <c r="F500" i="5" s="1"/>
  <c r="E507" i="5"/>
  <c r="F507" i="5" s="1"/>
  <c r="E445" i="5"/>
  <c r="F445" i="5" s="1"/>
  <c r="E463" i="5"/>
  <c r="F463" i="5" s="1"/>
  <c r="E47" i="5"/>
  <c r="F47" i="5" s="1"/>
  <c r="E422" i="5"/>
  <c r="E515" i="5"/>
  <c r="E207" i="5"/>
  <c r="E327" i="5"/>
  <c r="E423" i="5"/>
  <c r="E516" i="5"/>
  <c r="F516" i="5" s="1"/>
  <c r="E114" i="5"/>
  <c r="G114" i="5" s="1"/>
  <c r="H114" i="5" s="1"/>
  <c r="E156" i="5"/>
  <c r="F156" i="5" s="1"/>
  <c r="E356" i="5"/>
  <c r="F356" i="5" s="1"/>
  <c r="E412" i="5"/>
  <c r="F412" i="5" s="1"/>
  <c r="E166" i="5"/>
  <c r="F166" i="5" s="1"/>
  <c r="E344" i="5"/>
  <c r="F344" i="5" s="1"/>
  <c r="E7" i="5"/>
  <c r="F7" i="5" s="1"/>
  <c r="E413" i="5"/>
  <c r="F413" i="5" s="1"/>
  <c r="E489" i="5"/>
  <c r="F489" i="5" s="1"/>
  <c r="E226" i="5"/>
  <c r="F226" i="5" s="1"/>
  <c r="E109" i="5"/>
  <c r="F109" i="5" s="1"/>
  <c r="E235" i="5"/>
  <c r="F235" i="5" s="1"/>
  <c r="E384" i="5"/>
  <c r="F384" i="5" s="1"/>
  <c r="E481" i="5"/>
  <c r="E361" i="5"/>
  <c r="E464" i="5"/>
  <c r="E187" i="5"/>
  <c r="G187" i="5" s="1"/>
  <c r="H187" i="5" s="1"/>
  <c r="E362" i="5"/>
  <c r="F362" i="5" s="1"/>
  <c r="E64" i="5"/>
  <c r="F64" i="5" s="1"/>
  <c r="E328" i="5"/>
  <c r="F328" i="5" s="1"/>
  <c r="E188" i="5"/>
  <c r="F188" i="5" s="1"/>
  <c r="E157" i="5"/>
  <c r="F157" i="5" s="1"/>
  <c r="E245" i="5"/>
  <c r="F245" i="5" s="1"/>
  <c r="E465" i="5"/>
  <c r="F465" i="5" s="1"/>
  <c r="E261" i="5"/>
  <c r="F261" i="5" s="1"/>
  <c r="E407" i="5"/>
  <c r="F407" i="5" s="1"/>
  <c r="E424" i="5"/>
  <c r="E176" i="5"/>
  <c r="E314" i="5"/>
  <c r="E385" i="5"/>
  <c r="E455" i="5"/>
  <c r="E490" i="5"/>
  <c r="E31" i="5"/>
  <c r="G31" i="5" s="1"/>
  <c r="H31" i="5" s="1"/>
  <c r="E96" i="5"/>
  <c r="F96" i="5" s="1"/>
  <c r="E167" i="5"/>
  <c r="F167" i="5" s="1"/>
  <c r="E200" i="5"/>
  <c r="F200" i="5" s="1"/>
  <c r="E491" i="5"/>
  <c r="F491" i="5" s="1"/>
  <c r="E57" i="5"/>
  <c r="F57" i="5" s="1"/>
  <c r="E299" i="5"/>
  <c r="F299" i="5" s="1"/>
  <c r="E345" i="5"/>
  <c r="F345" i="5" s="1"/>
  <c r="E110" i="5"/>
  <c r="F110" i="5" s="1"/>
  <c r="E386" i="5"/>
  <c r="F386" i="5" s="1"/>
  <c r="E35" i="5"/>
  <c r="F35" i="5" s="1"/>
  <c r="E387" i="5"/>
  <c r="F387" i="5" s="1"/>
  <c r="E436" i="5"/>
  <c r="F436" i="5" s="1"/>
  <c r="E134" i="5"/>
  <c r="F134" i="5" s="1"/>
  <c r="E208" i="5"/>
  <c r="F208" i="5" s="1"/>
  <c r="E135" i="5"/>
  <c r="F135" i="5" s="1"/>
  <c r="E158" i="5"/>
  <c r="G158" i="5" s="1"/>
  <c r="H158" i="5" s="1"/>
  <c r="E372" i="5"/>
  <c r="F372" i="5" s="1"/>
  <c r="E466" i="5"/>
  <c r="F466" i="5" s="1"/>
  <c r="E280" i="5"/>
  <c r="F280" i="5" s="1"/>
  <c r="E309" i="5"/>
  <c r="F309" i="5" s="1"/>
  <c r="E315" i="5"/>
  <c r="F315" i="5" s="1"/>
  <c r="E42" i="5"/>
  <c r="F42" i="5" s="1"/>
  <c r="E336" i="5"/>
  <c r="F336" i="5" s="1"/>
  <c r="E400" i="5"/>
  <c r="F400" i="5" s="1"/>
  <c r="E456" i="5"/>
  <c r="F456" i="5" s="1"/>
  <c r="E189" i="5"/>
  <c r="E215" i="5"/>
  <c r="E283" i="5"/>
  <c r="E482" i="5"/>
  <c r="E58" i="5"/>
  <c r="E446" i="5"/>
  <c r="E17" i="5"/>
  <c r="G17" i="5" s="1"/>
  <c r="H17" i="5" s="1"/>
  <c r="E65" i="5"/>
  <c r="F65" i="5" s="1"/>
  <c r="E139" i="5"/>
  <c r="F139" i="5" s="1"/>
  <c r="E143" i="5"/>
  <c r="F143" i="5" s="1"/>
  <c r="E190" i="5"/>
  <c r="F190" i="5" s="1"/>
  <c r="E59" i="5"/>
  <c r="F59" i="5" s="1"/>
  <c r="E401" i="5"/>
  <c r="F401" i="5" s="1"/>
  <c r="E284" i="5"/>
  <c r="F284" i="5" s="1"/>
  <c r="E316" i="5"/>
  <c r="F316" i="5" s="1"/>
  <c r="E447" i="5"/>
  <c r="F447" i="5" s="1"/>
  <c r="E123" i="5"/>
  <c r="E467" i="5"/>
  <c r="E483" i="5"/>
  <c r="F483" i="5" s="1"/>
  <c r="E115" i="5"/>
  <c r="F115" i="5" s="1"/>
  <c r="E306" i="5"/>
  <c r="F306" i="5" s="1"/>
  <c r="E216" i="5"/>
  <c r="F216" i="5" s="1"/>
  <c r="E337" i="5"/>
  <c r="G337" i="5" s="1"/>
  <c r="H337" i="5" s="1"/>
  <c r="E437" i="5"/>
  <c r="F437" i="5" s="1"/>
  <c r="E468" i="5"/>
  <c r="F468" i="5" s="1"/>
  <c r="E508" i="5"/>
  <c r="F508" i="5" s="1"/>
  <c r="E517" i="5"/>
  <c r="F517" i="5" s="1"/>
  <c r="E168" i="5"/>
  <c r="F168" i="5" s="1"/>
  <c r="E217" i="5"/>
  <c r="F217" i="5" s="1"/>
  <c r="E296" i="5"/>
  <c r="F296" i="5" s="1"/>
  <c r="E177" i="5"/>
  <c r="F177" i="5" s="1"/>
  <c r="E346" i="5"/>
  <c r="F346" i="5" s="1"/>
  <c r="E425" i="5"/>
  <c r="E469" i="5"/>
  <c r="E124" i="5"/>
  <c r="E408" i="5"/>
  <c r="E78" i="5"/>
  <c r="E291" i="5"/>
  <c r="E144" i="5"/>
  <c r="G144" i="5" s="1"/>
  <c r="H144" i="5" s="1"/>
  <c r="E268" i="5"/>
  <c r="F268" i="5" s="1"/>
  <c r="E297" i="5"/>
  <c r="F297" i="5" s="1"/>
  <c r="E22" i="5"/>
  <c r="F22" i="5" s="1"/>
  <c r="E8" i="5"/>
  <c r="F8" i="5" s="1"/>
  <c r="E116" i="5"/>
  <c r="F116" i="5" s="1"/>
  <c r="E159" i="5"/>
  <c r="F159" i="5" s="1"/>
  <c r="E227" i="5"/>
  <c r="F227" i="5" s="1"/>
  <c r="E252" i="5"/>
  <c r="F252" i="5" s="1"/>
  <c r="E48" i="5"/>
  <c r="F48" i="5" s="1"/>
  <c r="E448" i="5"/>
  <c r="E470" i="5"/>
  <c r="E230" i="5"/>
  <c r="E329" i="5"/>
  <c r="E402" i="5"/>
  <c r="F402" i="5" s="1"/>
  <c r="E66" i="5"/>
  <c r="F66" i="5" s="1"/>
  <c r="E117" i="5"/>
  <c r="G117" i="5" s="1"/>
  <c r="H117" i="5" s="1"/>
  <c r="E201" i="5"/>
  <c r="F201" i="5" s="1"/>
  <c r="E373" i="5"/>
  <c r="F373" i="5" s="1"/>
  <c r="E262" i="5"/>
  <c r="F262" i="5" s="1"/>
  <c r="E279" i="5"/>
  <c r="F279" i="5" s="1"/>
  <c r="E374" i="5"/>
  <c r="F374" i="5" s="1"/>
  <c r="E67" i="5"/>
  <c r="F67" i="5" s="1"/>
  <c r="E9" i="5"/>
  <c r="F9" i="5" s="1"/>
  <c r="E403" i="5"/>
  <c r="F403" i="5" s="1"/>
  <c r="E509" i="5"/>
  <c r="F509" i="5" s="1"/>
  <c r="E102" i="5"/>
  <c r="F102" i="5" s="1"/>
  <c r="E202" i="5"/>
  <c r="F202" i="5" s="1"/>
  <c r="E89" i="5"/>
  <c r="E203" i="5"/>
  <c r="E103" i="5"/>
  <c r="E317" i="5"/>
  <c r="E357" i="5"/>
  <c r="G357" i="5" s="1"/>
  <c r="H357" i="5" s="1"/>
  <c r="E236" i="5"/>
  <c r="F236" i="5" s="1"/>
  <c r="E285" i="5"/>
  <c r="F285" i="5" s="1"/>
  <c r="E438" i="5"/>
  <c r="F438" i="5" s="1"/>
  <c r="E518" i="5"/>
  <c r="F518" i="5" s="1"/>
  <c r="E18" i="5"/>
  <c r="F18" i="5" s="1"/>
  <c r="E289" i="5"/>
  <c r="F289" i="5" s="1"/>
  <c r="E389" i="5"/>
  <c r="F389" i="5" s="1"/>
  <c r="E492" i="5"/>
  <c r="F492" i="5" s="1"/>
  <c r="E388" i="5"/>
  <c r="F388" i="5" s="1"/>
  <c r="E449" i="5"/>
  <c r="E38" i="5"/>
  <c r="E60" i="5"/>
  <c r="E457" i="5"/>
  <c r="E486" i="5"/>
  <c r="E104" i="5"/>
  <c r="E145" i="5"/>
  <c r="G145" i="5" s="1"/>
  <c r="H145" i="5" s="1"/>
  <c r="E318" i="5"/>
  <c r="F318" i="5" s="1"/>
  <c r="E519" i="5"/>
  <c r="F519" i="5" s="1"/>
  <c r="E146" i="5"/>
  <c r="F146" i="5" s="1"/>
  <c r="E191" i="5"/>
  <c r="F191" i="5" s="1"/>
  <c r="E375" i="5"/>
  <c r="F375" i="5" s="1"/>
  <c r="E218" i="5"/>
  <c r="F218" i="5" s="1"/>
  <c r="E237" i="5"/>
  <c r="F237" i="5" s="1"/>
  <c r="E439" i="5"/>
  <c r="F439" i="5" s="1"/>
  <c r="E338" i="5"/>
  <c r="F338" i="5" s="1"/>
  <c r="E510" i="5"/>
  <c r="F510" i="5" s="1"/>
  <c r="E347" i="5"/>
  <c r="F347" i="5" s="1"/>
  <c r="E414" i="5"/>
  <c r="F414" i="5" s="1"/>
  <c r="E68" i="5"/>
  <c r="F68" i="5" s="1"/>
  <c r="E286" i="5"/>
  <c r="E300" i="5"/>
  <c r="E409" i="5"/>
  <c r="G409" i="5" s="1"/>
  <c r="H409" i="5" s="1"/>
  <c r="E90" i="5"/>
  <c r="F90" i="5" s="1"/>
  <c r="E118" i="5"/>
  <c r="F118" i="5" s="1"/>
  <c r="E348" i="5"/>
  <c r="F348" i="5" s="1"/>
  <c r="E376" i="5"/>
  <c r="F376" i="5" s="1"/>
  <c r="E91" i="5"/>
  <c r="F91" i="5" s="1"/>
  <c r="E253" i="5"/>
  <c r="F253" i="5" s="1"/>
  <c r="E290" i="5"/>
  <c r="F290" i="5" s="1"/>
  <c r="E147" i="5"/>
  <c r="F147" i="5" s="1"/>
  <c r="E330" i="5"/>
  <c r="F330" i="5" s="1"/>
  <c r="E349" i="5"/>
  <c r="E49" i="5"/>
  <c r="E511" i="5"/>
  <c r="E19" i="5"/>
  <c r="E120" i="5"/>
  <c r="E484" i="5"/>
  <c r="E287" i="5"/>
  <c r="G287" i="5" s="1"/>
  <c r="H287" i="5" s="1"/>
  <c r="E350" i="5"/>
  <c r="F350" i="5" s="1"/>
  <c r="E415" i="5"/>
  <c r="F415" i="5" s="1"/>
  <c r="E501" i="5"/>
  <c r="F501" i="5" s="1"/>
  <c r="E319" i="5"/>
  <c r="F319" i="5" s="1"/>
  <c r="E105" i="5"/>
  <c r="F105" i="5" s="1"/>
  <c r="E209" i="5"/>
  <c r="F209" i="5" s="1"/>
  <c r="E358" i="5"/>
  <c r="F358" i="5" s="1"/>
  <c r="E53" i="5"/>
  <c r="F53" i="5" s="1"/>
  <c r="E79" i="5"/>
  <c r="F79" i="5" s="1"/>
  <c r="E416" i="5"/>
  <c r="E493" i="5"/>
  <c r="F493" i="5" s="1"/>
  <c r="E20" i="5"/>
  <c r="F20" i="5" s="1"/>
  <c r="E80" i="5"/>
  <c r="F80" i="5" s="1"/>
  <c r="E169" i="5"/>
  <c r="F169" i="5" s="1"/>
  <c r="E390" i="5"/>
  <c r="F390" i="5" s="1"/>
  <c r="E150" i="5"/>
  <c r="G150" i="5" s="1"/>
  <c r="H150" i="5" s="1"/>
  <c r="E50" i="5"/>
  <c r="F50" i="5" s="1"/>
  <c r="E331" i="5"/>
  <c r="F331" i="5" s="1"/>
  <c r="E427" i="5"/>
  <c r="F427" i="5" s="1"/>
  <c r="E51" i="5"/>
  <c r="F51" i="5" s="1"/>
  <c r="E160" i="5"/>
  <c r="F160" i="5" s="1"/>
  <c r="G509" i="5" l="1"/>
  <c r="H509" i="5" s="1"/>
  <c r="G407" i="5"/>
  <c r="H407" i="5" s="1"/>
  <c r="G137" i="5"/>
  <c r="H137" i="5" s="1"/>
  <c r="G396" i="5"/>
  <c r="H396" i="5" s="1"/>
  <c r="G34" i="5"/>
  <c r="H34" i="5" s="1"/>
  <c r="G147" i="5"/>
  <c r="H147" i="5" s="1"/>
  <c r="G177" i="5"/>
  <c r="H177" i="5" s="1"/>
  <c r="G261" i="5"/>
  <c r="H261" i="5" s="1"/>
  <c r="G343" i="5"/>
  <c r="H343" i="5" s="1"/>
  <c r="G4" i="5"/>
  <c r="H4" i="5" s="1"/>
  <c r="G127" i="5"/>
  <c r="H127" i="5" s="1"/>
  <c r="G389" i="5"/>
  <c r="H389" i="5" s="1"/>
  <c r="G336" i="5"/>
  <c r="H336" i="5" s="1"/>
  <c r="G77" i="5"/>
  <c r="H77" i="5" s="1"/>
  <c r="G369" i="5"/>
  <c r="H369" i="5" s="1"/>
  <c r="G393" i="5"/>
  <c r="H393" i="5" s="1"/>
  <c r="G363" i="5"/>
  <c r="H363" i="5" s="1"/>
  <c r="F158" i="5"/>
  <c r="G209" i="5"/>
  <c r="H209" i="5" s="1"/>
  <c r="G67" i="5"/>
  <c r="H67" i="5" s="1"/>
  <c r="G245" i="5"/>
  <c r="H245" i="5" s="1"/>
  <c r="G267" i="5"/>
  <c r="H267" i="5" s="1"/>
  <c r="G272" i="5"/>
  <c r="H272" i="5" s="1"/>
  <c r="G112" i="5"/>
  <c r="H112" i="5" s="1"/>
  <c r="G18" i="5"/>
  <c r="H18" i="5" s="1"/>
  <c r="G59" i="5"/>
  <c r="H59" i="5" s="1"/>
  <c r="G500" i="5"/>
  <c r="H500" i="5" s="1"/>
  <c r="G399" i="5"/>
  <c r="H399" i="5" s="1"/>
  <c r="G431" i="5"/>
  <c r="H431" i="5" s="1"/>
  <c r="G303" i="5"/>
  <c r="H303" i="5" s="1"/>
  <c r="G494" i="5"/>
  <c r="H494" i="5" s="1"/>
  <c r="G254" i="5"/>
  <c r="H254" i="5" s="1"/>
  <c r="F337" i="5"/>
  <c r="F84" i="5"/>
  <c r="G51" i="5"/>
  <c r="H51" i="5" s="1"/>
  <c r="G319" i="5"/>
  <c r="H319" i="5" s="1"/>
  <c r="G376" i="5"/>
  <c r="H376" i="5" s="1"/>
  <c r="G191" i="5"/>
  <c r="H191" i="5" s="1"/>
  <c r="G518" i="5"/>
  <c r="H518" i="5" s="1"/>
  <c r="G279" i="5"/>
  <c r="H279" i="5" s="1"/>
  <c r="G8" i="5"/>
  <c r="H8" i="5" s="1"/>
  <c r="G517" i="5"/>
  <c r="H517" i="5" s="1"/>
  <c r="G190" i="5"/>
  <c r="H190" i="5" s="1"/>
  <c r="G309" i="5"/>
  <c r="H309" i="5" s="1"/>
  <c r="G491" i="5"/>
  <c r="H491" i="5" s="1"/>
  <c r="G188" i="5"/>
  <c r="H188" i="5" s="1"/>
  <c r="G166" i="5"/>
  <c r="H166" i="5" s="1"/>
  <c r="G186" i="5"/>
  <c r="H186" i="5" s="1"/>
  <c r="G133" i="5"/>
  <c r="H133" i="5" s="1"/>
  <c r="G278" i="5"/>
  <c r="H278" i="5" s="1"/>
  <c r="G37" i="5"/>
  <c r="H37" i="5" s="1"/>
  <c r="G87" i="5"/>
  <c r="H87" i="5" s="1"/>
  <c r="G462" i="5"/>
  <c r="H462" i="5" s="1"/>
  <c r="G360" i="5"/>
  <c r="H360" i="5" s="1"/>
  <c r="G76" i="5"/>
  <c r="H76" i="5" s="1"/>
  <c r="G205" i="5"/>
  <c r="H205" i="5" s="1"/>
  <c r="G32" i="5"/>
  <c r="H32" i="5" s="1"/>
  <c r="G419" i="5"/>
  <c r="H419" i="5" s="1"/>
  <c r="G240" i="5"/>
  <c r="H240" i="5" s="1"/>
  <c r="G277" i="5"/>
  <c r="H277" i="5" s="1"/>
  <c r="G248" i="5"/>
  <c r="H248" i="5" s="1"/>
  <c r="G333" i="5"/>
  <c r="H333" i="5" s="1"/>
  <c r="G247" i="5"/>
  <c r="H247" i="5" s="1"/>
  <c r="G246" i="5"/>
  <c r="H246" i="5" s="1"/>
  <c r="G391" i="5"/>
  <c r="H391" i="5" s="1"/>
  <c r="G10" i="5"/>
  <c r="H10" i="5" s="1"/>
  <c r="G301" i="5"/>
  <c r="H301" i="5" s="1"/>
  <c r="G79" i="5"/>
  <c r="H79" i="5" s="1"/>
  <c r="G48" i="5"/>
  <c r="H48" i="5" s="1"/>
  <c r="G386" i="5"/>
  <c r="H386" i="5" s="1"/>
  <c r="G233" i="5"/>
  <c r="H233" i="5" s="1"/>
  <c r="G33" i="5"/>
  <c r="H33" i="5" s="1"/>
  <c r="G405" i="5"/>
  <c r="H405" i="5" s="1"/>
  <c r="G351" i="5"/>
  <c r="H351" i="5" s="1"/>
  <c r="G53" i="5"/>
  <c r="H53" i="5" s="1"/>
  <c r="G403" i="5"/>
  <c r="H403" i="5" s="1"/>
  <c r="G110" i="5"/>
  <c r="H110" i="5" s="1"/>
  <c r="G185" i="5"/>
  <c r="H185" i="5" s="1"/>
  <c r="G100" i="5"/>
  <c r="H100" i="5" s="1"/>
  <c r="G130" i="5"/>
  <c r="H130" i="5" s="1"/>
  <c r="G119" i="5"/>
  <c r="H119" i="5" s="1"/>
  <c r="G9" i="5"/>
  <c r="H9" i="5" s="1"/>
  <c r="G465" i="5"/>
  <c r="H465" i="5" s="1"/>
  <c r="G259" i="5"/>
  <c r="H259" i="5" s="1"/>
  <c r="G221" i="5"/>
  <c r="H221" i="5" s="1"/>
  <c r="G210" i="5"/>
  <c r="H210" i="5" s="1"/>
  <c r="G289" i="5"/>
  <c r="H289" i="5" s="1"/>
  <c r="G299" i="5"/>
  <c r="H299" i="5" s="1"/>
  <c r="G131" i="5"/>
  <c r="H131" i="5" s="1"/>
  <c r="G420" i="5"/>
  <c r="H420" i="5" s="1"/>
  <c r="G13" i="5"/>
  <c r="H13" i="5" s="1"/>
  <c r="G302" i="5"/>
  <c r="H302" i="5" s="1"/>
  <c r="F435" i="5"/>
  <c r="G105" i="5"/>
  <c r="H105" i="5" s="1"/>
  <c r="G116" i="5"/>
  <c r="H116" i="5" s="1"/>
  <c r="G157" i="5"/>
  <c r="H157" i="5" s="1"/>
  <c r="G101" i="5"/>
  <c r="H101" i="5" s="1"/>
  <c r="G454" i="5"/>
  <c r="H454" i="5" s="1"/>
  <c r="G71" i="5"/>
  <c r="H71" i="5" s="1"/>
  <c r="F444" i="5"/>
  <c r="F111" i="5"/>
  <c r="G427" i="5"/>
  <c r="H427" i="5" s="1"/>
  <c r="G501" i="5"/>
  <c r="H501" i="5" s="1"/>
  <c r="G348" i="5"/>
  <c r="H348" i="5" s="1"/>
  <c r="G146" i="5"/>
  <c r="H146" i="5" s="1"/>
  <c r="G438" i="5"/>
  <c r="H438" i="5" s="1"/>
  <c r="G262" i="5"/>
  <c r="H262" i="5" s="1"/>
  <c r="G22" i="5"/>
  <c r="H22" i="5" s="1"/>
  <c r="G508" i="5"/>
  <c r="H508" i="5" s="1"/>
  <c r="G143" i="5"/>
  <c r="H143" i="5" s="1"/>
  <c r="G280" i="5"/>
  <c r="H280" i="5" s="1"/>
  <c r="G200" i="5"/>
  <c r="H200" i="5" s="1"/>
  <c r="G328" i="5"/>
  <c r="H328" i="5" s="1"/>
  <c r="G412" i="5"/>
  <c r="H412" i="5" s="1"/>
  <c r="G326" i="5"/>
  <c r="H326" i="5" s="1"/>
  <c r="G381" i="5"/>
  <c r="H381" i="5" s="1"/>
  <c r="G260" i="5"/>
  <c r="H260" i="5" s="1"/>
  <c r="G36" i="5"/>
  <c r="H36" i="5" s="1"/>
  <c r="G26" i="5"/>
  <c r="H26" i="5" s="1"/>
  <c r="G113" i="5"/>
  <c r="H113" i="5" s="1"/>
  <c r="G173" i="5"/>
  <c r="H173" i="5" s="1"/>
  <c r="G242" i="5"/>
  <c r="H242" i="5" s="1"/>
  <c r="G397" i="5"/>
  <c r="H397" i="5" s="1"/>
  <c r="G23" i="5"/>
  <c r="H23" i="5" s="1"/>
  <c r="G250" i="5"/>
  <c r="H250" i="5" s="1"/>
  <c r="G440" i="5"/>
  <c r="H440" i="5" s="1"/>
  <c r="G55" i="5"/>
  <c r="H55" i="5" s="1"/>
  <c r="G2" i="5"/>
  <c r="H2" i="5" s="1"/>
  <c r="G128" i="5"/>
  <c r="H128" i="5" s="1"/>
  <c r="G198" i="5"/>
  <c r="H198" i="5" s="1"/>
  <c r="G52" i="5"/>
  <c r="H52" i="5" s="1"/>
  <c r="G352" i="5"/>
  <c r="H352" i="5" s="1"/>
  <c r="G487" i="5"/>
  <c r="H487" i="5" s="1"/>
  <c r="G61" i="5"/>
  <c r="H61" i="5" s="1"/>
  <c r="G330" i="5"/>
  <c r="H330" i="5" s="1"/>
  <c r="G346" i="5"/>
  <c r="H346" i="5" s="1"/>
  <c r="G226" i="5"/>
  <c r="H226" i="5" s="1"/>
  <c r="G194" i="5"/>
  <c r="H194" i="5" s="1"/>
  <c r="G394" i="5"/>
  <c r="H394" i="5" s="1"/>
  <c r="G171" i="5"/>
  <c r="H171" i="5" s="1"/>
  <c r="G512" i="5"/>
  <c r="H512" i="5" s="1"/>
  <c r="G252" i="5"/>
  <c r="H252" i="5" s="1"/>
  <c r="G489" i="5"/>
  <c r="H489" i="5" s="1"/>
  <c r="G274" i="5"/>
  <c r="H274" i="5" s="1"/>
  <c r="G75" i="5"/>
  <c r="H75" i="5" s="1"/>
  <c r="G73" i="5"/>
  <c r="H73" i="5" s="1"/>
  <c r="G29" i="5"/>
  <c r="H29" i="5" s="1"/>
  <c r="G358" i="5"/>
  <c r="H358" i="5" s="1"/>
  <c r="G227" i="5"/>
  <c r="H227" i="5" s="1"/>
  <c r="G345" i="5"/>
  <c r="H345" i="5" s="1"/>
  <c r="G324" i="5"/>
  <c r="H324" i="5" s="1"/>
  <c r="G433" i="5"/>
  <c r="H433" i="5" s="1"/>
  <c r="G368" i="5"/>
  <c r="H368" i="5" s="1"/>
  <c r="G475" i="5"/>
  <c r="H475" i="5" s="1"/>
  <c r="F162" i="5"/>
  <c r="G218" i="5"/>
  <c r="H218" i="5" s="1"/>
  <c r="G401" i="5"/>
  <c r="H401" i="5" s="1"/>
  <c r="G225" i="5"/>
  <c r="H225" i="5" s="1"/>
  <c r="G282" i="5"/>
  <c r="H282" i="5" s="1"/>
  <c r="G108" i="5"/>
  <c r="H108" i="5" s="1"/>
  <c r="G97" i="5"/>
  <c r="H97" i="5" s="1"/>
  <c r="G502" i="5"/>
  <c r="H502" i="5" s="1"/>
  <c r="F150" i="5"/>
  <c r="G375" i="5"/>
  <c r="H375" i="5" s="1"/>
  <c r="G315" i="5"/>
  <c r="H315" i="5" s="1"/>
  <c r="G206" i="5"/>
  <c r="H206" i="5" s="1"/>
  <c r="G308" i="5"/>
  <c r="H308" i="5" s="1"/>
  <c r="G264" i="5"/>
  <c r="H264" i="5" s="1"/>
  <c r="G311" i="5"/>
  <c r="H311" i="5" s="1"/>
  <c r="G450" i="5"/>
  <c r="H450" i="5" s="1"/>
  <c r="F117" i="5"/>
  <c r="F222" i="5"/>
  <c r="G331" i="5"/>
  <c r="H331" i="5" s="1"/>
  <c r="G415" i="5"/>
  <c r="H415" i="5" s="1"/>
  <c r="G118" i="5"/>
  <c r="H118" i="5" s="1"/>
  <c r="G519" i="5"/>
  <c r="H519" i="5" s="1"/>
  <c r="G285" i="5"/>
  <c r="H285" i="5" s="1"/>
  <c r="G373" i="5"/>
  <c r="H373" i="5" s="1"/>
  <c r="G297" i="5"/>
  <c r="H297" i="5" s="1"/>
  <c r="G468" i="5"/>
  <c r="H468" i="5" s="1"/>
  <c r="G139" i="5"/>
  <c r="H139" i="5" s="1"/>
  <c r="G466" i="5"/>
  <c r="H466" i="5" s="1"/>
  <c r="G167" i="5"/>
  <c r="H167" i="5" s="1"/>
  <c r="G64" i="5"/>
  <c r="H64" i="5" s="1"/>
  <c r="G356" i="5"/>
  <c r="H356" i="5" s="1"/>
  <c r="G305" i="5"/>
  <c r="H305" i="5" s="1"/>
  <c r="G142" i="5"/>
  <c r="H142" i="5" s="1"/>
  <c r="G232" i="5"/>
  <c r="H232" i="5" s="1"/>
  <c r="G27" i="5"/>
  <c r="H27" i="5" s="1"/>
  <c r="G175" i="5"/>
  <c r="H175" i="5" s="1"/>
  <c r="G63" i="5"/>
  <c r="H63" i="5" s="1"/>
  <c r="G45" i="5"/>
  <c r="H45" i="5" s="1"/>
  <c r="G136" i="5"/>
  <c r="H136" i="5" s="1"/>
  <c r="G359" i="5"/>
  <c r="H359" i="5" s="1"/>
  <c r="G453" i="5"/>
  <c r="H453" i="5" s="1"/>
  <c r="G271" i="5"/>
  <c r="H271" i="5" s="1"/>
  <c r="G74" i="5"/>
  <c r="H74" i="5" s="1"/>
  <c r="G514" i="5"/>
  <c r="H514" i="5" s="1"/>
  <c r="G428" i="5"/>
  <c r="H428" i="5" s="1"/>
  <c r="G82" i="5"/>
  <c r="H82" i="5" s="1"/>
  <c r="G180" i="5"/>
  <c r="H180" i="5" s="1"/>
  <c r="G451" i="5"/>
  <c r="H451" i="5" s="1"/>
  <c r="G255" i="5"/>
  <c r="H255" i="5" s="1"/>
  <c r="G332" i="5"/>
  <c r="H332" i="5" s="1"/>
  <c r="G471" i="5"/>
  <c r="H471" i="5" s="1"/>
  <c r="G338" i="5"/>
  <c r="H338" i="5" s="1"/>
  <c r="G456" i="5"/>
  <c r="H456" i="5" s="1"/>
  <c r="G382" i="5"/>
  <c r="H382" i="5" s="1"/>
  <c r="G174" i="5"/>
  <c r="H174" i="5" s="1"/>
  <c r="G93" i="5"/>
  <c r="H93" i="5" s="1"/>
  <c r="G204" i="5"/>
  <c r="H204" i="5" s="1"/>
  <c r="G196" i="5"/>
  <c r="H196" i="5" s="1"/>
  <c r="G492" i="5"/>
  <c r="H492" i="5" s="1"/>
  <c r="G316" i="5"/>
  <c r="H316" i="5" s="1"/>
  <c r="G463" i="5"/>
  <c r="H463" i="5" s="1"/>
  <c r="G182" i="5"/>
  <c r="H182" i="5" s="1"/>
  <c r="G367" i="5"/>
  <c r="H367" i="5" s="1"/>
  <c r="G472" i="5"/>
  <c r="H472" i="5" s="1"/>
  <c r="G290" i="5"/>
  <c r="H290" i="5" s="1"/>
  <c r="G296" i="5"/>
  <c r="H296" i="5" s="1"/>
  <c r="G413" i="5"/>
  <c r="H413" i="5" s="1"/>
  <c r="G88" i="5"/>
  <c r="H88" i="5" s="1"/>
  <c r="G398" i="5"/>
  <c r="H398" i="5" s="1"/>
  <c r="G92" i="5"/>
  <c r="H92" i="5" s="1"/>
  <c r="G161" i="5"/>
  <c r="H161" i="5" s="1"/>
  <c r="G159" i="5"/>
  <c r="H159" i="5" s="1"/>
  <c r="G42" i="5"/>
  <c r="H42" i="5" s="1"/>
  <c r="G7" i="5"/>
  <c r="H7" i="5" s="1"/>
  <c r="G95" i="5"/>
  <c r="H95" i="5" s="1"/>
  <c r="G257" i="5"/>
  <c r="H257" i="5" s="1"/>
  <c r="G212" i="5"/>
  <c r="H212" i="5" s="1"/>
  <c r="G219" i="5"/>
  <c r="H219" i="5" s="1"/>
  <c r="G160" i="5"/>
  <c r="H160" i="5" s="1"/>
  <c r="G374" i="5"/>
  <c r="H374" i="5" s="1"/>
  <c r="G57" i="5"/>
  <c r="H57" i="5" s="1"/>
  <c r="G421" i="5"/>
  <c r="H421" i="5" s="1"/>
  <c r="G370" i="5"/>
  <c r="H370" i="5" s="1"/>
  <c r="G477" i="5"/>
  <c r="H477" i="5" s="1"/>
  <c r="G503" i="5"/>
  <c r="H503" i="5" s="1"/>
  <c r="F114" i="5"/>
  <c r="F474" i="5"/>
  <c r="G50" i="5"/>
  <c r="H50" i="5" s="1"/>
  <c r="G350" i="5"/>
  <c r="H350" i="5" s="1"/>
  <c r="G90" i="5"/>
  <c r="H90" i="5" s="1"/>
  <c r="G318" i="5"/>
  <c r="H318" i="5" s="1"/>
  <c r="G236" i="5"/>
  <c r="H236" i="5" s="1"/>
  <c r="G201" i="5"/>
  <c r="H201" i="5" s="1"/>
  <c r="G268" i="5"/>
  <c r="H268" i="5" s="1"/>
  <c r="G437" i="5"/>
  <c r="H437" i="5" s="1"/>
  <c r="G65" i="5"/>
  <c r="H65" i="5" s="1"/>
  <c r="G372" i="5"/>
  <c r="H372" i="5" s="1"/>
  <c r="G96" i="5"/>
  <c r="H96" i="5" s="1"/>
  <c r="G362" i="5"/>
  <c r="H362" i="5" s="1"/>
  <c r="G156" i="5"/>
  <c r="H156" i="5" s="1"/>
  <c r="G138" i="5"/>
  <c r="H138" i="5" s="1"/>
  <c r="G41" i="5"/>
  <c r="H41" i="5" s="1"/>
  <c r="G443" i="5"/>
  <c r="H443" i="5" s="1"/>
  <c r="G506" i="5"/>
  <c r="H506" i="5" s="1"/>
  <c r="G86" i="5"/>
  <c r="H86" i="5" s="1"/>
  <c r="G288" i="5"/>
  <c r="H288" i="5" s="1"/>
  <c r="G14" i="5"/>
  <c r="H14" i="5" s="1"/>
  <c r="G70" i="5"/>
  <c r="H70" i="5" s="1"/>
  <c r="G193" i="5"/>
  <c r="H193" i="5" s="1"/>
  <c r="G441" i="5"/>
  <c r="H441" i="5" s="1"/>
  <c r="G152" i="5"/>
  <c r="H152" i="5" s="1"/>
  <c r="G44" i="5"/>
  <c r="H44" i="5" s="1"/>
  <c r="G293" i="5"/>
  <c r="H293" i="5" s="1"/>
  <c r="G379" i="5"/>
  <c r="H379" i="5" s="1"/>
  <c r="G485" i="5"/>
  <c r="H485" i="5" s="1"/>
  <c r="G39" i="5"/>
  <c r="H39" i="5" s="1"/>
  <c r="G81" i="5"/>
  <c r="H81" i="5" s="1"/>
  <c r="G228" i="5"/>
  <c r="H228" i="5" s="1"/>
  <c r="G125" i="5"/>
  <c r="H125" i="5" s="1"/>
  <c r="G263" i="5"/>
  <c r="H263" i="5" s="1"/>
  <c r="G388" i="5"/>
  <c r="H388" i="5" s="1"/>
  <c r="G447" i="5"/>
  <c r="H447" i="5" s="1"/>
  <c r="G47" i="5"/>
  <c r="H47" i="5" s="1"/>
  <c r="G199" i="5"/>
  <c r="H199" i="5" s="1"/>
  <c r="G258" i="5"/>
  <c r="H258" i="5" s="1"/>
  <c r="G365" i="5"/>
  <c r="H365" i="5" s="1"/>
  <c r="G439" i="5"/>
  <c r="H439" i="5" s="1"/>
  <c r="G400" i="5"/>
  <c r="H400" i="5" s="1"/>
  <c r="G46" i="5"/>
  <c r="H46" i="5" s="1"/>
  <c r="G406" i="5"/>
  <c r="H406" i="5" s="1"/>
  <c r="G459" i="5"/>
  <c r="H459" i="5" s="1"/>
  <c r="G211" i="5"/>
  <c r="H211" i="5" s="1"/>
  <c r="G310" i="5"/>
  <c r="H310" i="5" s="1"/>
  <c r="G237" i="5"/>
  <c r="H237" i="5" s="1"/>
  <c r="G284" i="5"/>
  <c r="H284" i="5" s="1"/>
  <c r="G445" i="5"/>
  <c r="H445" i="5" s="1"/>
  <c r="G15" i="5"/>
  <c r="H15" i="5" s="1"/>
  <c r="G460" i="5"/>
  <c r="H460" i="5" s="1"/>
  <c r="G129" i="5"/>
  <c r="H129" i="5" s="1"/>
  <c r="G417" i="5"/>
  <c r="H417" i="5" s="1"/>
  <c r="G253" i="5"/>
  <c r="H253" i="5" s="1"/>
  <c r="G217" i="5"/>
  <c r="H217" i="5" s="1"/>
  <c r="G507" i="5"/>
  <c r="H507" i="5" s="1"/>
  <c r="G434" i="5"/>
  <c r="H434" i="5" s="1"/>
  <c r="G294" i="5"/>
  <c r="H294" i="5" s="1"/>
  <c r="G458" i="5"/>
  <c r="H458" i="5" s="1"/>
  <c r="G91" i="5"/>
  <c r="H91" i="5" s="1"/>
  <c r="G168" i="5"/>
  <c r="H168" i="5" s="1"/>
  <c r="G344" i="5"/>
  <c r="H344" i="5" s="1"/>
  <c r="G214" i="5"/>
  <c r="H214" i="5" s="1"/>
  <c r="G364" i="5"/>
  <c r="H364" i="5" s="1"/>
  <c r="F145" i="5"/>
  <c r="F498" i="5"/>
  <c r="G43" i="5"/>
  <c r="H43" i="5" s="1"/>
  <c r="F521" i="5" l="1"/>
  <c r="H521" i="5"/>
  <c r="H523"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4E924C-C618-4F41-9C01-D44663E6EC87}" keepAlive="1" name="Query - customerdata" description="Connection to the 'customerdata' query in the workbook." type="5" refreshedVersion="8" background="1" saveData="1">
    <dbPr connection="Provider=Microsoft.Mashup.OleDb.1;Data Source=$Workbook$;Location=customerdata;Extended Properties=&quot;&quot;" command="SELECT * FROM [customerdata]"/>
  </connection>
  <connection id="2" xr16:uid="{07CAC22E-A1A3-4130-BF00-5C3DE39723B8}" keepAlive="1" name="Query - customernewdata" description="Connection to the 'customernewdata' query in the workbook." type="5" refreshedVersion="8" background="1" saveData="1">
    <dbPr connection="Provider=Microsoft.Mashup.OleDb.1;Data Source=$Workbook$;Location=customernewdata;Extended Properties=&quot;&quot;" command="SELECT * FROM [customernewdata]"/>
  </connection>
  <connection id="3" xr16:uid="{5C4374F1-A077-485D-AE50-848782994C29}"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4" xr16:uid="{06CA1CE9-77CB-4988-AD70-8AD613D1A0D1}" keepAlive="1" name="Query - orderdetails" description="Connection to the 'orderdetails' query in the workbook." type="5" refreshedVersion="8" background="1" saveData="1">
    <dbPr connection="Provider=Microsoft.Mashup.OleDb.1;Data Source=$Workbook$;Location=orderdetails;Extended Properties=&quot;&quot;" command="SELECT * FROM [orderdetail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<sst xmlns="http://schemas.openxmlformats.org/spreadsheetml/2006/main" count="728" uniqueCount="597">
  <si>
    <t>CategoryID</t>
  </si>
  <si>
    <t>CategoryName</t>
  </si>
  <si>
    <t>Description</t>
  </si>
  <si>
    <t xml:space="preserve">Beverages </t>
  </si>
  <si>
    <t xml:space="preserve">Soft drinks, coffees, teas, beers, and ales </t>
  </si>
  <si>
    <t xml:space="preserve">Condiments </t>
  </si>
  <si>
    <t xml:space="preserve">Sweet and savory sauces, relishes, spreads, and seasonings </t>
  </si>
  <si>
    <t xml:space="preserve">Confections </t>
  </si>
  <si>
    <t xml:space="preserve">Desserts, candies, and sweet breads </t>
  </si>
  <si>
    <t xml:space="preserve">Dairy Products </t>
  </si>
  <si>
    <t xml:space="preserve">Cheeses </t>
  </si>
  <si>
    <t xml:space="preserve">Grains/Cereals </t>
  </si>
  <si>
    <t xml:space="preserve">Breads, crackers, pasta, and cereal </t>
  </si>
  <si>
    <t xml:space="preserve">Meat/Poultry </t>
  </si>
  <si>
    <t xml:space="preserve">Prepared meats </t>
  </si>
  <si>
    <t xml:space="preserve">Produce </t>
  </si>
  <si>
    <t xml:space="preserve">Dried fruit and bean curd </t>
  </si>
  <si>
    <t xml:space="preserve">Seafood </t>
  </si>
  <si>
    <t xml:space="preserve">Seaweed and fish </t>
  </si>
  <si>
    <t>CustomerID</t>
  </si>
  <si>
    <t>CustomerName</t>
  </si>
  <si>
    <t>ContactName</t>
  </si>
  <si>
    <t>Address</t>
  </si>
  <si>
    <t>City</t>
  </si>
  <si>
    <t>PostalCode</t>
  </si>
  <si>
    <t>Country</t>
  </si>
  <si>
    <t xml:space="preserve">Alfreds Futterkiste </t>
  </si>
  <si>
    <t xml:space="preserve">Maria Anders </t>
  </si>
  <si>
    <t xml:space="preserve">Obere Str. 57 </t>
  </si>
  <si>
    <t xml:space="preserve">Berlin </t>
  </si>
  <si>
    <t xml:space="preserve">12209 </t>
  </si>
  <si>
    <t xml:space="preserve">Germany </t>
  </si>
  <si>
    <t xml:space="preserve">Ana Trujillo Emparedados y helados </t>
  </si>
  <si>
    <t xml:space="preserve">Ana Trujillo </t>
  </si>
  <si>
    <t xml:space="preserve">Avda. de la Constitución 2222 </t>
  </si>
  <si>
    <t xml:space="preserve">México D.F. </t>
  </si>
  <si>
    <t xml:space="preserve">05021 </t>
  </si>
  <si>
    <t xml:space="preserve">Mexico </t>
  </si>
  <si>
    <t xml:space="preserve">Antonio Moreno Taquería </t>
  </si>
  <si>
    <t xml:space="preserve">Antonio Moreno </t>
  </si>
  <si>
    <t xml:space="preserve">Mataderos 2312 </t>
  </si>
  <si>
    <t xml:space="preserve">05023 </t>
  </si>
  <si>
    <t xml:space="preserve">Around the Horn </t>
  </si>
  <si>
    <t xml:space="preserve">Thomas Hardy </t>
  </si>
  <si>
    <t xml:space="preserve">120 Hanover Sq. </t>
  </si>
  <si>
    <t xml:space="preserve">London </t>
  </si>
  <si>
    <t xml:space="preserve">WA1 1DP </t>
  </si>
  <si>
    <t xml:space="preserve">UK </t>
  </si>
  <si>
    <t xml:space="preserve">Berglunds snabbköp </t>
  </si>
  <si>
    <t xml:space="preserve">Christina Berglund </t>
  </si>
  <si>
    <t xml:space="preserve">Berguvsvägen 8 </t>
  </si>
  <si>
    <t xml:space="preserve">Luleå </t>
  </si>
  <si>
    <t xml:space="preserve">S-958 22 </t>
  </si>
  <si>
    <t xml:space="preserve">Sweden </t>
  </si>
  <si>
    <t xml:space="preserve">Blauer See Delikatessen </t>
  </si>
  <si>
    <t xml:space="preserve">Hanna Moos </t>
  </si>
  <si>
    <t xml:space="preserve">Forsterstr. 57 </t>
  </si>
  <si>
    <t xml:space="preserve">Mannheim </t>
  </si>
  <si>
    <t xml:space="preserve">68306 </t>
  </si>
  <si>
    <t xml:space="preserve">Blondel père et fils </t>
  </si>
  <si>
    <t xml:space="preserve">Frédérique Citeaux </t>
  </si>
  <si>
    <t xml:space="preserve">24, place Kléber </t>
  </si>
  <si>
    <t xml:space="preserve">Strasbourg </t>
  </si>
  <si>
    <t xml:space="preserve">67000 </t>
  </si>
  <si>
    <t xml:space="preserve">France </t>
  </si>
  <si>
    <t xml:space="preserve">Bólido Comidas preparadas </t>
  </si>
  <si>
    <t xml:space="preserve">Martín Sommer </t>
  </si>
  <si>
    <t xml:space="preserve">C/ Araquil, 67 </t>
  </si>
  <si>
    <t xml:space="preserve">Madrid </t>
  </si>
  <si>
    <t xml:space="preserve">28023 </t>
  </si>
  <si>
    <t xml:space="preserve">Spain </t>
  </si>
  <si>
    <t xml:space="preserve">Bon app' </t>
  </si>
  <si>
    <t xml:space="preserve">Laurence Lebihans </t>
  </si>
  <si>
    <t xml:space="preserve">12, rue des Bouchers </t>
  </si>
  <si>
    <t xml:space="preserve">Marseille </t>
  </si>
  <si>
    <t xml:space="preserve">13008 </t>
  </si>
  <si>
    <t xml:space="preserve">Bottom-Dollar Marketse </t>
  </si>
  <si>
    <t xml:space="preserve">Elizabeth Lincoln </t>
  </si>
  <si>
    <t xml:space="preserve">23 Tsawassen Blvd. </t>
  </si>
  <si>
    <t xml:space="preserve">Tsawassen </t>
  </si>
  <si>
    <t xml:space="preserve">T2F 8M4 </t>
  </si>
  <si>
    <t xml:space="preserve">Canada </t>
  </si>
  <si>
    <t xml:space="preserve">B's Beverages </t>
  </si>
  <si>
    <t xml:space="preserve">Victoria Ashworth </t>
  </si>
  <si>
    <t xml:space="preserve">Fauntleroy Circus </t>
  </si>
  <si>
    <t xml:space="preserve">EC2 5NT </t>
  </si>
  <si>
    <t xml:space="preserve">Cactus Comidas para llevar </t>
  </si>
  <si>
    <t xml:space="preserve">Patricio Simpson </t>
  </si>
  <si>
    <t xml:space="preserve">Cerrito 333 </t>
  </si>
  <si>
    <t xml:space="preserve">Buenos Aires </t>
  </si>
  <si>
    <t xml:space="preserve">1010 </t>
  </si>
  <si>
    <t xml:space="preserve">Argentina </t>
  </si>
  <si>
    <t xml:space="preserve">Centro comercial Moctezuma </t>
  </si>
  <si>
    <t xml:space="preserve">Francisco Chang </t>
  </si>
  <si>
    <t xml:space="preserve">Sierras de Granada 9993 </t>
  </si>
  <si>
    <t xml:space="preserve">05022 </t>
  </si>
  <si>
    <t xml:space="preserve">Chop-suey Chinese </t>
  </si>
  <si>
    <t xml:space="preserve">Yang Wang </t>
  </si>
  <si>
    <t xml:space="preserve">Hauptstr. 29 </t>
  </si>
  <si>
    <t xml:space="preserve">Bern </t>
  </si>
  <si>
    <t xml:space="preserve">3012 </t>
  </si>
  <si>
    <t xml:space="preserve">Switzerland </t>
  </si>
  <si>
    <t xml:space="preserve">Comércio Mineiro </t>
  </si>
  <si>
    <t xml:space="preserve">Pedro Afonso </t>
  </si>
  <si>
    <t xml:space="preserve">Av. dos Lusíadas, 23 </t>
  </si>
  <si>
    <t xml:space="preserve">São Paulo </t>
  </si>
  <si>
    <t xml:space="preserve">05432-043 </t>
  </si>
  <si>
    <t xml:space="preserve">Brazil </t>
  </si>
  <si>
    <t xml:space="preserve">Consolidated Holdings </t>
  </si>
  <si>
    <t xml:space="preserve">Elizabeth Brown </t>
  </si>
  <si>
    <t xml:space="preserve">Berkeley Gardens 12 Brewery  </t>
  </si>
  <si>
    <t xml:space="preserve">WX1 6LT </t>
  </si>
  <si>
    <t xml:space="preserve">Drachenblut Delikatessend </t>
  </si>
  <si>
    <t xml:space="preserve">Sven Ottlieb </t>
  </si>
  <si>
    <t xml:space="preserve">Walserweg 21 </t>
  </si>
  <si>
    <t xml:space="preserve">Aachen </t>
  </si>
  <si>
    <t xml:space="preserve">52066 </t>
  </si>
  <si>
    <t xml:space="preserve">Du monde entier </t>
  </si>
  <si>
    <t xml:space="preserve">Janine Labrune </t>
  </si>
  <si>
    <t xml:space="preserve">67, rue des Cinquante Otages </t>
  </si>
  <si>
    <t xml:space="preserve">Nantes </t>
  </si>
  <si>
    <t xml:space="preserve">44000 </t>
  </si>
  <si>
    <t xml:space="preserve">Eastern Connection </t>
  </si>
  <si>
    <t xml:space="preserve">Ann Devon </t>
  </si>
  <si>
    <t xml:space="preserve">35 King George </t>
  </si>
  <si>
    <t xml:space="preserve">WX3 6FW </t>
  </si>
  <si>
    <t xml:space="preserve">Ernst Handel </t>
  </si>
  <si>
    <t xml:space="preserve">Roland Mendel </t>
  </si>
  <si>
    <t xml:space="preserve">Kirchgasse 6 </t>
  </si>
  <si>
    <t xml:space="preserve">Graz </t>
  </si>
  <si>
    <t xml:space="preserve">8010 </t>
  </si>
  <si>
    <t xml:space="preserve">Austria </t>
  </si>
  <si>
    <t xml:space="preserve">Familia Arquibaldo </t>
  </si>
  <si>
    <t xml:space="preserve">Aria Cruz </t>
  </si>
  <si>
    <t xml:space="preserve">Rua Orós, 92 </t>
  </si>
  <si>
    <t xml:space="preserve">05442-030 </t>
  </si>
  <si>
    <t xml:space="preserve">FISSA Fabrica Inter. Salchichas S.A. </t>
  </si>
  <si>
    <t xml:space="preserve">Diego Roel </t>
  </si>
  <si>
    <t xml:space="preserve">C/ Moralzarzal, 86 </t>
  </si>
  <si>
    <t xml:space="preserve">28034 </t>
  </si>
  <si>
    <t xml:space="preserve">Folies gourmandes </t>
  </si>
  <si>
    <t xml:space="preserve">Martine Rancé </t>
  </si>
  <si>
    <t xml:space="preserve">184, chaussée de Tournai </t>
  </si>
  <si>
    <t xml:space="preserve">Lille </t>
  </si>
  <si>
    <t xml:space="preserve">59000 </t>
  </si>
  <si>
    <t xml:space="preserve">Folk och fä HB </t>
  </si>
  <si>
    <t xml:space="preserve">Maria Larsson </t>
  </si>
  <si>
    <t xml:space="preserve">Åkergatan 24 </t>
  </si>
  <si>
    <t xml:space="preserve">Bräcke </t>
  </si>
  <si>
    <t xml:space="preserve">S-844 67 </t>
  </si>
  <si>
    <t xml:space="preserve">Frankenversand </t>
  </si>
  <si>
    <t xml:space="preserve">Peter Franken </t>
  </si>
  <si>
    <t xml:space="preserve">Berliner Platz 43 </t>
  </si>
  <si>
    <t xml:space="preserve">München </t>
  </si>
  <si>
    <t xml:space="preserve">80805 </t>
  </si>
  <si>
    <t xml:space="preserve">France restauration </t>
  </si>
  <si>
    <t xml:space="preserve">Carine Schmitt </t>
  </si>
  <si>
    <t xml:space="preserve">54, rue Royale </t>
  </si>
  <si>
    <t xml:space="preserve">Franchi S.p.A. </t>
  </si>
  <si>
    <t xml:space="preserve">Paolo Accorti </t>
  </si>
  <si>
    <t xml:space="preserve">Via Monte Bianco 34 </t>
  </si>
  <si>
    <t xml:space="preserve">Torino </t>
  </si>
  <si>
    <t xml:space="preserve">10100 </t>
  </si>
  <si>
    <t xml:space="preserve">Italy </t>
  </si>
  <si>
    <t xml:space="preserve">Furia Bacalhau e Frutos do Mar </t>
  </si>
  <si>
    <t xml:space="preserve">Lino Rodriguez  </t>
  </si>
  <si>
    <t xml:space="preserve">Jardim das rosas n. 32 </t>
  </si>
  <si>
    <t xml:space="preserve">Lisboa </t>
  </si>
  <si>
    <t xml:space="preserve">1675 </t>
  </si>
  <si>
    <t xml:space="preserve">Portugal </t>
  </si>
  <si>
    <t xml:space="preserve">Galería del gastrónomo </t>
  </si>
  <si>
    <t xml:space="preserve">Eduardo Saavedra </t>
  </si>
  <si>
    <t xml:space="preserve">Rambla de Cataluña, 23 </t>
  </si>
  <si>
    <t xml:space="preserve">Barcelona </t>
  </si>
  <si>
    <t xml:space="preserve">08022 </t>
  </si>
  <si>
    <t xml:space="preserve">Godos Cocina Típica </t>
  </si>
  <si>
    <t xml:space="preserve">José Pedro Freyre </t>
  </si>
  <si>
    <t xml:space="preserve">C/ Romero, 33 </t>
  </si>
  <si>
    <t xml:space="preserve">Sevilla </t>
  </si>
  <si>
    <t xml:space="preserve">41101 </t>
  </si>
  <si>
    <t xml:space="preserve">Gourmet Lanchonetes </t>
  </si>
  <si>
    <t xml:space="preserve">André Fonseca </t>
  </si>
  <si>
    <t xml:space="preserve">Av. Brasil, 442 </t>
  </si>
  <si>
    <t xml:space="preserve">Campinas </t>
  </si>
  <si>
    <t xml:space="preserve">04876-786 </t>
  </si>
  <si>
    <t xml:space="preserve">Great Lakes Food Market </t>
  </si>
  <si>
    <t xml:space="preserve">Howard Snyder </t>
  </si>
  <si>
    <t xml:space="preserve">2732 Baker Blvd. </t>
  </si>
  <si>
    <t xml:space="preserve">Eugene </t>
  </si>
  <si>
    <t xml:space="preserve">97403 </t>
  </si>
  <si>
    <t xml:space="preserve">USA </t>
  </si>
  <si>
    <t xml:space="preserve">GROSELLA-Restaurante </t>
  </si>
  <si>
    <t xml:space="preserve">Manuel Pereira </t>
  </si>
  <si>
    <t xml:space="preserve">5ª Ave. Los Palos Grandes </t>
  </si>
  <si>
    <t xml:space="preserve">Caracas </t>
  </si>
  <si>
    <t xml:space="preserve">1081 </t>
  </si>
  <si>
    <t xml:space="preserve">Venezuela </t>
  </si>
  <si>
    <t xml:space="preserve">Hanari Carnes </t>
  </si>
  <si>
    <t xml:space="preserve">Mario Pontes </t>
  </si>
  <si>
    <t xml:space="preserve">Rua do Paço, 67 </t>
  </si>
  <si>
    <t xml:space="preserve">Rio de Janeiro </t>
  </si>
  <si>
    <t xml:space="preserve">05454-876 </t>
  </si>
  <si>
    <t xml:space="preserve">HILARIÓN-Abastos </t>
  </si>
  <si>
    <t xml:space="preserve">Carlos Hernández </t>
  </si>
  <si>
    <t xml:space="preserve">Carrera 22 con Ave. Carlos Soublette #8-35 </t>
  </si>
  <si>
    <t xml:space="preserve">San Cristóbal </t>
  </si>
  <si>
    <t xml:space="preserve">5022 </t>
  </si>
  <si>
    <t xml:space="preserve">Hungry Coyote Import Store </t>
  </si>
  <si>
    <t xml:space="preserve">Yoshi Latimer </t>
  </si>
  <si>
    <t xml:space="preserve">City Center Plaza 516 Main St. </t>
  </si>
  <si>
    <t xml:space="preserve">Elgin </t>
  </si>
  <si>
    <t xml:space="preserve">97827 </t>
  </si>
  <si>
    <t xml:space="preserve">Hungry Owl All-Night Grocers </t>
  </si>
  <si>
    <t xml:space="preserve">Patricia McKenna </t>
  </si>
  <si>
    <t xml:space="preserve">8 Johnstown Road </t>
  </si>
  <si>
    <t xml:space="preserve">Cork </t>
  </si>
  <si>
    <t xml:space="preserve"> </t>
  </si>
  <si>
    <t xml:space="preserve">Ireland </t>
  </si>
  <si>
    <t xml:space="preserve">Island Trading </t>
  </si>
  <si>
    <t xml:space="preserve">Helen Bennett </t>
  </si>
  <si>
    <t xml:space="preserve">Garden House Crowther Way </t>
  </si>
  <si>
    <t xml:space="preserve">Cowes </t>
  </si>
  <si>
    <t xml:space="preserve">PO31 7PJ </t>
  </si>
  <si>
    <t xml:space="preserve">Königlich Essen </t>
  </si>
  <si>
    <t xml:space="preserve">Philip Cramer </t>
  </si>
  <si>
    <t xml:space="preserve">Maubelstr. 90 </t>
  </si>
  <si>
    <t xml:space="preserve">Brandenburg </t>
  </si>
  <si>
    <t xml:space="preserve">14776 </t>
  </si>
  <si>
    <t xml:space="preserve">La corne d'abondance </t>
  </si>
  <si>
    <t xml:space="preserve">Daniel Tonini </t>
  </si>
  <si>
    <t xml:space="preserve">67, avenue de l'Europe </t>
  </si>
  <si>
    <t xml:space="preserve">Versailles </t>
  </si>
  <si>
    <t xml:space="preserve">78000 </t>
  </si>
  <si>
    <t xml:space="preserve">La maison d'Asie </t>
  </si>
  <si>
    <t xml:space="preserve">Annette Roulet </t>
  </si>
  <si>
    <t xml:space="preserve">1 rue Alsace-Lorraine </t>
  </si>
  <si>
    <t xml:space="preserve">Toulouse </t>
  </si>
  <si>
    <t xml:space="preserve">31000 </t>
  </si>
  <si>
    <t xml:space="preserve">Laughing Bacchus Wine Cellars </t>
  </si>
  <si>
    <t xml:space="preserve">Yoshi Tannamuri </t>
  </si>
  <si>
    <t xml:space="preserve">1900 Oak St. </t>
  </si>
  <si>
    <t xml:space="preserve">Vancouver </t>
  </si>
  <si>
    <t xml:space="preserve">V3F 2K1 </t>
  </si>
  <si>
    <t xml:space="preserve">Lazy K Kountry Store </t>
  </si>
  <si>
    <t xml:space="preserve">John Steel </t>
  </si>
  <si>
    <t xml:space="preserve">12 Orchestra Terrace </t>
  </si>
  <si>
    <t xml:space="preserve">Walla Walla </t>
  </si>
  <si>
    <t xml:space="preserve">99362 </t>
  </si>
  <si>
    <t xml:space="preserve">Lehmanns Marktstand </t>
  </si>
  <si>
    <t xml:space="preserve">Renate Messner </t>
  </si>
  <si>
    <t xml:space="preserve">Magazinweg 7 </t>
  </si>
  <si>
    <t xml:space="preserve">Frankfurt a.M.  </t>
  </si>
  <si>
    <t xml:space="preserve">60528 </t>
  </si>
  <si>
    <t xml:space="preserve">Let's Stop N Shop </t>
  </si>
  <si>
    <t xml:space="preserve">Jaime Yorres </t>
  </si>
  <si>
    <t xml:space="preserve">87 Polk St. Suite 5 </t>
  </si>
  <si>
    <t xml:space="preserve">San Francisco </t>
  </si>
  <si>
    <t xml:space="preserve">94117 </t>
  </si>
  <si>
    <t xml:space="preserve">LILA-Supermercado </t>
  </si>
  <si>
    <t xml:space="preserve">Carlos González </t>
  </si>
  <si>
    <t xml:space="preserve">Carrera 52 con Ave. Bolívar #65-98 Llano Largo </t>
  </si>
  <si>
    <t xml:space="preserve">Barquisimeto </t>
  </si>
  <si>
    <t xml:space="preserve">3508 </t>
  </si>
  <si>
    <t xml:space="preserve">LINO-Delicateses </t>
  </si>
  <si>
    <t xml:space="preserve">Felipe Izquierdo </t>
  </si>
  <si>
    <t xml:space="preserve">Ave. 5 de Mayo Porlamar </t>
  </si>
  <si>
    <t xml:space="preserve">I. de Margarita </t>
  </si>
  <si>
    <t xml:space="preserve">4980 </t>
  </si>
  <si>
    <t xml:space="preserve">Lonesome Pine Restaurant </t>
  </si>
  <si>
    <t xml:space="preserve">Fran Wilson </t>
  </si>
  <si>
    <t xml:space="preserve">89 Chiaroscuro Rd. </t>
  </si>
  <si>
    <t xml:space="preserve">Portland </t>
  </si>
  <si>
    <t xml:space="preserve">97219 </t>
  </si>
  <si>
    <t xml:space="preserve">Magazzini Alimentari Riuniti </t>
  </si>
  <si>
    <t xml:space="preserve">Giovanni Rovelli </t>
  </si>
  <si>
    <t xml:space="preserve">Via Ludovico il Moro 22 </t>
  </si>
  <si>
    <t xml:space="preserve">Bergamo </t>
  </si>
  <si>
    <t xml:space="preserve">24100 </t>
  </si>
  <si>
    <t xml:space="preserve">Maison Dewey </t>
  </si>
  <si>
    <t xml:space="preserve">Catherine Dewey </t>
  </si>
  <si>
    <t xml:space="preserve">Rue Joseph-Bens 532 </t>
  </si>
  <si>
    <t xml:space="preserve">Bruxelles </t>
  </si>
  <si>
    <t xml:space="preserve">B-1180 </t>
  </si>
  <si>
    <t xml:space="preserve">Belgium </t>
  </si>
  <si>
    <t xml:space="preserve">Mère Paillarde </t>
  </si>
  <si>
    <t xml:space="preserve">Jean Fresnière </t>
  </si>
  <si>
    <t xml:space="preserve">43 rue St. Laurent </t>
  </si>
  <si>
    <t xml:space="preserve">Montréal </t>
  </si>
  <si>
    <t xml:space="preserve">H1J 1C3 </t>
  </si>
  <si>
    <t xml:space="preserve">Morgenstern Gesundkost </t>
  </si>
  <si>
    <t xml:space="preserve">Alexander Feuer </t>
  </si>
  <si>
    <t xml:space="preserve">Heerstr. 22 </t>
  </si>
  <si>
    <t xml:space="preserve">Leipzig </t>
  </si>
  <si>
    <t xml:space="preserve">04179 </t>
  </si>
  <si>
    <t xml:space="preserve">North/South </t>
  </si>
  <si>
    <t xml:space="preserve">Simon Crowther </t>
  </si>
  <si>
    <t xml:space="preserve">South House 300 Queensbridge </t>
  </si>
  <si>
    <t xml:space="preserve">SW7 1RZ </t>
  </si>
  <si>
    <t xml:space="preserve">Océano Atlántico Ltda. </t>
  </si>
  <si>
    <t xml:space="preserve">Yvonne Moncada </t>
  </si>
  <si>
    <t xml:space="preserve">Ing. Gustavo Moncada 8585 Piso 20-A </t>
  </si>
  <si>
    <t xml:space="preserve">Old World Delicatessen </t>
  </si>
  <si>
    <t xml:space="preserve">Rene Phillips </t>
  </si>
  <si>
    <t xml:space="preserve">2743 Bering St. </t>
  </si>
  <si>
    <t xml:space="preserve">Anchorage </t>
  </si>
  <si>
    <t xml:space="preserve">99508 </t>
  </si>
  <si>
    <t xml:space="preserve">Ottilies Käseladen </t>
  </si>
  <si>
    <t xml:space="preserve">Henriette Pfalzheim </t>
  </si>
  <si>
    <t xml:space="preserve">Mehrheimerstr. 369 </t>
  </si>
  <si>
    <t xml:space="preserve">Köln </t>
  </si>
  <si>
    <t xml:space="preserve">50739 </t>
  </si>
  <si>
    <t xml:space="preserve">Paris spécialités </t>
  </si>
  <si>
    <t xml:space="preserve">Marie Bertrand </t>
  </si>
  <si>
    <t xml:space="preserve">265, boulevard Charonne </t>
  </si>
  <si>
    <t xml:space="preserve">Paris </t>
  </si>
  <si>
    <t xml:space="preserve">75012 </t>
  </si>
  <si>
    <t xml:space="preserve">Pericles Comidas clásicas </t>
  </si>
  <si>
    <t xml:space="preserve">Guillermo Fernández </t>
  </si>
  <si>
    <t xml:space="preserve">Calle Dr. Jorge Cash 321 </t>
  </si>
  <si>
    <t xml:space="preserve">05033 </t>
  </si>
  <si>
    <t xml:space="preserve">Piccolo und mehr </t>
  </si>
  <si>
    <t xml:space="preserve">Georg Pipps </t>
  </si>
  <si>
    <t xml:space="preserve">Geislweg 14 </t>
  </si>
  <si>
    <t xml:space="preserve">Salzburg </t>
  </si>
  <si>
    <t xml:space="preserve">5020 </t>
  </si>
  <si>
    <t xml:space="preserve">Princesa Isabel Vinhoss </t>
  </si>
  <si>
    <t xml:space="preserve">Isabel de Castro </t>
  </si>
  <si>
    <t xml:space="preserve">Estrada da saúde n. 58 </t>
  </si>
  <si>
    <t xml:space="preserve">1756 </t>
  </si>
  <si>
    <t xml:space="preserve">Que Delícia </t>
  </si>
  <si>
    <t xml:space="preserve">Bernardo Batista </t>
  </si>
  <si>
    <t xml:space="preserve">Rua da Panificadora, 12 </t>
  </si>
  <si>
    <t xml:space="preserve">02389-673 </t>
  </si>
  <si>
    <t xml:space="preserve">Queen Cozinha </t>
  </si>
  <si>
    <t xml:space="preserve">Lúcia Carvalho </t>
  </si>
  <si>
    <t xml:space="preserve">Alameda dos Canàrios, 891 </t>
  </si>
  <si>
    <t xml:space="preserve">05487-020 </t>
  </si>
  <si>
    <t xml:space="preserve">QUICK-Stop </t>
  </si>
  <si>
    <t xml:space="preserve">Horst Kloss </t>
  </si>
  <si>
    <t xml:space="preserve">Taucherstraße 10 </t>
  </si>
  <si>
    <t xml:space="preserve">Cunewalde </t>
  </si>
  <si>
    <t xml:space="preserve">01307 </t>
  </si>
  <si>
    <t xml:space="preserve">Rancho grande </t>
  </si>
  <si>
    <t xml:space="preserve">Sergio Gutiérrez </t>
  </si>
  <si>
    <t xml:space="preserve">Av. del Libertador 900 </t>
  </si>
  <si>
    <t xml:space="preserve">Rattlesnake Canyon Grocery </t>
  </si>
  <si>
    <t xml:space="preserve">Paula Wilson </t>
  </si>
  <si>
    <t xml:space="preserve">2817 Milton Dr. </t>
  </si>
  <si>
    <t xml:space="preserve">Albuquerque </t>
  </si>
  <si>
    <t xml:space="preserve">87110 </t>
  </si>
  <si>
    <t xml:space="preserve">Reggiani Caseifici </t>
  </si>
  <si>
    <t xml:space="preserve">Maurizio Moroni </t>
  </si>
  <si>
    <t xml:space="preserve">Strada Provinciale 124 </t>
  </si>
  <si>
    <t xml:space="preserve">Reggio Emilia </t>
  </si>
  <si>
    <t xml:space="preserve">42100 </t>
  </si>
  <si>
    <t xml:space="preserve">Ricardo Adocicados </t>
  </si>
  <si>
    <t xml:space="preserve">Janete Limeira </t>
  </si>
  <si>
    <t xml:space="preserve">Av. Copacabana, 267 </t>
  </si>
  <si>
    <t xml:space="preserve">02389-890 </t>
  </si>
  <si>
    <t xml:space="preserve">Richter Supermarkt </t>
  </si>
  <si>
    <t xml:space="preserve">Michael Holz </t>
  </si>
  <si>
    <t xml:space="preserve">Grenzacherweg 237 </t>
  </si>
  <si>
    <t xml:space="preserve">Genève </t>
  </si>
  <si>
    <t xml:space="preserve">1203 </t>
  </si>
  <si>
    <t xml:space="preserve">Romero y tomillo </t>
  </si>
  <si>
    <t xml:space="preserve">Alejandra Camino </t>
  </si>
  <si>
    <t xml:space="preserve">Gran Vía, 1 </t>
  </si>
  <si>
    <t xml:space="preserve">28001 </t>
  </si>
  <si>
    <t xml:space="preserve">Santé Gourmet </t>
  </si>
  <si>
    <t xml:space="preserve">Jonas Bergulfsen </t>
  </si>
  <si>
    <t xml:space="preserve">Erling Skakkes gate 78 </t>
  </si>
  <si>
    <t xml:space="preserve">Stavern </t>
  </si>
  <si>
    <t xml:space="preserve">4110 </t>
  </si>
  <si>
    <t xml:space="preserve">Norway </t>
  </si>
  <si>
    <t xml:space="preserve">Save-a-lot Markets </t>
  </si>
  <si>
    <t xml:space="preserve">Jose Pavarotti </t>
  </si>
  <si>
    <t xml:space="preserve">187 Suffolk Ln. </t>
  </si>
  <si>
    <t xml:space="preserve">Boise </t>
  </si>
  <si>
    <t xml:space="preserve">83720 </t>
  </si>
  <si>
    <t xml:space="preserve">Seven Seas Imports </t>
  </si>
  <si>
    <t xml:space="preserve">Hari Kumar </t>
  </si>
  <si>
    <t xml:space="preserve">90 Wadhurst Rd. </t>
  </si>
  <si>
    <t xml:space="preserve">OX15 4NB </t>
  </si>
  <si>
    <t xml:space="preserve">Simons bistro </t>
  </si>
  <si>
    <t xml:space="preserve">Jytte Petersen </t>
  </si>
  <si>
    <t xml:space="preserve">Vinbæltet 34 </t>
  </si>
  <si>
    <t xml:space="preserve">København </t>
  </si>
  <si>
    <t xml:space="preserve">1734 </t>
  </si>
  <si>
    <t xml:space="preserve">Denmark </t>
  </si>
  <si>
    <t xml:space="preserve">Spécialités du monde </t>
  </si>
  <si>
    <t xml:space="preserve">Dominique Perrier </t>
  </si>
  <si>
    <t xml:space="preserve">25, rue Lauriston </t>
  </si>
  <si>
    <t xml:space="preserve">75016 </t>
  </si>
  <si>
    <t xml:space="preserve">Split Rail Beer &amp; Ale </t>
  </si>
  <si>
    <t xml:space="preserve">Art Braunschweiger </t>
  </si>
  <si>
    <t xml:space="preserve">P.O. Box 555 </t>
  </si>
  <si>
    <t xml:space="preserve">Lander </t>
  </si>
  <si>
    <t xml:space="preserve">82520 </t>
  </si>
  <si>
    <t xml:space="preserve">Suprêmes délices </t>
  </si>
  <si>
    <t xml:space="preserve">Pascale Cartrain </t>
  </si>
  <si>
    <t xml:space="preserve">Boulevard Tirou, 255 </t>
  </si>
  <si>
    <t xml:space="preserve">Charleroi </t>
  </si>
  <si>
    <t xml:space="preserve">B-6000 </t>
  </si>
  <si>
    <t xml:space="preserve">The Big Cheese </t>
  </si>
  <si>
    <t xml:space="preserve">Liz Nixon </t>
  </si>
  <si>
    <t xml:space="preserve">89 Jefferson Way Suite 2 </t>
  </si>
  <si>
    <t xml:space="preserve">97201 </t>
  </si>
  <si>
    <t xml:space="preserve">The Cracker Box </t>
  </si>
  <si>
    <t xml:space="preserve">Liu Wong </t>
  </si>
  <si>
    <t xml:space="preserve">55 Grizzly Peak Rd. </t>
  </si>
  <si>
    <t xml:space="preserve">Butte </t>
  </si>
  <si>
    <t xml:space="preserve">59801 </t>
  </si>
  <si>
    <t xml:space="preserve">Toms Spezialitäten </t>
  </si>
  <si>
    <t xml:space="preserve">Karin Josephs </t>
  </si>
  <si>
    <t xml:space="preserve">Luisenstr. 48 </t>
  </si>
  <si>
    <t xml:space="preserve">Münster </t>
  </si>
  <si>
    <t xml:space="preserve">44087 </t>
  </si>
  <si>
    <t xml:space="preserve">Tortuga Restaurante </t>
  </si>
  <si>
    <t xml:space="preserve">Miguel Angel Paolino </t>
  </si>
  <si>
    <t xml:space="preserve">Avda. Azteca 123 </t>
  </si>
  <si>
    <t xml:space="preserve">Tradição Hipermercados </t>
  </si>
  <si>
    <t xml:space="preserve">Anabela Domingues </t>
  </si>
  <si>
    <t xml:space="preserve">Av. Inês de Castro, 414 </t>
  </si>
  <si>
    <t xml:space="preserve">05634-030 </t>
  </si>
  <si>
    <t xml:space="preserve">Trail's Head Gourmet Provisioners </t>
  </si>
  <si>
    <t xml:space="preserve">Helvetius Nagy </t>
  </si>
  <si>
    <t xml:space="preserve">722 DaVinci Blvd. </t>
  </si>
  <si>
    <t xml:space="preserve">Kirkland </t>
  </si>
  <si>
    <t xml:space="preserve">98034 </t>
  </si>
  <si>
    <t xml:space="preserve">Vaffeljernet </t>
  </si>
  <si>
    <t xml:space="preserve">Palle Ibsen </t>
  </si>
  <si>
    <t xml:space="preserve">Smagsløget 45 </t>
  </si>
  <si>
    <t xml:space="preserve">Århus </t>
  </si>
  <si>
    <t xml:space="preserve">8200 </t>
  </si>
  <si>
    <t xml:space="preserve">Victuailles en stock </t>
  </si>
  <si>
    <t xml:space="preserve">Mary Saveley </t>
  </si>
  <si>
    <t xml:space="preserve">2, rue du Commerce </t>
  </si>
  <si>
    <t xml:space="preserve">Lyon </t>
  </si>
  <si>
    <t xml:space="preserve">69004 </t>
  </si>
  <si>
    <t xml:space="preserve">Vins et alcools Chevalier </t>
  </si>
  <si>
    <t xml:space="preserve">Paul Henriot </t>
  </si>
  <si>
    <t xml:space="preserve">59 rue de l'Abbaye </t>
  </si>
  <si>
    <t xml:space="preserve">Reims </t>
  </si>
  <si>
    <t xml:space="preserve">51100 </t>
  </si>
  <si>
    <t xml:space="preserve">Die Wandernde Kuh </t>
  </si>
  <si>
    <t xml:space="preserve">Rita Müller </t>
  </si>
  <si>
    <t xml:space="preserve">Adenauerallee 900 </t>
  </si>
  <si>
    <t xml:space="preserve">Stuttgart </t>
  </si>
  <si>
    <t xml:space="preserve">70563 </t>
  </si>
  <si>
    <t xml:space="preserve">Wartian Herkku </t>
  </si>
  <si>
    <t xml:space="preserve">Pirkko Koskitalo </t>
  </si>
  <si>
    <t xml:space="preserve">Torikatu 38 </t>
  </si>
  <si>
    <t xml:space="preserve">Oulu </t>
  </si>
  <si>
    <t xml:space="preserve">90110 </t>
  </si>
  <si>
    <t xml:space="preserve">Finland </t>
  </si>
  <si>
    <t xml:space="preserve">Wellington Importadora </t>
  </si>
  <si>
    <t xml:space="preserve">Paula Parente </t>
  </si>
  <si>
    <t xml:space="preserve">Rua do Mercado, 12 </t>
  </si>
  <si>
    <t xml:space="preserve">Resende </t>
  </si>
  <si>
    <t xml:space="preserve">08737-363 </t>
  </si>
  <si>
    <t xml:space="preserve">White Clover Markets </t>
  </si>
  <si>
    <t xml:space="preserve">Karl Jablonski </t>
  </si>
  <si>
    <t xml:space="preserve">305 - 14th Ave. S. Suite 3B </t>
  </si>
  <si>
    <t xml:space="preserve">Seattle </t>
  </si>
  <si>
    <t xml:space="preserve">98128 </t>
  </si>
  <si>
    <t xml:space="preserve">Wilman Kala </t>
  </si>
  <si>
    <t xml:space="preserve">Matti Karttunen </t>
  </si>
  <si>
    <t xml:space="preserve">Keskuskatu 45 </t>
  </si>
  <si>
    <t xml:space="preserve">Helsinki </t>
  </si>
  <si>
    <t xml:space="preserve">21240 </t>
  </si>
  <si>
    <t xml:space="preserve">Wolski </t>
  </si>
  <si>
    <t xml:space="preserve">Zbyszek </t>
  </si>
  <si>
    <t xml:space="preserve">ul. Filtrowa 68 </t>
  </si>
  <si>
    <t xml:space="preserve">Walla </t>
  </si>
  <si>
    <t xml:space="preserve">01-012 </t>
  </si>
  <si>
    <t xml:space="preserve">Poland </t>
  </si>
  <si>
    <t>EmployeeID</t>
  </si>
  <si>
    <t>LastName</t>
  </si>
  <si>
    <t>FirstName</t>
  </si>
  <si>
    <t>BirthDate</t>
  </si>
  <si>
    <t>Photo</t>
  </si>
  <si>
    <t>Notes</t>
  </si>
  <si>
    <t xml:space="preserve">Davolio </t>
  </si>
  <si>
    <t xml:space="preserve">Nancy </t>
  </si>
  <si>
    <t xml:space="preserve">12/8/1968 </t>
  </si>
  <si>
    <t xml:space="preserve">EmpID1.pic </t>
  </si>
  <si>
    <t xml:space="preserve">Education includes a BA in psychology from Colorado State University. She also completed (The Art of the Cold Call). Nancy is a member of 'Toastmasters International'. </t>
  </si>
  <si>
    <t xml:space="preserve">Fuller </t>
  </si>
  <si>
    <t xml:space="preserve">Andrew </t>
  </si>
  <si>
    <t xml:space="preserve">2/19/1952 </t>
  </si>
  <si>
    <t xml:space="preserve">EmpID2.pic </t>
  </si>
  <si>
    <t xml:space="preserve">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</si>
  <si>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 xml:space="preserve">Leverling </t>
  </si>
  <si>
    <t xml:space="preserve">Janet </t>
  </si>
  <si>
    <t xml:space="preserve">8/30/1963 </t>
  </si>
  <si>
    <t xml:space="preserve">EmpID3.pic </t>
  </si>
  <si>
    <t xml:space="preserve">Janet has a BS degree in chemistry from Boston College). She has also completed a certificate program in food retailing management. Janet was hired as a sales associate and was promoted to sales representative. </t>
  </si>
  <si>
    <t xml:space="preserve">Peacock </t>
  </si>
  <si>
    <t xml:space="preserve">Margaret </t>
  </si>
  <si>
    <t xml:space="preserve">9/19/1958 </t>
  </si>
  <si>
    <t xml:space="preserve">EmpID4.pic </t>
  </si>
  <si>
    <t xml:space="preserve">Margaret holds a BA in English literature from Concordia College and an MA from the American Institute of Culinary Arts. She was temporarily assigned to the London office before returning to her permanent post in Seattle. </t>
  </si>
  <si>
    <t xml:space="preserve">Buchanan </t>
  </si>
  <si>
    <t xml:space="preserve">Steven </t>
  </si>
  <si>
    <t xml:space="preserve">3/4/1955 </t>
  </si>
  <si>
    <t xml:space="preserve">EmpID5.pic </t>
  </si>
  <si>
    <t xml:space="preserve">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</si>
  <si>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 xml:space="preserve">Suyama </t>
  </si>
  <si>
    <t xml:space="preserve">Michael </t>
  </si>
  <si>
    <t xml:space="preserve">7/2/1963 </t>
  </si>
  <si>
    <t xml:space="preserve">EmpID6.pic </t>
  </si>
  <si>
    <t xml:space="preserve">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</si>
  <si>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 xml:space="preserve">King </t>
  </si>
  <si>
    <t xml:space="preserve">Robert </t>
  </si>
  <si>
    <t xml:space="preserve">5/29/1960 </t>
  </si>
  <si>
    <t xml:space="preserve">EmpID7.pic </t>
  </si>
  <si>
    <t xml:space="preserve">Robert King served in the Peace Corps and traveled extensively before completing his degree in English at the University of Michigan and then joining the company. After completing a course entitled 'Selling in Europe', he was transferred to the London office. </t>
  </si>
  <si>
    <t xml:space="preserve">Callahan </t>
  </si>
  <si>
    <t xml:space="preserve">Laura </t>
  </si>
  <si>
    <t xml:space="preserve">1/9/1958 </t>
  </si>
  <si>
    <t xml:space="preserve">EmpID8.pic </t>
  </si>
  <si>
    <t xml:space="preserve">Laura received a BA in psychology from the University of Washington. She has also completed a course in business French. She reads and writes French. </t>
  </si>
  <si>
    <t xml:space="preserve">Dodsworth </t>
  </si>
  <si>
    <t xml:space="preserve">Anne </t>
  </si>
  <si>
    <t xml:space="preserve">7/2/1969 </t>
  </si>
  <si>
    <t xml:space="preserve">EmpID9.pic </t>
  </si>
  <si>
    <t xml:space="preserve">Anne has a BA degree in English from St. Lawrence College. She is fluent in French and German. </t>
  </si>
  <si>
    <t xml:space="preserve">West </t>
  </si>
  <si>
    <t xml:space="preserve">Adam </t>
  </si>
  <si>
    <t xml:space="preserve">9/19/1928 </t>
  </si>
  <si>
    <t xml:space="preserve">EmpID10.pic </t>
  </si>
  <si>
    <t xml:space="preserve">An old chum </t>
  </si>
  <si>
    <t>Row height</t>
  </si>
  <si>
    <t>OrderDetailID</t>
  </si>
  <si>
    <t>OrderID</t>
  </si>
  <si>
    <t>ProductID</t>
  </si>
  <si>
    <t>Quantity</t>
  </si>
  <si>
    <t>Price</t>
  </si>
  <si>
    <t>price</t>
  </si>
  <si>
    <t>Total</t>
  </si>
  <si>
    <t>New Price</t>
  </si>
  <si>
    <t>New Total</t>
  </si>
  <si>
    <t>Difference</t>
  </si>
  <si>
    <t>Monday</t>
  </si>
  <si>
    <t>Tuesday</t>
  </si>
  <si>
    <t>Wednesday</t>
  </si>
  <si>
    <t>Thursday</t>
  </si>
  <si>
    <t>Friday</t>
  </si>
  <si>
    <t>Saturday</t>
  </si>
  <si>
    <t>Sunday</t>
  </si>
  <si>
    <t>January</t>
  </si>
  <si>
    <t>February</t>
  </si>
  <si>
    <t>March</t>
  </si>
  <si>
    <t>April</t>
  </si>
  <si>
    <t>May</t>
  </si>
  <si>
    <t>June</t>
  </si>
  <si>
    <t>July</t>
  </si>
  <si>
    <t>August</t>
  </si>
  <si>
    <t>September</t>
  </si>
  <si>
    <t>October</t>
  </si>
  <si>
    <t>November</t>
  </si>
  <si>
    <t>Autofill</t>
  </si>
  <si>
    <t>DBMS</t>
  </si>
  <si>
    <t>Datastructures</t>
  </si>
  <si>
    <t>C Programming</t>
  </si>
  <si>
    <t>Java Programming</t>
  </si>
  <si>
    <t>Column1</t>
  </si>
  <si>
    <t>Unique Country</t>
  </si>
  <si>
    <t>Customer Count</t>
  </si>
  <si>
    <t>Unique City</t>
  </si>
  <si>
    <t>Product Id</t>
  </si>
  <si>
    <t>Total Sales</t>
  </si>
  <si>
    <t>Jan</t>
  </si>
  <si>
    <t>Feb</t>
  </si>
  <si>
    <t>Mar</t>
  </si>
  <si>
    <t>Apr</t>
  </si>
  <si>
    <t>Jun</t>
  </si>
  <si>
    <t>Jul</t>
  </si>
  <si>
    <t>Aug</t>
  </si>
  <si>
    <t>Sep</t>
  </si>
  <si>
    <t>Oct</t>
  </si>
  <si>
    <t>Nov</t>
  </si>
  <si>
    <t>Dec</t>
  </si>
  <si>
    <t>Month</t>
  </si>
  <si>
    <t>Day</t>
  </si>
  <si>
    <t>Mon</t>
  </si>
  <si>
    <t>Tue</t>
  </si>
  <si>
    <t>Wed</t>
  </si>
  <si>
    <t>Thu</t>
  </si>
  <si>
    <t>Fri</t>
  </si>
  <si>
    <t>Sat</t>
  </si>
  <si>
    <t>Sun</t>
  </si>
  <si>
    <t>C</t>
  </si>
  <si>
    <t>Java</t>
  </si>
  <si>
    <t>Python</t>
  </si>
  <si>
    <t>C++</t>
  </si>
  <si>
    <t>Java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</si>
</sst>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0" fontId="0" fillId="0" borderId="0" xfId="0" applyNumberFormat="1"/>
    <xf numFmtId="0" fontId="2" fillId="2" borderId="0" xfId="0" applyFont="1" applyFill="1"/>
    <xf numFmtId="0" fontId="3" fillId="0" borderId="0" xfId="0" applyFont="1"/>
    <xf numFmtId="0" fontId="0" fillId="2" borderId="0" xfId="0" applyFill="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1EDBE86D-E034-496C-A91A-3AE3A594C1A8}" autoFormatId="16" applyNumberFormats="0" applyBorderFormats="0" applyFontFormats="0" applyPatternFormats="0" applyAlignmentFormats="0" applyWidthHeightFormats="0">
  <queryTableRefresh nextId="7">
    <queryTableFields count="6">
      <queryTableField id="1" name="EmployeeID" tableColumnId="1"/>
      <queryTableField id="2" name="LastName" tableColumnId="2"/>
      <queryTableField id="3" name="FirstName" tableColumnId="3"/>
      <queryTableField id="4" name="BirthDate" tableColumnId="4"/>
      <queryTableField id="5" name="Photo" tableColumnId="5"/>
      <queryTableField id="6" name="Notes"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A9804CB0-2399-4B80-BF01-0DAC133D1AA7}" autoFormatId="16" applyNumberFormats="0" applyBorderFormats="0" applyFontFormats="0" applyPatternFormats="0" applyAlignmentFormats="0" applyWidthHeightFormats="0">
  <queryTableRefresh nextId="9" unboundColumnsRight="1">
    <queryTableFields count="8">
      <queryTableField id="1" name="CustomerID" tableColumnId="1"/>
      <queryTableField id="2" name="CustomerName" tableColumnId="2"/>
      <queryTableField id="3" name="ContactName" tableColumnId="3"/>
      <queryTableField id="4" name="Address" tableColumnId="4"/>
      <queryTableField id="5" name="City" tableColumnId="5"/>
      <queryTableField id="6" name="PostalCode" tableColumnId="6"/>
      <queryTableField id="7" name="Country"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C1D9B9C2-8E2A-4750-9690-989C39F18FC6}" autoFormatId="16" applyNumberFormats="0" applyBorderFormats="0" applyFontFormats="0" applyPatternFormats="0" applyAlignmentFormats="0" applyWidthHeightFormats="0">
  <queryTableRefresh nextId="9" unboundColumnsRight="4">
    <queryTableFields count="8">
      <queryTableField id="1" name="OrderDetailID" tableColumnId="1"/>
      <queryTableField id="2" name="OrderID" tableColumnId="2"/>
      <queryTableField id="3" name="ProductID" tableColumnId="3"/>
      <queryTableField id="4" name="Quantity" tableColumnId="4"/>
      <queryTableField id="5" dataBound="0" tableColumnId="5"/>
      <queryTableField id="6" dataBound="0" tableColumnId="6"/>
      <queryTableField id="7" dataBound="0"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9C7E56FF-BB11-49DD-AE14-4AC1E15E0D1C}" autoFormatId="16" applyNumberFormats="0" applyBorderFormats="0" applyFontFormats="0" applyPatternFormats="0" applyAlignmentFormats="0" applyWidthHeightFormats="0">
  <queryTableRefresh nextId="4">
    <queryTableFields count="3">
      <queryTableField id="1" name="CategoryID" tableColumnId="1"/>
      <queryTableField id="2" name="CategoryName" tableColumnId="2"/>
      <queryTableField id="3" name="Descrip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CD5EE8-D285-4CB2-8129-C011CEC5671C}" name="employees" displayName="employees" ref="A1:F11" tableType="queryTable" totalsRowShown="0">
  <autoFilter ref="A1:F11" xr:uid="{BCCD5EE8-D285-4CB2-8129-C011CEC5671C}"/>
  <tableColumns count="6">
    <tableColumn id="1" xr3:uid="{C9B08A2B-572E-46A9-80F8-26F1FE926809}" uniqueName="1" name="EmployeeID" queryTableFieldId="1"/>
    <tableColumn id="2" xr3:uid="{D1C01F9B-D3BA-4A44-8824-C2014EB0058D}" uniqueName="2" name="LastName" queryTableFieldId="2" dataDxfId="17"/>
    <tableColumn id="3" xr3:uid="{982A6860-BD02-4215-A582-ACEF5D3B8F89}" uniqueName="3" name="FirstName" queryTableFieldId="3" dataDxfId="16"/>
    <tableColumn id="4" xr3:uid="{1C693841-72F5-420D-AEC0-246CA53618D9}" uniqueName="4" name="BirthDate" queryTableFieldId="4" dataDxfId="15"/>
    <tableColumn id="5" xr3:uid="{45655E7F-36D5-42EF-B662-711AC826D796}" uniqueName="5" name="Photo" queryTableFieldId="5" dataDxfId="14"/>
    <tableColumn id="6" xr3:uid="{42AB8935-89DD-49B2-8B4F-92BB0F6B6630}" uniqueName="6" name="Notes" queryTableFieldId="6"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A062CC-08BD-47AA-8F3A-2510E100178B}" name="customernewdata" displayName="customernewdata" ref="A1:H92" tableType="queryTable" totalsRowShown="0">
  <autoFilter ref="A1:H92" xr:uid="{DFA062CC-08BD-47AA-8F3A-2510E100178B}"/>
  <sortState xmlns:xlrd2="http://schemas.microsoft.com/office/spreadsheetml/2017/richdata2" ref="A2:G92">
    <sortCondition ref="G1:G92"/>
  </sortState>
  <tableColumns count="8">
    <tableColumn id="1" xr3:uid="{DE45CB88-4AE6-4D0B-85E3-C75E01F636FD}" uniqueName="1" name="CustomerID" queryTableFieldId="1"/>
    <tableColumn id="2" xr3:uid="{9E459E9A-E91E-499C-B303-599D87998484}" uniqueName="2" name="CustomerName" queryTableFieldId="2" dataDxfId="12"/>
    <tableColumn id="3" xr3:uid="{9BD2A8B0-BF1B-4C9A-B1BB-147A44C64122}" uniqueName="3" name="ContactName" queryTableFieldId="3" dataDxfId="11"/>
    <tableColumn id="4" xr3:uid="{579E61D2-946E-4963-AF30-617A4E17F217}" uniqueName="4" name="Address" queryTableFieldId="4" dataDxfId="10"/>
    <tableColumn id="5" xr3:uid="{CE5EAE4B-1CA0-4B18-82EB-696FBB53389F}" uniqueName="5" name="City" queryTableFieldId="5" dataDxfId="9"/>
    <tableColumn id="6" xr3:uid="{E7060A2C-F722-4A30-953F-DFC54D8681D6}" uniqueName="6" name="PostalCode" queryTableFieldId="6" dataDxfId="8"/>
    <tableColumn id="7" xr3:uid="{D0D3A904-6001-4D0E-A8E9-AD73FB35DD90}" uniqueName="7" name="Country" queryTableFieldId="7" dataDxfId="7"/>
    <tableColumn id="8" xr3:uid="{9A88C3E5-21E6-4BED-BA7B-096C78765859}" uniqueName="8" name="Column1" queryTableFieldId="8"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16F5F9-46D8-4B30-BEC7-5D6BE324020C}" name="orderdetails" displayName="orderdetails" ref="A1:H519" tableType="queryTable" totalsRowShown="0">
  <autoFilter ref="A1:H519" xr:uid="{DA16F5F9-46D8-4B30-BEC7-5D6BE324020C}"/>
  <sortState xmlns:xlrd2="http://schemas.microsoft.com/office/spreadsheetml/2017/richdata2" ref="A2:H519">
    <sortCondition ref="C1:C519"/>
  </sortState>
  <tableColumns count="8">
    <tableColumn id="1" xr3:uid="{27453177-C6E8-4A77-A2AE-6B184902F33E}" uniqueName="1" name="OrderDetailID" queryTableFieldId="1"/>
    <tableColumn id="2" xr3:uid="{41824550-145D-4E45-8FD4-4FD822CC7A4D}" uniqueName="2" name="OrderID" queryTableFieldId="2"/>
    <tableColumn id="3" xr3:uid="{BAF391E4-95E5-4D06-9A24-824910065027}" uniqueName="3" name="ProductID" queryTableFieldId="3"/>
    <tableColumn id="4" xr3:uid="{17C53E50-766E-46FE-BCF8-D4196E197529}" uniqueName="4" name="Quantity" queryTableFieldId="4"/>
    <tableColumn id="5" xr3:uid="{FC455CF8-C948-4EF1-BFC3-04DD70EB62DC}" uniqueName="5" name="Price" queryTableFieldId="5" dataDxfId="6">
      <calculatedColumnFormula>K$1</calculatedColumnFormula>
    </tableColumn>
    <tableColumn id="6" xr3:uid="{243EE745-FDF4-4AF4-89A2-79019FE7BA03}" uniqueName="6" name="Total" queryTableFieldId="6" dataDxfId="5">
      <calculatedColumnFormula>D2*E2</calculatedColumnFormula>
    </tableColumn>
    <tableColumn id="7" xr3:uid="{52498164-C523-43DD-B028-E32C8E661E04}" uniqueName="7" name="New Price" queryTableFieldId="7" dataDxfId="4">
      <calculatedColumnFormula>E2*1.1</calculatedColumnFormula>
    </tableColumn>
    <tableColumn id="8" xr3:uid="{5FA4C5A4-7D80-4C71-B275-276DA4EBC312}" uniqueName="8" name="New Total" queryTableFieldId="8" dataDxfId="3">
      <calculatedColumnFormula>G2*D2</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7E8E3E-5C35-4094-90D4-281C5F88104B}" name="customerdata" displayName="customerdata" ref="A1:C9" tableType="queryTable" totalsRowShown="0">
  <autoFilter ref="A1:C9" xr:uid="{4A7E8E3E-5C35-4094-90D4-281C5F88104B}"/>
  <tableColumns count="3">
    <tableColumn id="1" xr3:uid="{8C1096AE-3382-4249-A206-14283DB9E2C3}" uniqueName="1" name="CategoryID" queryTableFieldId="1"/>
    <tableColumn id="2" xr3:uid="{84F6AF18-E8BB-4625-B177-1C7F18DA45AB}" uniqueName="2" name="CategoryName" queryTableFieldId="2" dataDxfId="2"/>
    <tableColumn id="3" xr3:uid="{603A994D-39CF-4710-801A-C4048F17DCFF}" uniqueName="3" name="Description"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28DE-D599-4980-960B-C8921B7C40B0}">
  <dimension ref="A1:F18"/>
  <sheetViews>
    <sheetView workbookViewId="0"/>
  </sheetViews>
  <sheetFormatPr defaultRowHeight="14.4" x14ac:dyDescent="0.3"/>
  <cols>
    <col min="1" max="1" width="5.77734375" customWidth="1"/>
    <col min="2" max="2" width="11.5546875" bestFit="1" customWidth="1"/>
    <col min="3" max="3" width="11.6640625" bestFit="1" customWidth="1"/>
    <col min="4" max="4" width="11.109375" bestFit="1" customWidth="1"/>
    <col min="5" max="5" width="11.6640625" bestFit="1" customWidth="1"/>
    <col min="6" max="6" width="100.77734375" style="1" customWidth="1"/>
  </cols>
  <sheetData>
    <row r="1" spans="1:6" x14ac:dyDescent="0.3">
      <c r="A1" t="s">
        <v>476</v>
      </c>
      <c r="B1" t="s">
        <v>477</v>
      </c>
      <c r="C1" t="s">
        <v>478</v>
      </c>
      <c r="D1" t="s">
        <v>479</v>
      </c>
      <c r="E1" t="s">
        <v>480</v>
      </c>
      <c r="F1" s="1" t="s">
        <v>481</v>
      </c>
    </row>
    <row r="2" spans="1:6" ht="28.8" x14ac:dyDescent="0.3">
      <c r="A2">
        <v>1</v>
      </c>
      <c r="B2" t="s">
        <v>482</v>
      </c>
      <c r="C2" t="s">
        <v>483</v>
      </c>
      <c r="D2" t="s">
        <v>484</v>
      </c>
      <c r="E2" t="s">
        <v>485</v>
      </c>
      <c r="F2" s="1" t="s">
        <v>486</v>
      </c>
    </row>
    <row r="3" spans="1:6" ht="57.6" x14ac:dyDescent="0.3">
      <c r="A3">
        <v>2</v>
      </c>
      <c r="B3" t="s">
        <v>487</v>
      </c>
      <c r="C3" t="s">
        <v>488</v>
      </c>
      <c r="D3" t="s">
        <v>489</v>
      </c>
      <c r="E3" t="s">
        <v>490</v>
      </c>
      <c r="F3" s="1" t="s">
        <v>491</v>
      </c>
    </row>
    <row r="4" spans="1:6" ht="28.8" x14ac:dyDescent="0.3">
      <c r="A4">
        <v>3</v>
      </c>
      <c r="B4" t="s">
        <v>492</v>
      </c>
      <c r="C4" t="s">
        <v>493</v>
      </c>
      <c r="D4" t="s">
        <v>494</v>
      </c>
      <c r="E4" t="s">
        <v>495</v>
      </c>
      <c r="F4" s="1" t="s">
        <v>496</v>
      </c>
    </row>
    <row r="5" spans="1:6" ht="28.8" x14ac:dyDescent="0.3">
      <c r="A5">
        <v>4</v>
      </c>
      <c r="B5" t="s">
        <v>497</v>
      </c>
      <c r="C5" t="s">
        <v>498</v>
      </c>
      <c r="D5" t="s">
        <v>499</v>
      </c>
      <c r="E5" t="s">
        <v>500</v>
      </c>
      <c r="F5" s="1" t="s">
        <v>501</v>
      </c>
    </row>
    <row r="6" spans="1:6" ht="57.6" x14ac:dyDescent="0.3">
      <c r="A6">
        <v>5</v>
      </c>
      <c r="B6" t="s">
        <v>502</v>
      </c>
      <c r="C6" t="s">
        <v>503</v>
      </c>
      <c r="D6" t="s">
        <v>504</v>
      </c>
      <c r="E6" t="s">
        <v>505</v>
      </c>
      <c r="F6" s="1" t="s">
        <v>506</v>
      </c>
    </row>
    <row r="7" spans="1:6" ht="43.2" x14ac:dyDescent="0.3">
      <c r="A7">
        <v>6</v>
      </c>
      <c r="B7" t="s">
        <v>507</v>
      </c>
      <c r="C7" t="s">
        <v>508</v>
      </c>
      <c r="D7" t="s">
        <v>509</v>
      </c>
      <c r="E7" t="s">
        <v>510</v>
      </c>
      <c r="F7" s="1" t="s">
        <v>511</v>
      </c>
    </row>
    <row r="8" spans="1:6" ht="43.2" x14ac:dyDescent="0.3">
      <c r="A8">
        <v>7</v>
      </c>
      <c r="B8" t="s">
        <v>512</v>
      </c>
      <c r="C8" t="s">
        <v>513</v>
      </c>
      <c r="D8" t="s">
        <v>514</v>
      </c>
      <c r="E8" t="s">
        <v>515</v>
      </c>
      <c r="F8" s="1" t="s">
        <v>516</v>
      </c>
    </row>
    <row r="9" spans="1:6" ht="28.8" x14ac:dyDescent="0.3">
      <c r="A9">
        <v>8</v>
      </c>
      <c r="B9" t="s">
        <v>517</v>
      </c>
      <c r="C9" t="s">
        <v>518</v>
      </c>
      <c r="D9" t="s">
        <v>519</v>
      </c>
      <c r="E9" t="s">
        <v>520</v>
      </c>
      <c r="F9" s="1" t="s">
        <v>521</v>
      </c>
    </row>
    <row r="10" spans="1:6" x14ac:dyDescent="0.3">
      <c r="A10">
        <v>9</v>
      </c>
      <c r="B10" t="s">
        <v>522</v>
      </c>
      <c r="C10" t="s">
        <v>523</v>
      </c>
      <c r="D10" t="s">
        <v>524</v>
      </c>
      <c r="E10" t="s">
        <v>525</v>
      </c>
      <c r="F10" s="1" t="s">
        <v>526</v>
      </c>
    </row>
    <row r="11" spans="1:6" x14ac:dyDescent="0.3">
      <c r="A11">
        <v>10</v>
      </c>
      <c r="B11" t="s">
        <v>527</v>
      </c>
      <c r="C11" t="s">
        <v>528</v>
      </c>
      <c r="D11" t="s">
        <v>529</v>
      </c>
      <c r="E11" t="s">
        <v>530</v>
      </c>
      <c r="F11" s="1" t="s">
        <v>531</v>
      </c>
    </row>
    <row r="18" spans="1:1" ht="30" customHeight="1" x14ac:dyDescent="0.3">
      <c r="A18" t="s">
        <v>532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0E2D6-5566-4D81-9EC3-39AC96607A45}">
  <dimension ref="A1:N92"/>
  <sheetViews>
    <sheetView topLeftCell="B95" workbookViewId="0">
      <selection activeCell="M2" sqref="M2"/>
    </sheetView>
  </sheetViews>
  <sheetFormatPr defaultRowHeight="14.4" x14ac:dyDescent="0.3"/>
  <cols>
    <col min="1" max="1" width="13.109375" bestFit="1" customWidth="1"/>
    <col min="2" max="2" width="30.77734375" bestFit="1" customWidth="1"/>
    <col min="3" max="3" width="18.5546875" bestFit="1" customWidth="1"/>
    <col min="4" max="4" width="40.33203125" bestFit="1" customWidth="1"/>
    <col min="5" max="5" width="13.6640625" bestFit="1" customWidth="1"/>
    <col min="6" max="6" width="12.6640625" bestFit="1" customWidth="1"/>
    <col min="7" max="7" width="10.77734375" bestFit="1" customWidth="1"/>
    <col min="11" max="11" width="13.77734375" bestFit="1" customWidth="1"/>
    <col min="12" max="12" width="14.33203125" bestFit="1" customWidth="1"/>
    <col min="13" max="13" width="10.33203125" bestFit="1" customWidth="1"/>
    <col min="14" max="14" width="14.33203125" bestFit="1" customWidth="1"/>
  </cols>
  <sheetData>
    <row r="1" spans="1:14" x14ac:dyDescent="0.3">
      <c r="A1" t="s">
        <v>19</v>
      </c>
      <c r="B1" t="s">
        <v>20</v>
      </c>
      <c r="C1" t="s">
        <v>21</v>
      </c>
      <c r="D1" t="s">
        <v>22</v>
      </c>
      <c r="E1" t="s">
        <v>23</v>
      </c>
      <c r="F1" t="s">
        <v>24</v>
      </c>
      <c r="G1" t="s">
        <v>25</v>
      </c>
      <c r="H1" t="s">
        <v>566</v>
      </c>
    </row>
    <row r="2" spans="1:14" x14ac:dyDescent="0.3">
      <c r="A2">
        <v>12</v>
      </c>
      <c r="B2" t="s">
        <v>86</v>
      </c>
      <c r="C2" t="s">
        <v>87</v>
      </c>
      <c r="D2" t="s">
        <v>88</v>
      </c>
      <c r="E2" t="s">
        <v>89</v>
      </c>
      <c r="F2" t="s">
        <v>90</v>
      </c>
      <c r="G2" t="s">
        <v>91</v>
      </c>
      <c r="H2" s="3"/>
      <c r="K2" s="4" t="s">
        <v>567</v>
      </c>
      <c r="L2" t="s">
        <v>568</v>
      </c>
      <c r="M2" t="s">
        <v>569</v>
      </c>
      <c r="N2" t="s">
        <v>568</v>
      </c>
    </row>
    <row r="3" spans="1:14" x14ac:dyDescent="0.3">
      <c r="A3">
        <v>54</v>
      </c>
      <c r="B3" t="s">
        <v>298</v>
      </c>
      <c r="C3" t="s">
        <v>299</v>
      </c>
      <c r="D3" t="s">
        <v>300</v>
      </c>
      <c r="E3" t="s">
        <v>89</v>
      </c>
      <c r="F3" t="s">
        <v>90</v>
      </c>
      <c r="G3" t="s">
        <v>91</v>
      </c>
      <c r="H3" s="3"/>
      <c r="I3">
        <v>3</v>
      </c>
      <c r="K3" t="str" cm="1">
        <f t="array" ref="K3:K23">_xlfn.UNIQUE(customernewdata[Country])</f>
        <v xml:space="preserve">Argentina </v>
      </c>
      <c r="L3">
        <f>COUNTIF(customernewdata[Country],K3)</f>
        <v>3</v>
      </c>
    </row>
    <row r="4" spans="1:14" x14ac:dyDescent="0.3">
      <c r="A4">
        <v>64</v>
      </c>
      <c r="B4" t="s">
        <v>342</v>
      </c>
      <c r="C4" t="s">
        <v>343</v>
      </c>
      <c r="D4" t="s">
        <v>344</v>
      </c>
      <c r="E4" t="s">
        <v>89</v>
      </c>
      <c r="F4" t="s">
        <v>90</v>
      </c>
      <c r="G4" t="s">
        <v>91</v>
      </c>
      <c r="H4" s="3"/>
      <c r="I4">
        <v>2</v>
      </c>
      <c r="K4" t="str">
        <v xml:space="preserve">Austria </v>
      </c>
      <c r="L4">
        <f>COUNTIF(customernewdata[Country],K4)</f>
        <v>2</v>
      </c>
    </row>
    <row r="5" spans="1:14" x14ac:dyDescent="0.3">
      <c r="A5">
        <v>20</v>
      </c>
      <c r="B5" t="s">
        <v>126</v>
      </c>
      <c r="C5" t="s">
        <v>127</v>
      </c>
      <c r="D5" t="s">
        <v>128</v>
      </c>
      <c r="E5" t="s">
        <v>129</v>
      </c>
      <c r="F5" t="s">
        <v>130</v>
      </c>
      <c r="G5" t="s">
        <v>131</v>
      </c>
      <c r="H5" s="3"/>
      <c r="I5">
        <v>2</v>
      </c>
      <c r="K5" t="str">
        <v xml:space="preserve">Belgium </v>
      </c>
      <c r="L5">
        <f>COUNTIF(customernewdata[Country],K5)</f>
        <v>2</v>
      </c>
    </row>
    <row r="6" spans="1:14" x14ac:dyDescent="0.3">
      <c r="A6">
        <v>59</v>
      </c>
      <c r="B6" t="s">
        <v>320</v>
      </c>
      <c r="C6" t="s">
        <v>321</v>
      </c>
      <c r="D6" t="s">
        <v>322</v>
      </c>
      <c r="E6" t="s">
        <v>323</v>
      </c>
      <c r="F6" t="s">
        <v>324</v>
      </c>
      <c r="G6" t="s">
        <v>131</v>
      </c>
      <c r="H6" s="3"/>
      <c r="K6" t="str">
        <v xml:space="preserve">Brazil </v>
      </c>
      <c r="L6">
        <f>COUNTIF(customernewdata[Country],K6)</f>
        <v>9</v>
      </c>
    </row>
    <row r="7" spans="1:14" x14ac:dyDescent="0.3">
      <c r="A7">
        <v>50</v>
      </c>
      <c r="B7" t="s">
        <v>278</v>
      </c>
      <c r="C7" t="s">
        <v>279</v>
      </c>
      <c r="D7" t="s">
        <v>280</v>
      </c>
      <c r="E7" t="s">
        <v>281</v>
      </c>
      <c r="F7" t="s">
        <v>282</v>
      </c>
      <c r="G7" t="s">
        <v>283</v>
      </c>
      <c r="H7" s="3"/>
      <c r="K7" t="str">
        <v xml:space="preserve">Canada </v>
      </c>
      <c r="L7">
        <f>COUNTIF(customernewdata[Country],K7)</f>
        <v>3</v>
      </c>
    </row>
    <row r="8" spans="1:14" x14ac:dyDescent="0.3">
      <c r="A8">
        <v>76</v>
      </c>
      <c r="B8" t="s">
        <v>398</v>
      </c>
      <c r="C8" t="s">
        <v>399</v>
      </c>
      <c r="D8" t="s">
        <v>400</v>
      </c>
      <c r="E8" t="s">
        <v>401</v>
      </c>
      <c r="F8" t="s">
        <v>402</v>
      </c>
      <c r="G8" t="s">
        <v>283</v>
      </c>
      <c r="H8" s="3"/>
      <c r="K8" t="str">
        <v xml:space="preserve">Denmark </v>
      </c>
      <c r="L8">
        <f>COUNTIF(customernewdata[Country],K8)</f>
        <v>2</v>
      </c>
    </row>
    <row r="9" spans="1:14" x14ac:dyDescent="0.3">
      <c r="A9">
        <v>15</v>
      </c>
      <c r="B9" t="s">
        <v>102</v>
      </c>
      <c r="C9" t="s">
        <v>103</v>
      </c>
      <c r="D9" t="s">
        <v>104</v>
      </c>
      <c r="E9" t="s">
        <v>105</v>
      </c>
      <c r="F9" t="s">
        <v>106</v>
      </c>
      <c r="G9" t="s">
        <v>107</v>
      </c>
      <c r="H9" s="3"/>
      <c r="K9" t="str">
        <v xml:space="preserve">Finland </v>
      </c>
      <c r="L9">
        <f>COUNTIF(customernewdata[Country],K9)</f>
        <v>2</v>
      </c>
    </row>
    <row r="10" spans="1:14" x14ac:dyDescent="0.3">
      <c r="A10">
        <v>21</v>
      </c>
      <c r="B10" t="s">
        <v>132</v>
      </c>
      <c r="C10" t="s">
        <v>133</v>
      </c>
      <c r="D10" t="s">
        <v>134</v>
      </c>
      <c r="E10" t="s">
        <v>105</v>
      </c>
      <c r="F10" t="s">
        <v>135</v>
      </c>
      <c r="G10" t="s">
        <v>107</v>
      </c>
      <c r="H10" s="3"/>
      <c r="K10" t="str">
        <v xml:space="preserve">France </v>
      </c>
      <c r="L10">
        <f>COUNTIF(customernewdata[Country],K10)</f>
        <v>11</v>
      </c>
    </row>
    <row r="11" spans="1:14" x14ac:dyDescent="0.3">
      <c r="A11">
        <v>31</v>
      </c>
      <c r="B11" t="s">
        <v>180</v>
      </c>
      <c r="C11" t="s">
        <v>181</v>
      </c>
      <c r="D11" t="s">
        <v>182</v>
      </c>
      <c r="E11" t="s">
        <v>183</v>
      </c>
      <c r="F11" t="s">
        <v>184</v>
      </c>
      <c r="G11" t="s">
        <v>107</v>
      </c>
      <c r="H11" s="3"/>
      <c r="K11" t="str">
        <v xml:space="preserve">Germany </v>
      </c>
      <c r="L11">
        <f>COUNTIF(customernewdata[Country],K11)</f>
        <v>11</v>
      </c>
    </row>
    <row r="12" spans="1:14" x14ac:dyDescent="0.3">
      <c r="A12">
        <v>34</v>
      </c>
      <c r="B12" t="s">
        <v>197</v>
      </c>
      <c r="C12" t="s">
        <v>198</v>
      </c>
      <c r="D12" t="s">
        <v>199</v>
      </c>
      <c r="E12" t="s">
        <v>200</v>
      </c>
      <c r="F12" t="s">
        <v>201</v>
      </c>
      <c r="G12" t="s">
        <v>107</v>
      </c>
      <c r="H12" s="3"/>
      <c r="K12" t="str">
        <v xml:space="preserve">Ireland </v>
      </c>
      <c r="L12">
        <f>COUNTIF(customernewdata[Country],K12)</f>
        <v>1</v>
      </c>
    </row>
    <row r="13" spans="1:14" x14ac:dyDescent="0.3">
      <c r="A13">
        <v>61</v>
      </c>
      <c r="B13" t="s">
        <v>329</v>
      </c>
      <c r="C13" t="s">
        <v>330</v>
      </c>
      <c r="D13" t="s">
        <v>331</v>
      </c>
      <c r="E13" t="s">
        <v>200</v>
      </c>
      <c r="F13" t="s">
        <v>332</v>
      </c>
      <c r="G13" t="s">
        <v>107</v>
      </c>
      <c r="H13" s="3"/>
      <c r="K13" t="str">
        <v xml:space="preserve">Italy </v>
      </c>
      <c r="L13">
        <f>COUNTIF(customernewdata[Country],K13)</f>
        <v>3</v>
      </c>
    </row>
    <row r="14" spans="1:14" x14ac:dyDescent="0.3">
      <c r="A14">
        <v>62</v>
      </c>
      <c r="B14" t="s">
        <v>333</v>
      </c>
      <c r="C14" t="s">
        <v>334</v>
      </c>
      <c r="D14" t="s">
        <v>335</v>
      </c>
      <c r="E14" t="s">
        <v>105</v>
      </c>
      <c r="F14" t="s">
        <v>336</v>
      </c>
      <c r="G14" t="s">
        <v>107</v>
      </c>
      <c r="H14" s="3"/>
      <c r="K14" t="str">
        <v xml:space="preserve">Mexico </v>
      </c>
      <c r="L14">
        <f>COUNTIF(customernewdata[Country],K14)</f>
        <v>5</v>
      </c>
    </row>
    <row r="15" spans="1:14" x14ac:dyDescent="0.3">
      <c r="A15">
        <v>67</v>
      </c>
      <c r="B15" t="s">
        <v>355</v>
      </c>
      <c r="C15" t="s">
        <v>356</v>
      </c>
      <c r="D15" t="s">
        <v>357</v>
      </c>
      <c r="E15" t="s">
        <v>200</v>
      </c>
      <c r="F15" t="s">
        <v>358</v>
      </c>
      <c r="G15" t="s">
        <v>107</v>
      </c>
      <c r="H15" s="3"/>
      <c r="K15" t="str">
        <v xml:space="preserve">Norway </v>
      </c>
      <c r="L15">
        <f>COUNTIF(customernewdata[Country],K15)</f>
        <v>1</v>
      </c>
    </row>
    <row r="16" spans="1:14" x14ac:dyDescent="0.3">
      <c r="A16">
        <v>81</v>
      </c>
      <c r="B16" t="s">
        <v>420</v>
      </c>
      <c r="C16" t="s">
        <v>421</v>
      </c>
      <c r="D16" t="s">
        <v>422</v>
      </c>
      <c r="E16" t="s">
        <v>105</v>
      </c>
      <c r="F16" t="s">
        <v>423</v>
      </c>
      <c r="G16" t="s">
        <v>107</v>
      </c>
      <c r="H16" s="3"/>
      <c r="K16" t="str">
        <v xml:space="preserve">Poland </v>
      </c>
      <c r="L16">
        <f>COUNTIF(customernewdata[Country],K16)</f>
        <v>1</v>
      </c>
    </row>
    <row r="17" spans="1:12" x14ac:dyDescent="0.3">
      <c r="A17">
        <v>88</v>
      </c>
      <c r="B17" t="s">
        <v>455</v>
      </c>
      <c r="C17" t="s">
        <v>456</v>
      </c>
      <c r="D17" t="s">
        <v>457</v>
      </c>
      <c r="E17" t="s">
        <v>458</v>
      </c>
      <c r="F17" t="s">
        <v>459</v>
      </c>
      <c r="G17" t="s">
        <v>107</v>
      </c>
      <c r="H17" s="3"/>
      <c r="K17" t="str">
        <v xml:space="preserve">Portugal </v>
      </c>
      <c r="L17">
        <f>COUNTIF(customernewdata[Country],K17)</f>
        <v>2</v>
      </c>
    </row>
    <row r="18" spans="1:12" x14ac:dyDescent="0.3">
      <c r="A18">
        <v>10</v>
      </c>
      <c r="B18" t="s">
        <v>76</v>
      </c>
      <c r="C18" t="s">
        <v>77</v>
      </c>
      <c r="D18" t="s">
        <v>78</v>
      </c>
      <c r="E18" t="s">
        <v>79</v>
      </c>
      <c r="F18" t="s">
        <v>80</v>
      </c>
      <c r="G18" t="s">
        <v>81</v>
      </c>
      <c r="H18" s="3"/>
      <c r="K18" t="str">
        <v xml:space="preserve">Spain </v>
      </c>
      <c r="L18">
        <f>COUNTIF(customernewdata[Country],K18)</f>
        <v>5</v>
      </c>
    </row>
    <row r="19" spans="1:12" x14ac:dyDescent="0.3">
      <c r="A19">
        <v>42</v>
      </c>
      <c r="B19" t="s">
        <v>238</v>
      </c>
      <c r="C19" t="s">
        <v>239</v>
      </c>
      <c r="D19" t="s">
        <v>240</v>
      </c>
      <c r="E19" t="s">
        <v>241</v>
      </c>
      <c r="F19" t="s">
        <v>242</v>
      </c>
      <c r="G19" t="s">
        <v>81</v>
      </c>
      <c r="H19" s="3"/>
      <c r="K19" t="str">
        <v xml:space="preserve">Sweden </v>
      </c>
      <c r="L19">
        <f>COUNTIF(customernewdata[Country],K19)</f>
        <v>2</v>
      </c>
    </row>
    <row r="20" spans="1:12" x14ac:dyDescent="0.3">
      <c r="A20">
        <v>51</v>
      </c>
      <c r="B20" t="s">
        <v>284</v>
      </c>
      <c r="C20" t="s">
        <v>285</v>
      </c>
      <c r="D20" t="s">
        <v>286</v>
      </c>
      <c r="E20" t="s">
        <v>287</v>
      </c>
      <c r="F20" t="s">
        <v>288</v>
      </c>
      <c r="G20" t="s">
        <v>81</v>
      </c>
      <c r="H20" s="3"/>
      <c r="K20" t="str">
        <v xml:space="preserve">Switzerland </v>
      </c>
      <c r="L20">
        <f>COUNTIF(customernewdata[Country],K20)</f>
        <v>2</v>
      </c>
    </row>
    <row r="21" spans="1:12" x14ac:dyDescent="0.3">
      <c r="A21">
        <v>73</v>
      </c>
      <c r="B21" t="s">
        <v>383</v>
      </c>
      <c r="C21" t="s">
        <v>384</v>
      </c>
      <c r="D21" t="s">
        <v>385</v>
      </c>
      <c r="E21" t="s">
        <v>386</v>
      </c>
      <c r="F21" t="s">
        <v>387</v>
      </c>
      <c r="G21" t="s">
        <v>388</v>
      </c>
      <c r="H21" s="3"/>
      <c r="K21" t="str">
        <v xml:space="preserve">UK </v>
      </c>
      <c r="L21">
        <f>COUNTIF(customernewdata[Country],K21)</f>
        <v>7</v>
      </c>
    </row>
    <row r="22" spans="1:12" x14ac:dyDescent="0.3">
      <c r="A22">
        <v>83</v>
      </c>
      <c r="B22" t="s">
        <v>429</v>
      </c>
      <c r="C22" t="s">
        <v>430</v>
      </c>
      <c r="D22" t="s">
        <v>431</v>
      </c>
      <c r="E22" t="s">
        <v>432</v>
      </c>
      <c r="F22" t="s">
        <v>433</v>
      </c>
      <c r="G22" t="s">
        <v>388</v>
      </c>
      <c r="H22" s="3"/>
      <c r="K22" t="str">
        <v xml:space="preserve">USA </v>
      </c>
      <c r="L22">
        <f>COUNTIF(customernewdata[Country],K22)</f>
        <v>13</v>
      </c>
    </row>
    <row r="23" spans="1:12" x14ac:dyDescent="0.3">
      <c r="A23">
        <v>87</v>
      </c>
      <c r="B23" t="s">
        <v>449</v>
      </c>
      <c r="C23" t="s">
        <v>450</v>
      </c>
      <c r="D23" t="s">
        <v>451</v>
      </c>
      <c r="E23" t="s">
        <v>452</v>
      </c>
      <c r="F23" t="s">
        <v>453</v>
      </c>
      <c r="G23" t="s">
        <v>454</v>
      </c>
      <c r="H23" s="3"/>
      <c r="K23" t="str">
        <v xml:space="preserve">Venezuela </v>
      </c>
      <c r="L23">
        <f>COUNTIF(customernewdata[Country],K23)</f>
        <v>4</v>
      </c>
    </row>
    <row r="24" spans="1:12" x14ac:dyDescent="0.3">
      <c r="A24">
        <v>90</v>
      </c>
      <c r="B24" t="s">
        <v>465</v>
      </c>
      <c r="C24" t="s">
        <v>466</v>
      </c>
      <c r="D24" t="s">
        <v>467</v>
      </c>
      <c r="E24" t="s">
        <v>468</v>
      </c>
      <c r="F24" t="s">
        <v>469</v>
      </c>
      <c r="G24" t="s">
        <v>454</v>
      </c>
      <c r="H24" s="3"/>
    </row>
    <row r="25" spans="1:12" x14ac:dyDescent="0.3">
      <c r="A25">
        <v>7</v>
      </c>
      <c r="B25" t="s">
        <v>59</v>
      </c>
      <c r="C25" t="s">
        <v>60</v>
      </c>
      <c r="D25" t="s">
        <v>61</v>
      </c>
      <c r="E25" t="s">
        <v>62</v>
      </c>
      <c r="F25" t="s">
        <v>63</v>
      </c>
      <c r="G25" t="s">
        <v>64</v>
      </c>
      <c r="H25" s="3"/>
      <c r="K25" s="5" t="s">
        <v>539</v>
      </c>
      <c r="L25" s="5">
        <f>SUM(L3:L23)</f>
        <v>91</v>
      </c>
    </row>
    <row r="26" spans="1:12" x14ac:dyDescent="0.3">
      <c r="A26">
        <v>9</v>
      </c>
      <c r="B26" t="s">
        <v>71</v>
      </c>
      <c r="C26" t="s">
        <v>72</v>
      </c>
      <c r="D26" t="s">
        <v>73</v>
      </c>
      <c r="E26" t="s">
        <v>74</v>
      </c>
      <c r="F26" t="s">
        <v>75</v>
      </c>
      <c r="G26" t="s">
        <v>64</v>
      </c>
      <c r="H26" s="3"/>
    </row>
    <row r="27" spans="1:12" x14ac:dyDescent="0.3">
      <c r="A27">
        <v>18</v>
      </c>
      <c r="B27" t="s">
        <v>117</v>
      </c>
      <c r="C27" t="s">
        <v>118</v>
      </c>
      <c r="D27" t="s">
        <v>119</v>
      </c>
      <c r="E27" t="s">
        <v>120</v>
      </c>
      <c r="F27" t="s">
        <v>121</v>
      </c>
      <c r="G27" t="s">
        <v>64</v>
      </c>
      <c r="H27" s="3"/>
    </row>
    <row r="28" spans="1:12" x14ac:dyDescent="0.3">
      <c r="A28">
        <v>23</v>
      </c>
      <c r="B28" t="s">
        <v>140</v>
      </c>
      <c r="C28" t="s">
        <v>141</v>
      </c>
      <c r="D28" t="s">
        <v>142</v>
      </c>
      <c r="E28" t="s">
        <v>143</v>
      </c>
      <c r="F28" t="s">
        <v>144</v>
      </c>
      <c r="G28" t="s">
        <v>64</v>
      </c>
      <c r="H28" s="3"/>
    </row>
    <row r="29" spans="1:12" x14ac:dyDescent="0.3">
      <c r="A29">
        <v>26</v>
      </c>
      <c r="B29" t="s">
        <v>155</v>
      </c>
      <c r="C29" t="s">
        <v>156</v>
      </c>
      <c r="D29" t="s">
        <v>157</v>
      </c>
      <c r="E29" t="s">
        <v>120</v>
      </c>
      <c r="F29" t="s">
        <v>121</v>
      </c>
      <c r="G29" t="s">
        <v>64</v>
      </c>
      <c r="H29" s="3"/>
    </row>
    <row r="30" spans="1:12" x14ac:dyDescent="0.3">
      <c r="A30">
        <v>40</v>
      </c>
      <c r="B30" t="s">
        <v>228</v>
      </c>
      <c r="C30" t="s">
        <v>229</v>
      </c>
      <c r="D30" t="s">
        <v>230</v>
      </c>
      <c r="E30" t="s">
        <v>231</v>
      </c>
      <c r="F30" t="s">
        <v>232</v>
      </c>
      <c r="G30" t="s">
        <v>64</v>
      </c>
      <c r="H30" s="3"/>
    </row>
    <row r="31" spans="1:12" x14ac:dyDescent="0.3">
      <c r="A31">
        <v>41</v>
      </c>
      <c r="B31" t="s">
        <v>233</v>
      </c>
      <c r="C31" t="s">
        <v>234</v>
      </c>
      <c r="D31" t="s">
        <v>235</v>
      </c>
      <c r="E31" t="s">
        <v>236</v>
      </c>
      <c r="F31" t="s">
        <v>237</v>
      </c>
      <c r="G31" t="s">
        <v>64</v>
      </c>
      <c r="H31" s="3"/>
    </row>
    <row r="32" spans="1:12" x14ac:dyDescent="0.3">
      <c r="A32">
        <v>57</v>
      </c>
      <c r="B32" t="s">
        <v>311</v>
      </c>
      <c r="C32" t="s">
        <v>312</v>
      </c>
      <c r="D32" t="s">
        <v>313</v>
      </c>
      <c r="E32" t="s">
        <v>314</v>
      </c>
      <c r="F32" t="s">
        <v>315</v>
      </c>
      <c r="G32" t="s">
        <v>64</v>
      </c>
      <c r="H32" s="3"/>
    </row>
    <row r="33" spans="1:8" x14ac:dyDescent="0.3">
      <c r="A33">
        <v>74</v>
      </c>
      <c r="B33" t="s">
        <v>389</v>
      </c>
      <c r="C33" t="s">
        <v>390</v>
      </c>
      <c r="D33" t="s">
        <v>391</v>
      </c>
      <c r="E33" t="s">
        <v>314</v>
      </c>
      <c r="F33" t="s">
        <v>392</v>
      </c>
      <c r="G33" t="s">
        <v>64</v>
      </c>
      <c r="H33" s="3"/>
    </row>
    <row r="34" spans="1:8" x14ac:dyDescent="0.3">
      <c r="A34">
        <v>84</v>
      </c>
      <c r="B34" t="s">
        <v>434</v>
      </c>
      <c r="C34" t="s">
        <v>435</v>
      </c>
      <c r="D34" t="s">
        <v>436</v>
      </c>
      <c r="E34" t="s">
        <v>437</v>
      </c>
      <c r="F34" t="s">
        <v>438</v>
      </c>
      <c r="G34" t="s">
        <v>64</v>
      </c>
      <c r="H34" s="3"/>
    </row>
    <row r="35" spans="1:8" x14ac:dyDescent="0.3">
      <c r="A35">
        <v>85</v>
      </c>
      <c r="B35" t="s">
        <v>439</v>
      </c>
      <c r="C35" t="s">
        <v>440</v>
      </c>
      <c r="D35" t="s">
        <v>441</v>
      </c>
      <c r="E35" t="s">
        <v>442</v>
      </c>
      <c r="F35" t="s">
        <v>443</v>
      </c>
      <c r="G35" t="s">
        <v>64</v>
      </c>
      <c r="H35" s="3"/>
    </row>
    <row r="36" spans="1:8" x14ac:dyDescent="0.3">
      <c r="A36">
        <v>1</v>
      </c>
      <c r="B36" t="s">
        <v>26</v>
      </c>
      <c r="C36" t="s">
        <v>27</v>
      </c>
      <c r="D36" t="s">
        <v>28</v>
      </c>
      <c r="E36" t="s">
        <v>29</v>
      </c>
      <c r="F36" t="s">
        <v>30</v>
      </c>
      <c r="G36" t="s">
        <v>31</v>
      </c>
      <c r="H36" s="3"/>
    </row>
    <row r="37" spans="1:8" x14ac:dyDescent="0.3">
      <c r="A37">
        <v>6</v>
      </c>
      <c r="B37" t="s">
        <v>54</v>
      </c>
      <c r="C37" t="s">
        <v>55</v>
      </c>
      <c r="D37" t="s">
        <v>56</v>
      </c>
      <c r="E37" t="s">
        <v>57</v>
      </c>
      <c r="F37" t="s">
        <v>58</v>
      </c>
      <c r="G37" t="s">
        <v>31</v>
      </c>
      <c r="H37" s="3"/>
    </row>
    <row r="38" spans="1:8" x14ac:dyDescent="0.3">
      <c r="A38">
        <v>17</v>
      </c>
      <c r="B38" t="s">
        <v>112</v>
      </c>
      <c r="C38" t="s">
        <v>113</v>
      </c>
      <c r="D38" t="s">
        <v>114</v>
      </c>
      <c r="E38" t="s">
        <v>115</v>
      </c>
      <c r="F38" t="s">
        <v>116</v>
      </c>
      <c r="G38" t="s">
        <v>31</v>
      </c>
      <c r="H38" s="3"/>
    </row>
    <row r="39" spans="1:8" x14ac:dyDescent="0.3">
      <c r="A39">
        <v>25</v>
      </c>
      <c r="B39" t="s">
        <v>150</v>
      </c>
      <c r="C39" t="s">
        <v>151</v>
      </c>
      <c r="D39" t="s">
        <v>152</v>
      </c>
      <c r="E39" t="s">
        <v>153</v>
      </c>
      <c r="F39" t="s">
        <v>154</v>
      </c>
      <c r="G39" t="s">
        <v>31</v>
      </c>
      <c r="H39" s="3"/>
    </row>
    <row r="40" spans="1:8" x14ac:dyDescent="0.3">
      <c r="A40">
        <v>39</v>
      </c>
      <c r="B40" t="s">
        <v>223</v>
      </c>
      <c r="C40" t="s">
        <v>224</v>
      </c>
      <c r="D40" t="s">
        <v>225</v>
      </c>
      <c r="E40" t="s">
        <v>226</v>
      </c>
      <c r="F40" t="s">
        <v>227</v>
      </c>
      <c r="G40" t="s">
        <v>31</v>
      </c>
      <c r="H40" s="3"/>
    </row>
    <row r="41" spans="1:8" x14ac:dyDescent="0.3">
      <c r="A41">
        <v>44</v>
      </c>
      <c r="B41" t="s">
        <v>248</v>
      </c>
      <c r="C41" t="s">
        <v>249</v>
      </c>
      <c r="D41" t="s">
        <v>250</v>
      </c>
      <c r="E41" t="s">
        <v>251</v>
      </c>
      <c r="F41" t="s">
        <v>252</v>
      </c>
      <c r="G41" t="s">
        <v>31</v>
      </c>
      <c r="H41" s="3"/>
    </row>
    <row r="42" spans="1:8" x14ac:dyDescent="0.3">
      <c r="A42">
        <v>52</v>
      </c>
      <c r="B42" t="s">
        <v>289</v>
      </c>
      <c r="C42" t="s">
        <v>290</v>
      </c>
      <c r="D42" t="s">
        <v>291</v>
      </c>
      <c r="E42" t="s">
        <v>292</v>
      </c>
      <c r="F42" t="s">
        <v>293</v>
      </c>
      <c r="G42" t="s">
        <v>31</v>
      </c>
      <c r="H42" s="3"/>
    </row>
    <row r="43" spans="1:8" x14ac:dyDescent="0.3">
      <c r="A43">
        <v>56</v>
      </c>
      <c r="B43" t="s">
        <v>306</v>
      </c>
      <c r="C43" t="s">
        <v>307</v>
      </c>
      <c r="D43" t="s">
        <v>308</v>
      </c>
      <c r="E43" t="s">
        <v>309</v>
      </c>
      <c r="F43" t="s">
        <v>310</v>
      </c>
      <c r="G43" t="s">
        <v>31</v>
      </c>
      <c r="H43" s="3"/>
    </row>
    <row r="44" spans="1:8" x14ac:dyDescent="0.3">
      <c r="A44">
        <v>63</v>
      </c>
      <c r="B44" t="s">
        <v>337</v>
      </c>
      <c r="C44" t="s">
        <v>338</v>
      </c>
      <c r="D44" t="s">
        <v>339</v>
      </c>
      <c r="E44" t="s">
        <v>340</v>
      </c>
      <c r="F44" t="s">
        <v>341</v>
      </c>
      <c r="G44" t="s">
        <v>31</v>
      </c>
      <c r="H44" s="3"/>
    </row>
    <row r="45" spans="1:8" x14ac:dyDescent="0.3">
      <c r="A45">
        <v>79</v>
      </c>
      <c r="B45" t="s">
        <v>412</v>
      </c>
      <c r="C45" t="s">
        <v>413</v>
      </c>
      <c r="D45" t="s">
        <v>414</v>
      </c>
      <c r="E45" t="s">
        <v>415</v>
      </c>
      <c r="F45" t="s">
        <v>416</v>
      </c>
      <c r="G45" t="s">
        <v>31</v>
      </c>
      <c r="H45" s="3"/>
    </row>
    <row r="46" spans="1:8" x14ac:dyDescent="0.3">
      <c r="A46">
        <v>86</v>
      </c>
      <c r="B46" t="s">
        <v>444</v>
      </c>
      <c r="C46" t="s">
        <v>445</v>
      </c>
      <c r="D46" t="s">
        <v>446</v>
      </c>
      <c r="E46" t="s">
        <v>447</v>
      </c>
      <c r="F46" t="s">
        <v>448</v>
      </c>
      <c r="G46" t="s">
        <v>31</v>
      </c>
      <c r="H46" s="3"/>
    </row>
    <row r="47" spans="1:8" x14ac:dyDescent="0.3">
      <c r="A47">
        <v>37</v>
      </c>
      <c r="B47" t="s">
        <v>212</v>
      </c>
      <c r="C47" t="s">
        <v>213</v>
      </c>
      <c r="D47" t="s">
        <v>214</v>
      </c>
      <c r="E47" t="s">
        <v>215</v>
      </c>
      <c r="F47" t="s">
        <v>216</v>
      </c>
      <c r="G47" t="s">
        <v>217</v>
      </c>
      <c r="H47" s="3"/>
    </row>
    <row r="48" spans="1:8" x14ac:dyDescent="0.3">
      <c r="A48">
        <v>27</v>
      </c>
      <c r="B48" t="s">
        <v>158</v>
      </c>
      <c r="C48" t="s">
        <v>159</v>
      </c>
      <c r="D48" t="s">
        <v>160</v>
      </c>
      <c r="E48" t="s">
        <v>161</v>
      </c>
      <c r="F48" t="s">
        <v>162</v>
      </c>
      <c r="G48" t="s">
        <v>163</v>
      </c>
      <c r="H48" s="3"/>
    </row>
    <row r="49" spans="1:8" x14ac:dyDescent="0.3">
      <c r="A49">
        <v>49</v>
      </c>
      <c r="B49" t="s">
        <v>273</v>
      </c>
      <c r="C49" t="s">
        <v>274</v>
      </c>
      <c r="D49" t="s">
        <v>275</v>
      </c>
      <c r="E49" t="s">
        <v>276</v>
      </c>
      <c r="F49" t="s">
        <v>277</v>
      </c>
      <c r="G49" t="s">
        <v>163</v>
      </c>
      <c r="H49" s="3"/>
    </row>
    <row r="50" spans="1:8" x14ac:dyDescent="0.3">
      <c r="A50">
        <v>66</v>
      </c>
      <c r="B50" t="s">
        <v>350</v>
      </c>
      <c r="C50" t="s">
        <v>351</v>
      </c>
      <c r="D50" t="s">
        <v>352</v>
      </c>
      <c r="E50" t="s">
        <v>353</v>
      </c>
      <c r="F50" t="s">
        <v>354</v>
      </c>
      <c r="G50" t="s">
        <v>163</v>
      </c>
      <c r="H50" s="3"/>
    </row>
    <row r="51" spans="1:8" x14ac:dyDescent="0.3">
      <c r="A51">
        <v>2</v>
      </c>
      <c r="B51" t="s">
        <v>32</v>
      </c>
      <c r="C51" t="s">
        <v>33</v>
      </c>
      <c r="D51" t="s">
        <v>34</v>
      </c>
      <c r="E51" t="s">
        <v>35</v>
      </c>
      <c r="F51" t="s">
        <v>36</v>
      </c>
      <c r="G51" t="s">
        <v>37</v>
      </c>
      <c r="H51" s="3"/>
    </row>
    <row r="52" spans="1:8" x14ac:dyDescent="0.3">
      <c r="A52">
        <v>3</v>
      </c>
      <c r="B52" t="s">
        <v>38</v>
      </c>
      <c r="C52" t="s">
        <v>39</v>
      </c>
      <c r="D52" t="s">
        <v>40</v>
      </c>
      <c r="E52" t="s">
        <v>35</v>
      </c>
      <c r="F52" t="s">
        <v>41</v>
      </c>
      <c r="G52" t="s">
        <v>37</v>
      </c>
      <c r="H52" s="3"/>
    </row>
    <row r="53" spans="1:8" x14ac:dyDescent="0.3">
      <c r="A53">
        <v>13</v>
      </c>
      <c r="B53" t="s">
        <v>92</v>
      </c>
      <c r="C53" t="s">
        <v>93</v>
      </c>
      <c r="D53" t="s">
        <v>94</v>
      </c>
      <c r="E53" t="s">
        <v>35</v>
      </c>
      <c r="F53" t="s">
        <v>95</v>
      </c>
      <c r="G53" t="s">
        <v>37</v>
      </c>
      <c r="H53" s="3"/>
    </row>
    <row r="54" spans="1:8" x14ac:dyDescent="0.3">
      <c r="A54">
        <v>58</v>
      </c>
      <c r="B54" t="s">
        <v>316</v>
      </c>
      <c r="C54" t="s">
        <v>317</v>
      </c>
      <c r="D54" t="s">
        <v>318</v>
      </c>
      <c r="E54" t="s">
        <v>35</v>
      </c>
      <c r="F54" t="s">
        <v>319</v>
      </c>
      <c r="G54" t="s">
        <v>37</v>
      </c>
      <c r="H54" s="3"/>
    </row>
    <row r="55" spans="1:8" x14ac:dyDescent="0.3">
      <c r="A55">
        <v>80</v>
      </c>
      <c r="B55" t="s">
        <v>417</v>
      </c>
      <c r="C55" t="s">
        <v>418</v>
      </c>
      <c r="D55" t="s">
        <v>419</v>
      </c>
      <c r="E55" t="s">
        <v>35</v>
      </c>
      <c r="F55" t="s">
        <v>319</v>
      </c>
      <c r="G55" t="s">
        <v>37</v>
      </c>
      <c r="H55" s="3"/>
    </row>
    <row r="56" spans="1:8" x14ac:dyDescent="0.3">
      <c r="A56">
        <v>70</v>
      </c>
      <c r="B56" t="s">
        <v>368</v>
      </c>
      <c r="C56" t="s">
        <v>369</v>
      </c>
      <c r="D56" t="s">
        <v>370</v>
      </c>
      <c r="E56" t="s">
        <v>371</v>
      </c>
      <c r="F56" t="s">
        <v>372</v>
      </c>
      <c r="G56" t="s">
        <v>373</v>
      </c>
      <c r="H56" s="3"/>
    </row>
    <row r="57" spans="1:8" x14ac:dyDescent="0.3">
      <c r="A57">
        <v>91</v>
      </c>
      <c r="B57" t="s">
        <v>470</v>
      </c>
      <c r="C57" t="s">
        <v>471</v>
      </c>
      <c r="D57" t="s">
        <v>472</v>
      </c>
      <c r="E57" t="s">
        <v>473</v>
      </c>
      <c r="F57" t="s">
        <v>474</v>
      </c>
      <c r="G57" t="s">
        <v>475</v>
      </c>
      <c r="H57" s="3"/>
    </row>
    <row r="58" spans="1:8" x14ac:dyDescent="0.3">
      <c r="A58">
        <v>28</v>
      </c>
      <c r="B58" t="s">
        <v>164</v>
      </c>
      <c r="C58" t="s">
        <v>165</v>
      </c>
      <c r="D58" t="s">
        <v>166</v>
      </c>
      <c r="E58" t="s">
        <v>167</v>
      </c>
      <c r="F58" t="s">
        <v>168</v>
      </c>
      <c r="G58" t="s">
        <v>169</v>
      </c>
      <c r="H58" s="3"/>
    </row>
    <row r="59" spans="1:8" x14ac:dyDescent="0.3">
      <c r="A59">
        <v>60</v>
      </c>
      <c r="B59" t="s">
        <v>325</v>
      </c>
      <c r="C59" t="s">
        <v>326</v>
      </c>
      <c r="D59" t="s">
        <v>327</v>
      </c>
      <c r="E59" t="s">
        <v>167</v>
      </c>
      <c r="F59" t="s">
        <v>328</v>
      </c>
      <c r="G59" t="s">
        <v>169</v>
      </c>
      <c r="H59" s="3"/>
    </row>
    <row r="60" spans="1:8" x14ac:dyDescent="0.3">
      <c r="A60">
        <v>8</v>
      </c>
      <c r="B60" t="s">
        <v>65</v>
      </c>
      <c r="C60" t="s">
        <v>66</v>
      </c>
      <c r="D60" t="s">
        <v>67</v>
      </c>
      <c r="E60" t="s">
        <v>68</v>
      </c>
      <c r="F60" t="s">
        <v>69</v>
      </c>
      <c r="G60" t="s">
        <v>70</v>
      </c>
      <c r="H60" s="3"/>
    </row>
    <row r="61" spans="1:8" x14ac:dyDescent="0.3">
      <c r="A61">
        <v>22</v>
      </c>
      <c r="B61" t="s">
        <v>136</v>
      </c>
      <c r="C61" t="s">
        <v>137</v>
      </c>
      <c r="D61" t="s">
        <v>138</v>
      </c>
      <c r="E61" t="s">
        <v>68</v>
      </c>
      <c r="F61" t="s">
        <v>139</v>
      </c>
      <c r="G61" t="s">
        <v>70</v>
      </c>
      <c r="H61" s="3"/>
    </row>
    <row r="62" spans="1:8" x14ac:dyDescent="0.3">
      <c r="A62">
        <v>29</v>
      </c>
      <c r="B62" t="s">
        <v>170</v>
      </c>
      <c r="C62" t="s">
        <v>171</v>
      </c>
      <c r="D62" t="s">
        <v>172</v>
      </c>
      <c r="E62" t="s">
        <v>173</v>
      </c>
      <c r="F62" t="s">
        <v>174</v>
      </c>
      <c r="G62" t="s">
        <v>70</v>
      </c>
      <c r="H62" s="3"/>
    </row>
    <row r="63" spans="1:8" x14ac:dyDescent="0.3">
      <c r="A63">
        <v>30</v>
      </c>
      <c r="B63" t="s">
        <v>175</v>
      </c>
      <c r="C63" t="s">
        <v>176</v>
      </c>
      <c r="D63" t="s">
        <v>177</v>
      </c>
      <c r="E63" t="s">
        <v>178</v>
      </c>
      <c r="F63" t="s">
        <v>179</v>
      </c>
      <c r="G63" t="s">
        <v>70</v>
      </c>
      <c r="H63" s="3"/>
    </row>
    <row r="64" spans="1:8" x14ac:dyDescent="0.3">
      <c r="A64">
        <v>69</v>
      </c>
      <c r="B64" t="s">
        <v>364</v>
      </c>
      <c r="C64" t="s">
        <v>365</v>
      </c>
      <c r="D64" t="s">
        <v>366</v>
      </c>
      <c r="E64" t="s">
        <v>68</v>
      </c>
      <c r="F64" t="s">
        <v>367</v>
      </c>
      <c r="G64" t="s">
        <v>70</v>
      </c>
      <c r="H64" s="3"/>
    </row>
    <row r="65" spans="1:8" x14ac:dyDescent="0.3">
      <c r="A65">
        <v>5</v>
      </c>
      <c r="B65" t="s">
        <v>48</v>
      </c>
      <c r="C65" t="s">
        <v>49</v>
      </c>
      <c r="D65" t="s">
        <v>50</v>
      </c>
      <c r="E65" t="s">
        <v>51</v>
      </c>
      <c r="F65" t="s">
        <v>52</v>
      </c>
      <c r="G65" t="s">
        <v>53</v>
      </c>
      <c r="H65" s="3"/>
    </row>
    <row r="66" spans="1:8" x14ac:dyDescent="0.3">
      <c r="A66">
        <v>24</v>
      </c>
      <c r="B66" t="s">
        <v>145</v>
      </c>
      <c r="C66" t="s">
        <v>146</v>
      </c>
      <c r="D66" t="s">
        <v>147</v>
      </c>
      <c r="E66" t="s">
        <v>148</v>
      </c>
      <c r="F66" t="s">
        <v>149</v>
      </c>
      <c r="G66" t="s">
        <v>53</v>
      </c>
      <c r="H66" s="3"/>
    </row>
    <row r="67" spans="1:8" x14ac:dyDescent="0.3">
      <c r="A67">
        <v>14</v>
      </c>
      <c r="B67" t="s">
        <v>96</v>
      </c>
      <c r="C67" t="s">
        <v>97</v>
      </c>
      <c r="D67" t="s">
        <v>98</v>
      </c>
      <c r="E67" t="s">
        <v>99</v>
      </c>
      <c r="F67" t="s">
        <v>100</v>
      </c>
      <c r="G67" t="s">
        <v>101</v>
      </c>
      <c r="H67" s="3"/>
    </row>
    <row r="68" spans="1:8" x14ac:dyDescent="0.3">
      <c r="A68">
        <v>68</v>
      </c>
      <c r="B68" t="s">
        <v>359</v>
      </c>
      <c r="C68" t="s">
        <v>360</v>
      </c>
      <c r="D68" t="s">
        <v>361</v>
      </c>
      <c r="E68" t="s">
        <v>362</v>
      </c>
      <c r="F68" t="s">
        <v>363</v>
      </c>
      <c r="G68" t="s">
        <v>101</v>
      </c>
      <c r="H68" s="3"/>
    </row>
    <row r="69" spans="1:8" x14ac:dyDescent="0.3">
      <c r="A69">
        <v>4</v>
      </c>
      <c r="B69" t="s">
        <v>42</v>
      </c>
      <c r="C69" t="s">
        <v>43</v>
      </c>
      <c r="D69" t="s">
        <v>44</v>
      </c>
      <c r="E69" t="s">
        <v>45</v>
      </c>
      <c r="F69" t="s">
        <v>46</v>
      </c>
      <c r="G69" t="s">
        <v>47</v>
      </c>
      <c r="H69" s="3"/>
    </row>
    <row r="70" spans="1:8" x14ac:dyDescent="0.3">
      <c r="A70">
        <v>11</v>
      </c>
      <c r="B70" t="s">
        <v>82</v>
      </c>
      <c r="C70" t="s">
        <v>83</v>
      </c>
      <c r="D70" t="s">
        <v>84</v>
      </c>
      <c r="E70" t="s">
        <v>45</v>
      </c>
      <c r="F70" t="s">
        <v>85</v>
      </c>
      <c r="G70" t="s">
        <v>47</v>
      </c>
      <c r="H70" s="3"/>
    </row>
    <row r="71" spans="1:8" x14ac:dyDescent="0.3">
      <c r="A71">
        <v>16</v>
      </c>
      <c r="B71" t="s">
        <v>108</v>
      </c>
      <c r="C71" t="s">
        <v>109</v>
      </c>
      <c r="D71" t="s">
        <v>110</v>
      </c>
      <c r="E71" t="s">
        <v>45</v>
      </c>
      <c r="F71" t="s">
        <v>111</v>
      </c>
      <c r="G71" t="s">
        <v>47</v>
      </c>
      <c r="H71" s="3"/>
    </row>
    <row r="72" spans="1:8" x14ac:dyDescent="0.3">
      <c r="A72">
        <v>19</v>
      </c>
      <c r="B72" t="s">
        <v>122</v>
      </c>
      <c r="C72" t="s">
        <v>123</v>
      </c>
      <c r="D72" t="s">
        <v>124</v>
      </c>
      <c r="E72" t="s">
        <v>45</v>
      </c>
      <c r="F72" t="s">
        <v>125</v>
      </c>
      <c r="G72" t="s">
        <v>47</v>
      </c>
      <c r="H72" s="3"/>
    </row>
    <row r="73" spans="1:8" x14ac:dyDescent="0.3">
      <c r="A73">
        <v>38</v>
      </c>
      <c r="B73" t="s">
        <v>218</v>
      </c>
      <c r="C73" t="s">
        <v>219</v>
      </c>
      <c r="D73" t="s">
        <v>220</v>
      </c>
      <c r="E73" t="s">
        <v>221</v>
      </c>
      <c r="F73" t="s">
        <v>222</v>
      </c>
      <c r="G73" t="s">
        <v>47</v>
      </c>
      <c r="H73" s="3"/>
    </row>
    <row r="74" spans="1:8" x14ac:dyDescent="0.3">
      <c r="A74">
        <v>53</v>
      </c>
      <c r="B74" t="s">
        <v>294</v>
      </c>
      <c r="C74" t="s">
        <v>295</v>
      </c>
      <c r="D74" t="s">
        <v>296</v>
      </c>
      <c r="E74" t="s">
        <v>45</v>
      </c>
      <c r="F74" t="s">
        <v>297</v>
      </c>
      <c r="G74" t="s">
        <v>47</v>
      </c>
      <c r="H74" s="3"/>
    </row>
    <row r="75" spans="1:8" x14ac:dyDescent="0.3">
      <c r="A75">
        <v>72</v>
      </c>
      <c r="B75" t="s">
        <v>379</v>
      </c>
      <c r="C75" t="s">
        <v>380</v>
      </c>
      <c r="D75" t="s">
        <v>381</v>
      </c>
      <c r="E75" t="s">
        <v>45</v>
      </c>
      <c r="F75" t="s">
        <v>382</v>
      </c>
      <c r="G75" t="s">
        <v>47</v>
      </c>
      <c r="H75" s="3"/>
    </row>
    <row r="76" spans="1:8" x14ac:dyDescent="0.3">
      <c r="A76">
        <v>32</v>
      </c>
      <c r="B76" t="s">
        <v>185</v>
      </c>
      <c r="C76" t="s">
        <v>186</v>
      </c>
      <c r="D76" t="s">
        <v>187</v>
      </c>
      <c r="E76" t="s">
        <v>188</v>
      </c>
      <c r="F76" t="s">
        <v>189</v>
      </c>
      <c r="G76" t="s">
        <v>190</v>
      </c>
      <c r="H76" s="3"/>
    </row>
    <row r="77" spans="1:8" x14ac:dyDescent="0.3">
      <c r="A77">
        <v>36</v>
      </c>
      <c r="B77" t="s">
        <v>207</v>
      </c>
      <c r="C77" t="s">
        <v>208</v>
      </c>
      <c r="D77" t="s">
        <v>209</v>
      </c>
      <c r="E77" t="s">
        <v>210</v>
      </c>
      <c r="F77" t="s">
        <v>211</v>
      </c>
      <c r="G77" t="s">
        <v>190</v>
      </c>
      <c r="H77" s="3"/>
    </row>
    <row r="78" spans="1:8" x14ac:dyDescent="0.3">
      <c r="A78">
        <v>43</v>
      </c>
      <c r="B78" t="s">
        <v>243</v>
      </c>
      <c r="C78" t="s">
        <v>244</v>
      </c>
      <c r="D78" t="s">
        <v>245</v>
      </c>
      <c r="E78" t="s">
        <v>246</v>
      </c>
      <c r="F78" t="s">
        <v>247</v>
      </c>
      <c r="G78" t="s">
        <v>190</v>
      </c>
      <c r="H78" s="3"/>
    </row>
    <row r="79" spans="1:8" x14ac:dyDescent="0.3">
      <c r="A79">
        <v>45</v>
      </c>
      <c r="B79" t="s">
        <v>253</v>
      </c>
      <c r="C79" t="s">
        <v>254</v>
      </c>
      <c r="D79" t="s">
        <v>255</v>
      </c>
      <c r="E79" t="s">
        <v>256</v>
      </c>
      <c r="F79" t="s">
        <v>257</v>
      </c>
      <c r="G79" t="s">
        <v>190</v>
      </c>
      <c r="H79" s="3"/>
    </row>
    <row r="80" spans="1:8" x14ac:dyDescent="0.3">
      <c r="A80">
        <v>48</v>
      </c>
      <c r="B80" t="s">
        <v>268</v>
      </c>
      <c r="C80" t="s">
        <v>269</v>
      </c>
      <c r="D80" t="s">
        <v>270</v>
      </c>
      <c r="E80" t="s">
        <v>271</v>
      </c>
      <c r="F80" t="s">
        <v>272</v>
      </c>
      <c r="G80" t="s">
        <v>190</v>
      </c>
      <c r="H80" s="3"/>
    </row>
    <row r="81" spans="1:8" x14ac:dyDescent="0.3">
      <c r="A81">
        <v>55</v>
      </c>
      <c r="B81" t="s">
        <v>301</v>
      </c>
      <c r="C81" t="s">
        <v>302</v>
      </c>
      <c r="D81" t="s">
        <v>303</v>
      </c>
      <c r="E81" t="s">
        <v>304</v>
      </c>
      <c r="F81" t="s">
        <v>305</v>
      </c>
      <c r="G81" t="s">
        <v>190</v>
      </c>
      <c r="H81" s="3"/>
    </row>
    <row r="82" spans="1:8" x14ac:dyDescent="0.3">
      <c r="A82">
        <v>65</v>
      </c>
      <c r="B82" t="s">
        <v>345</v>
      </c>
      <c r="C82" t="s">
        <v>346</v>
      </c>
      <c r="D82" t="s">
        <v>347</v>
      </c>
      <c r="E82" t="s">
        <v>348</v>
      </c>
      <c r="F82" t="s">
        <v>349</v>
      </c>
      <c r="G82" t="s">
        <v>190</v>
      </c>
      <c r="H82" s="3"/>
    </row>
    <row r="83" spans="1:8" x14ac:dyDescent="0.3">
      <c r="A83">
        <v>71</v>
      </c>
      <c r="B83" t="s">
        <v>374</v>
      </c>
      <c r="C83" t="s">
        <v>375</v>
      </c>
      <c r="D83" t="s">
        <v>376</v>
      </c>
      <c r="E83" t="s">
        <v>377</v>
      </c>
      <c r="F83" t="s">
        <v>378</v>
      </c>
      <c r="G83" t="s">
        <v>190</v>
      </c>
      <c r="H83" s="3"/>
    </row>
    <row r="84" spans="1:8" x14ac:dyDescent="0.3">
      <c r="A84">
        <v>75</v>
      </c>
      <c r="B84" t="s">
        <v>393</v>
      </c>
      <c r="C84" t="s">
        <v>394</v>
      </c>
      <c r="D84" t="s">
        <v>395</v>
      </c>
      <c r="E84" t="s">
        <v>396</v>
      </c>
      <c r="F84" t="s">
        <v>397</v>
      </c>
      <c r="G84" t="s">
        <v>190</v>
      </c>
      <c r="H84" s="3"/>
    </row>
    <row r="85" spans="1:8" x14ac:dyDescent="0.3">
      <c r="A85">
        <v>77</v>
      </c>
      <c r="B85" t="s">
        <v>403</v>
      </c>
      <c r="C85" t="s">
        <v>404</v>
      </c>
      <c r="D85" t="s">
        <v>405</v>
      </c>
      <c r="E85" t="s">
        <v>271</v>
      </c>
      <c r="F85" t="s">
        <v>406</v>
      </c>
      <c r="G85" t="s">
        <v>190</v>
      </c>
      <c r="H85" s="3"/>
    </row>
    <row r="86" spans="1:8" x14ac:dyDescent="0.3">
      <c r="A86">
        <v>78</v>
      </c>
      <c r="B86" t="s">
        <v>407</v>
      </c>
      <c r="C86" t="s">
        <v>408</v>
      </c>
      <c r="D86" t="s">
        <v>409</v>
      </c>
      <c r="E86" t="s">
        <v>410</v>
      </c>
      <c r="F86" t="s">
        <v>411</v>
      </c>
      <c r="G86" t="s">
        <v>190</v>
      </c>
      <c r="H86" s="3"/>
    </row>
    <row r="87" spans="1:8" x14ac:dyDescent="0.3">
      <c r="A87">
        <v>82</v>
      </c>
      <c r="B87" t="s">
        <v>424</v>
      </c>
      <c r="C87" t="s">
        <v>425</v>
      </c>
      <c r="D87" t="s">
        <v>426</v>
      </c>
      <c r="E87" t="s">
        <v>427</v>
      </c>
      <c r="F87" t="s">
        <v>428</v>
      </c>
      <c r="G87" t="s">
        <v>190</v>
      </c>
      <c r="H87" s="3"/>
    </row>
    <row r="88" spans="1:8" x14ac:dyDescent="0.3">
      <c r="A88">
        <v>89</v>
      </c>
      <c r="B88" t="s">
        <v>460</v>
      </c>
      <c r="C88" t="s">
        <v>461</v>
      </c>
      <c r="D88" t="s">
        <v>462</v>
      </c>
      <c r="E88" t="s">
        <v>463</v>
      </c>
      <c r="F88" t="s">
        <v>464</v>
      </c>
      <c r="G88" t="s">
        <v>190</v>
      </c>
      <c r="H88" s="3"/>
    </row>
    <row r="89" spans="1:8" x14ac:dyDescent="0.3">
      <c r="A89">
        <v>33</v>
      </c>
      <c r="B89" t="s">
        <v>191</v>
      </c>
      <c r="C89" t="s">
        <v>192</v>
      </c>
      <c r="D89" t="s">
        <v>193</v>
      </c>
      <c r="E89" t="s">
        <v>194</v>
      </c>
      <c r="F89" t="s">
        <v>195</v>
      </c>
      <c r="G89" t="s">
        <v>196</v>
      </c>
      <c r="H89" s="3"/>
    </row>
    <row r="90" spans="1:8" x14ac:dyDescent="0.3">
      <c r="A90">
        <v>35</v>
      </c>
      <c r="B90" t="s">
        <v>202</v>
      </c>
      <c r="C90" t="s">
        <v>203</v>
      </c>
      <c r="D90" t="s">
        <v>204</v>
      </c>
      <c r="E90" t="s">
        <v>205</v>
      </c>
      <c r="F90" t="s">
        <v>206</v>
      </c>
      <c r="G90" t="s">
        <v>196</v>
      </c>
      <c r="H90" s="3"/>
    </row>
    <row r="91" spans="1:8" x14ac:dyDescent="0.3">
      <c r="A91">
        <v>46</v>
      </c>
      <c r="B91" t="s">
        <v>258</v>
      </c>
      <c r="C91" t="s">
        <v>259</v>
      </c>
      <c r="D91" t="s">
        <v>260</v>
      </c>
      <c r="E91" t="s">
        <v>261</v>
      </c>
      <c r="F91" t="s">
        <v>262</v>
      </c>
      <c r="G91" t="s">
        <v>196</v>
      </c>
      <c r="H91" s="3"/>
    </row>
    <row r="92" spans="1:8" x14ac:dyDescent="0.3">
      <c r="A92">
        <v>47</v>
      </c>
      <c r="B92" t="s">
        <v>263</v>
      </c>
      <c r="C92" t="s">
        <v>264</v>
      </c>
      <c r="D92" t="s">
        <v>265</v>
      </c>
      <c r="E92" t="s">
        <v>266</v>
      </c>
      <c r="F92" t="s">
        <v>267</v>
      </c>
      <c r="G92" t="s">
        <v>196</v>
      </c>
      <c r="H92"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16261-859B-486F-9BA4-FB9714E45ABD}">
  <dimension ref="A1:M523"/>
  <sheetViews>
    <sheetView workbookViewId="0">
      <selection activeCell="M7" sqref="M7"/>
    </sheetView>
  </sheetViews>
  <sheetFormatPr defaultRowHeight="14.4" x14ac:dyDescent="0.3"/>
  <cols>
    <col min="1" max="1" width="14.5546875" bestFit="1" customWidth="1"/>
    <col min="2" max="2" width="9.77734375" bestFit="1" customWidth="1"/>
    <col min="3" max="3" width="11.6640625" bestFit="1" customWidth="1"/>
    <col min="4" max="4" width="10.5546875" bestFit="1" customWidth="1"/>
    <col min="7" max="7" width="11.5546875" bestFit="1" customWidth="1"/>
    <col min="8" max="8" width="11.6640625" bestFit="1" customWidth="1"/>
    <col min="12" max="12" width="9.33203125" bestFit="1" customWidth="1"/>
  </cols>
  <sheetData>
    <row r="1" spans="1:13" x14ac:dyDescent="0.3">
      <c r="A1" t="s">
        <v>533</v>
      </c>
      <c r="B1" t="s">
        <v>534</v>
      </c>
      <c r="C1" t="s">
        <v>535</v>
      </c>
      <c r="D1" t="s">
        <v>536</v>
      </c>
      <c r="E1" t="s">
        <v>537</v>
      </c>
      <c r="F1" t="s">
        <v>539</v>
      </c>
      <c r="G1" t="s">
        <v>540</v>
      </c>
      <c r="H1" t="s">
        <v>541</v>
      </c>
      <c r="J1" t="s">
        <v>538</v>
      </c>
      <c r="K1">
        <v>100</v>
      </c>
      <c r="L1" s="6" t="s">
        <v>570</v>
      </c>
      <c r="M1" s="6" t="s">
        <v>571</v>
      </c>
    </row>
    <row r="2" spans="1:13" x14ac:dyDescent="0.3">
      <c r="A2">
        <v>100</v>
      </c>
      <c r="B2">
        <v>10285</v>
      </c>
      <c r="C2">
        <v>1</v>
      </c>
      <c r="D2">
        <v>45</v>
      </c>
      <c r="E2">
        <f>K$1</f>
        <v>100</v>
      </c>
      <c r="F2">
        <f>D2*E2</f>
        <v>4500</v>
      </c>
      <c r="G2">
        <f>E2*1.1</f>
        <v>110.00000000000001</v>
      </c>
      <c r="H2">
        <f>G2*D2</f>
        <v>4950.0000000000009</v>
      </c>
    </row>
    <row r="3" spans="1:13" x14ac:dyDescent="0.3">
      <c r="A3">
        <v>124</v>
      </c>
      <c r="B3">
        <v>10294</v>
      </c>
      <c r="C3">
        <v>1</v>
      </c>
      <c r="D3">
        <v>18</v>
      </c>
      <c r="E3">
        <f>K$1</f>
        <v>100</v>
      </c>
      <c r="F3">
        <f>D3*E3</f>
        <v>1800</v>
      </c>
      <c r="G3">
        <f>E3*1.1</f>
        <v>110.00000000000001</v>
      </c>
      <c r="H3">
        <f>G3*D3</f>
        <v>1980.0000000000002</v>
      </c>
    </row>
    <row r="4" spans="1:13" x14ac:dyDescent="0.3">
      <c r="A4">
        <v>185</v>
      </c>
      <c r="B4">
        <v>10317</v>
      </c>
      <c r="C4">
        <v>1</v>
      </c>
      <c r="D4">
        <v>20</v>
      </c>
      <c r="E4">
        <f>K$1</f>
        <v>100</v>
      </c>
      <c r="F4">
        <f>D4*E4</f>
        <v>2000</v>
      </c>
      <c r="G4">
        <f>E4*1.1</f>
        <v>110.00000000000001</v>
      </c>
      <c r="H4">
        <f>G4*D4</f>
        <v>2200.0000000000005</v>
      </c>
    </row>
    <row r="5" spans="1:13" x14ac:dyDescent="0.3">
      <c r="A5">
        <v>270</v>
      </c>
      <c r="B5">
        <v>10348</v>
      </c>
      <c r="C5">
        <v>1</v>
      </c>
      <c r="D5">
        <v>15</v>
      </c>
      <c r="E5">
        <f>K$1</f>
        <v>100</v>
      </c>
      <c r="F5">
        <f>D5*E5</f>
        <v>1500</v>
      </c>
      <c r="G5">
        <f>E5*1.1</f>
        <v>110.00000000000001</v>
      </c>
      <c r="H5">
        <f>G5*D5</f>
        <v>1650.0000000000002</v>
      </c>
    </row>
    <row r="6" spans="1:13" x14ac:dyDescent="0.3">
      <c r="A6">
        <v>283</v>
      </c>
      <c r="B6">
        <v>10354</v>
      </c>
      <c r="C6">
        <v>1</v>
      </c>
      <c r="D6">
        <v>12</v>
      </c>
      <c r="E6">
        <f>K$1</f>
        <v>100</v>
      </c>
      <c r="F6">
        <f>D6*E6</f>
        <v>1200</v>
      </c>
      <c r="G6">
        <f>E6*1.1</f>
        <v>110.00000000000001</v>
      </c>
      <c r="H6">
        <f>G6*D6</f>
        <v>1320.0000000000002</v>
      </c>
    </row>
    <row r="7" spans="1:13" x14ac:dyDescent="0.3">
      <c r="A7">
        <v>327</v>
      </c>
      <c r="B7">
        <v>10370</v>
      </c>
      <c r="C7">
        <v>1</v>
      </c>
      <c r="D7">
        <v>15</v>
      </c>
      <c r="E7">
        <f>K$1</f>
        <v>100</v>
      </c>
      <c r="F7">
        <f>D7*E7</f>
        <v>1500</v>
      </c>
      <c r="G7">
        <f>E7*1.1</f>
        <v>110.00000000000001</v>
      </c>
      <c r="H7">
        <f>G7*D7</f>
        <v>1650.0000000000002</v>
      </c>
    </row>
    <row r="8" spans="1:13" x14ac:dyDescent="0.3">
      <c r="A8">
        <v>421</v>
      </c>
      <c r="B8">
        <v>10406</v>
      </c>
      <c r="C8">
        <v>1</v>
      </c>
      <c r="D8">
        <v>10</v>
      </c>
      <c r="E8">
        <f>K$1</f>
        <v>100</v>
      </c>
      <c r="F8">
        <f>D8*E8</f>
        <v>1000</v>
      </c>
      <c r="G8">
        <f>E8*1.1</f>
        <v>110.00000000000001</v>
      </c>
      <c r="H8">
        <f>G8*D8</f>
        <v>1100.0000000000002</v>
      </c>
    </row>
    <row r="9" spans="1:13" x14ac:dyDescent="0.3">
      <c r="A9">
        <v>440</v>
      </c>
      <c r="B9">
        <v>10413</v>
      </c>
      <c r="C9">
        <v>1</v>
      </c>
      <c r="D9">
        <v>24</v>
      </c>
      <c r="E9">
        <f>K$1</f>
        <v>100</v>
      </c>
      <c r="F9">
        <f>D9*E9</f>
        <v>2400</v>
      </c>
      <c r="G9">
        <f>E9*1.1</f>
        <v>110.00000000000001</v>
      </c>
      <c r="H9">
        <f>G9*D9</f>
        <v>2640.0000000000005</v>
      </c>
    </row>
    <row r="10" spans="1:13" x14ac:dyDescent="0.3">
      <c r="A10">
        <v>21</v>
      </c>
      <c r="B10">
        <v>10255</v>
      </c>
      <c r="C10">
        <v>2</v>
      </c>
      <c r="D10">
        <v>20</v>
      </c>
      <c r="E10">
        <f>K$1</f>
        <v>100</v>
      </c>
      <c r="F10">
        <f>D10*E10</f>
        <v>2000</v>
      </c>
      <c r="G10">
        <f>E10*1.1</f>
        <v>110.00000000000001</v>
      </c>
      <c r="H10">
        <f>G10*D10</f>
        <v>2200.0000000000005</v>
      </c>
    </row>
    <row r="11" spans="1:13" x14ac:dyDescent="0.3">
      <c r="A11">
        <v>30</v>
      </c>
      <c r="B11">
        <v>10258</v>
      </c>
      <c r="C11">
        <v>2</v>
      </c>
      <c r="D11">
        <v>50</v>
      </c>
      <c r="E11">
        <f>K$1</f>
        <v>100</v>
      </c>
      <c r="F11">
        <f>D11*E11</f>
        <v>5000</v>
      </c>
      <c r="G11">
        <f>E11*1.1</f>
        <v>110.00000000000001</v>
      </c>
      <c r="H11">
        <f>G11*D11</f>
        <v>5500.0000000000009</v>
      </c>
    </row>
    <row r="12" spans="1:13" x14ac:dyDescent="0.3">
      <c r="A12">
        <v>48</v>
      </c>
      <c r="B12">
        <v>10264</v>
      </c>
      <c r="C12">
        <v>2</v>
      </c>
      <c r="D12">
        <v>35</v>
      </c>
      <c r="E12">
        <f>K$1</f>
        <v>100</v>
      </c>
      <c r="F12">
        <f>D12*E12</f>
        <v>3500</v>
      </c>
      <c r="G12">
        <f>E12*1.1</f>
        <v>110.00000000000001</v>
      </c>
      <c r="H12">
        <f>G12*D12</f>
        <v>3850.0000000000005</v>
      </c>
    </row>
    <row r="13" spans="1:13" x14ac:dyDescent="0.3">
      <c r="A13">
        <v>135</v>
      </c>
      <c r="B13">
        <v>10298</v>
      </c>
      <c r="C13">
        <v>2</v>
      </c>
      <c r="D13">
        <v>40</v>
      </c>
      <c r="E13">
        <f>K$1</f>
        <v>100</v>
      </c>
      <c r="F13">
        <f>D13*E13</f>
        <v>4000</v>
      </c>
      <c r="G13">
        <f>E13*1.1</f>
        <v>110.00000000000001</v>
      </c>
      <c r="H13">
        <f>G13*D13</f>
        <v>4400.0000000000009</v>
      </c>
    </row>
    <row r="14" spans="1:13" x14ac:dyDescent="0.3">
      <c r="A14">
        <v>210</v>
      </c>
      <c r="B14">
        <v>10327</v>
      </c>
      <c r="C14">
        <v>2</v>
      </c>
      <c r="D14">
        <v>25</v>
      </c>
      <c r="E14">
        <f>K$1</f>
        <v>100</v>
      </c>
      <c r="F14">
        <f>D14*E14</f>
        <v>2500</v>
      </c>
      <c r="G14">
        <f>E14*1.1</f>
        <v>110.00000000000001</v>
      </c>
      <c r="H14">
        <f>G14*D14</f>
        <v>2750.0000000000005</v>
      </c>
    </row>
    <row r="15" spans="1:13" x14ac:dyDescent="0.3">
      <c r="A15">
        <v>232</v>
      </c>
      <c r="B15">
        <v>10335</v>
      </c>
      <c r="C15">
        <v>2</v>
      </c>
      <c r="D15">
        <v>7</v>
      </c>
      <c r="E15">
        <f>K$1</f>
        <v>100</v>
      </c>
      <c r="F15">
        <f>D15*E15</f>
        <v>700</v>
      </c>
      <c r="G15">
        <f>E15*1.1</f>
        <v>110.00000000000001</v>
      </c>
      <c r="H15">
        <f>G15*D15</f>
        <v>770.00000000000011</v>
      </c>
    </row>
    <row r="16" spans="1:13" x14ac:dyDescent="0.3">
      <c r="A16">
        <v>252</v>
      </c>
      <c r="B16">
        <v>10342</v>
      </c>
      <c r="C16">
        <v>2</v>
      </c>
      <c r="D16">
        <v>24</v>
      </c>
      <c r="E16">
        <f>K$1</f>
        <v>100</v>
      </c>
      <c r="F16">
        <f>D16*E16</f>
        <v>2400</v>
      </c>
      <c r="G16">
        <f>E16*1.1</f>
        <v>110.00000000000001</v>
      </c>
      <c r="H16">
        <f>G16*D16</f>
        <v>2640.0000000000005</v>
      </c>
    </row>
    <row r="17" spans="1:13" x14ac:dyDescent="0.3">
      <c r="A17">
        <v>385</v>
      </c>
      <c r="B17">
        <v>10393</v>
      </c>
      <c r="C17">
        <v>2</v>
      </c>
      <c r="D17">
        <v>25</v>
      </c>
      <c r="E17">
        <f>K$1</f>
        <v>100</v>
      </c>
      <c r="F17">
        <f>D17*E17</f>
        <v>2500</v>
      </c>
      <c r="G17">
        <f>E17*1.1</f>
        <v>110.00000000000001</v>
      </c>
      <c r="H17">
        <f>G17*D17</f>
        <v>2750.0000000000005</v>
      </c>
    </row>
    <row r="18" spans="1:13" x14ac:dyDescent="0.3">
      <c r="A18">
        <v>454</v>
      </c>
      <c r="B18">
        <v>10418</v>
      </c>
      <c r="C18">
        <v>2</v>
      </c>
      <c r="D18">
        <v>60</v>
      </c>
      <c r="E18">
        <f>K$1</f>
        <v>100</v>
      </c>
      <c r="F18">
        <f>D18*E18</f>
        <v>6000</v>
      </c>
      <c r="G18">
        <f>E18*1.1</f>
        <v>110.00000000000001</v>
      </c>
      <c r="H18">
        <f>G18*D18</f>
        <v>6600.0000000000009</v>
      </c>
    </row>
    <row r="19" spans="1:13" x14ac:dyDescent="0.3">
      <c r="A19">
        <v>494</v>
      </c>
      <c r="B19">
        <v>10435</v>
      </c>
      <c r="C19">
        <v>2</v>
      </c>
      <c r="D19">
        <v>10</v>
      </c>
      <c r="E19">
        <f>K$1</f>
        <v>100</v>
      </c>
      <c r="F19">
        <f>D19*E19</f>
        <v>1000</v>
      </c>
      <c r="G19">
        <f>E19*1.1</f>
        <v>110.00000000000001</v>
      </c>
      <c r="H19">
        <f>G19*D19</f>
        <v>1100.0000000000002</v>
      </c>
    </row>
    <row r="20" spans="1:13" x14ac:dyDescent="0.3">
      <c r="A20">
        <v>509</v>
      </c>
      <c r="B20">
        <v>10440</v>
      </c>
      <c r="C20">
        <v>2</v>
      </c>
      <c r="D20">
        <v>45</v>
      </c>
      <c r="E20">
        <f>K$1</f>
        <v>100</v>
      </c>
      <c r="F20">
        <f>D20*E20</f>
        <v>4500</v>
      </c>
      <c r="G20">
        <f>E20*1.1</f>
        <v>110.00000000000001</v>
      </c>
      <c r="H20">
        <f>G20*D20</f>
        <v>4950.0000000000009</v>
      </c>
    </row>
    <row r="21" spans="1:13" x14ac:dyDescent="0.3">
      <c r="A21">
        <v>110</v>
      </c>
      <c r="B21">
        <v>10289</v>
      </c>
      <c r="C21">
        <v>3</v>
      </c>
      <c r="D21">
        <v>30</v>
      </c>
      <c r="E21">
        <f>K$1</f>
        <v>100</v>
      </c>
      <c r="F21">
        <f>D21*E21</f>
        <v>3000</v>
      </c>
      <c r="G21">
        <f>E21*1.1</f>
        <v>110.00000000000001</v>
      </c>
      <c r="H21">
        <f>G21*D21</f>
        <v>3300.0000000000005</v>
      </c>
    </row>
    <row r="22" spans="1:13" x14ac:dyDescent="0.3">
      <c r="A22">
        <v>420</v>
      </c>
      <c r="B22">
        <v>10405</v>
      </c>
      <c r="C22">
        <v>3</v>
      </c>
      <c r="D22">
        <v>50</v>
      </c>
      <c r="E22">
        <f>K$1</f>
        <v>100</v>
      </c>
      <c r="F22">
        <f>D22*E22</f>
        <v>5000</v>
      </c>
      <c r="G22">
        <f>E22*1.1</f>
        <v>110.00000000000001</v>
      </c>
      <c r="H22">
        <f>G22*D22</f>
        <v>5500.0000000000009</v>
      </c>
      <c r="L22">
        <v>2</v>
      </c>
      <c r="M22">
        <v>34100</v>
      </c>
    </row>
    <row r="23" spans="1:13" x14ac:dyDescent="0.3">
      <c r="A23">
        <v>164</v>
      </c>
      <c r="B23">
        <v>10309</v>
      </c>
      <c r="C23">
        <v>4</v>
      </c>
      <c r="D23">
        <v>20</v>
      </c>
      <c r="E23">
        <f>K$1</f>
        <v>100</v>
      </c>
      <c r="F23">
        <f>D23*E23</f>
        <v>2000</v>
      </c>
      <c r="G23">
        <f>E23*1.1</f>
        <v>110.00000000000001</v>
      </c>
      <c r="H23">
        <f>G23*D23</f>
        <v>2200.0000000000005</v>
      </c>
    </row>
    <row r="24" spans="1:13" x14ac:dyDescent="0.3">
      <c r="A24">
        <v>207</v>
      </c>
      <c r="B24">
        <v>10326</v>
      </c>
      <c r="C24">
        <v>4</v>
      </c>
      <c r="D24">
        <v>24</v>
      </c>
      <c r="E24">
        <f>K$1</f>
        <v>100</v>
      </c>
      <c r="F24">
        <f>D24*E24</f>
        <v>2400</v>
      </c>
      <c r="G24">
        <f>E24*1.1</f>
        <v>110.00000000000001</v>
      </c>
      <c r="H24">
        <f>G24*D24</f>
        <v>2640.0000000000005</v>
      </c>
    </row>
    <row r="25" spans="1:13" x14ac:dyDescent="0.3">
      <c r="A25">
        <v>236</v>
      </c>
      <c r="B25">
        <v>10336</v>
      </c>
      <c r="C25">
        <v>4</v>
      </c>
      <c r="D25">
        <v>18</v>
      </c>
      <c r="E25">
        <f>K$1</f>
        <v>100</v>
      </c>
      <c r="F25">
        <f>D25*E25</f>
        <v>1800</v>
      </c>
      <c r="G25">
        <f>E25*1.1</f>
        <v>110.00000000000001</v>
      </c>
      <c r="H25">
        <f>G25*D25</f>
        <v>1980.0000000000002</v>
      </c>
    </row>
    <row r="26" spans="1:13" x14ac:dyDescent="0.3">
      <c r="A26">
        <v>244</v>
      </c>
      <c r="B26">
        <v>10339</v>
      </c>
      <c r="C26">
        <v>4</v>
      </c>
      <c r="D26">
        <v>10</v>
      </c>
      <c r="E26">
        <f>K$1</f>
        <v>100</v>
      </c>
      <c r="F26">
        <f>D26*E26</f>
        <v>1000</v>
      </c>
      <c r="G26">
        <f>E26*1.1</f>
        <v>110.00000000000001</v>
      </c>
      <c r="H26">
        <f>G26*D26</f>
        <v>1100.0000000000002</v>
      </c>
    </row>
    <row r="27" spans="1:13" x14ac:dyDescent="0.3">
      <c r="A27">
        <v>259</v>
      </c>
      <c r="B27">
        <v>10344</v>
      </c>
      <c r="C27">
        <v>4</v>
      </c>
      <c r="D27">
        <v>35</v>
      </c>
      <c r="E27">
        <f>K$1</f>
        <v>100</v>
      </c>
      <c r="F27">
        <f>D27*E27</f>
        <v>3500</v>
      </c>
      <c r="G27">
        <f>E27*1.1</f>
        <v>110.00000000000001</v>
      </c>
      <c r="H27">
        <f>G27*D27</f>
        <v>3850.0000000000005</v>
      </c>
    </row>
    <row r="28" spans="1:13" x14ac:dyDescent="0.3">
      <c r="A28">
        <v>31</v>
      </c>
      <c r="B28">
        <v>10258</v>
      </c>
      <c r="C28">
        <v>5</v>
      </c>
      <c r="D28">
        <v>65</v>
      </c>
      <c r="E28">
        <f>K$1</f>
        <v>100</v>
      </c>
      <c r="F28">
        <f>D28*E28</f>
        <v>6500</v>
      </c>
      <c r="G28">
        <f>E28*1.1</f>
        <v>110.00000000000001</v>
      </c>
      <c r="H28">
        <f>G28*D28</f>
        <v>7150.0000000000009</v>
      </c>
    </row>
    <row r="29" spans="1:13" x14ac:dyDescent="0.3">
      <c r="A29">
        <v>41</v>
      </c>
      <c r="B29">
        <v>10262</v>
      </c>
      <c r="C29">
        <v>5</v>
      </c>
      <c r="D29">
        <v>12</v>
      </c>
      <c r="E29">
        <f>K$1</f>
        <v>100</v>
      </c>
      <c r="F29">
        <f>D29*E29</f>
        <v>1200</v>
      </c>
      <c r="G29">
        <f>E29*1.1</f>
        <v>110.00000000000001</v>
      </c>
      <c r="H29">
        <f>G29*D29</f>
        <v>1320.0000000000002</v>
      </c>
    </row>
    <row r="30" spans="1:13" x14ac:dyDescent="0.3">
      <c r="A30">
        <v>112</v>
      </c>
      <c r="B30">
        <v>10290</v>
      </c>
      <c r="C30">
        <v>5</v>
      </c>
      <c r="D30">
        <v>20</v>
      </c>
      <c r="E30">
        <f>K$1</f>
        <v>100</v>
      </c>
      <c r="F30">
        <f>D30*E30</f>
        <v>2000</v>
      </c>
      <c r="G30">
        <f>E30*1.1</f>
        <v>110.00000000000001</v>
      </c>
      <c r="H30">
        <f>G30*D30</f>
        <v>2200.0000000000005</v>
      </c>
    </row>
    <row r="31" spans="1:13" x14ac:dyDescent="0.3">
      <c r="A31">
        <v>353</v>
      </c>
      <c r="B31">
        <v>10382</v>
      </c>
      <c r="C31">
        <v>5</v>
      </c>
      <c r="D31">
        <v>32</v>
      </c>
      <c r="E31">
        <f>K$1</f>
        <v>100</v>
      </c>
      <c r="F31">
        <f>D31*E31</f>
        <v>3200</v>
      </c>
      <c r="G31">
        <f>E31*1.1</f>
        <v>110.00000000000001</v>
      </c>
      <c r="H31">
        <f>G31*D31</f>
        <v>3520.0000000000005</v>
      </c>
    </row>
    <row r="32" spans="1:13" x14ac:dyDescent="0.3">
      <c r="A32">
        <v>165</v>
      </c>
      <c r="B32">
        <v>10309</v>
      </c>
      <c r="C32">
        <v>6</v>
      </c>
      <c r="D32">
        <v>30</v>
      </c>
      <c r="E32">
        <f>K$1</f>
        <v>100</v>
      </c>
      <c r="F32">
        <f>D32*E32</f>
        <v>3000</v>
      </c>
      <c r="G32">
        <f>E32*1.1</f>
        <v>110.00000000000001</v>
      </c>
      <c r="H32">
        <f>G32*D32</f>
        <v>3300.0000000000005</v>
      </c>
    </row>
    <row r="33" spans="1:8" x14ac:dyDescent="0.3">
      <c r="A33">
        <v>202</v>
      </c>
      <c r="B33">
        <v>10325</v>
      </c>
      <c r="C33">
        <v>6</v>
      </c>
      <c r="D33">
        <v>6</v>
      </c>
      <c r="E33">
        <f>K$1</f>
        <v>100</v>
      </c>
      <c r="F33">
        <f>D33*E33</f>
        <v>600</v>
      </c>
      <c r="G33">
        <f>E33*1.1</f>
        <v>110.00000000000001</v>
      </c>
      <c r="H33">
        <f>G33*D33</f>
        <v>660.00000000000011</v>
      </c>
    </row>
    <row r="34" spans="1:8" x14ac:dyDescent="0.3">
      <c r="A34">
        <v>42</v>
      </c>
      <c r="B34">
        <v>10262</v>
      </c>
      <c r="C34">
        <v>7</v>
      </c>
      <c r="D34">
        <v>15</v>
      </c>
      <c r="E34">
        <f>K$1</f>
        <v>100</v>
      </c>
      <c r="F34">
        <f>D34*E34</f>
        <v>1500</v>
      </c>
      <c r="G34">
        <f>E34*1.1</f>
        <v>110.00000000000001</v>
      </c>
      <c r="H34">
        <f>G34*D34</f>
        <v>1650.0000000000002</v>
      </c>
    </row>
    <row r="35" spans="1:8" x14ac:dyDescent="0.3">
      <c r="A35">
        <v>363</v>
      </c>
      <c r="B35">
        <v>10385</v>
      </c>
      <c r="C35">
        <v>7</v>
      </c>
      <c r="D35">
        <v>10</v>
      </c>
      <c r="E35">
        <f>K$1</f>
        <v>100</v>
      </c>
      <c r="F35">
        <f>D35*E35</f>
        <v>1000</v>
      </c>
      <c r="G35">
        <f>E35*1.1</f>
        <v>110.00000000000001</v>
      </c>
      <c r="H35">
        <f>G35*D35</f>
        <v>1100.0000000000002</v>
      </c>
    </row>
    <row r="36" spans="1:8" x14ac:dyDescent="0.3">
      <c r="A36">
        <v>260</v>
      </c>
      <c r="B36">
        <v>10344</v>
      </c>
      <c r="C36">
        <v>8</v>
      </c>
      <c r="D36">
        <v>70</v>
      </c>
      <c r="E36">
        <f>K$1</f>
        <v>100</v>
      </c>
      <c r="F36">
        <f>D36*E36</f>
        <v>7000</v>
      </c>
      <c r="G36">
        <f>E36*1.1</f>
        <v>110.00000000000001</v>
      </c>
      <c r="H36">
        <f>G36*D36</f>
        <v>7700.0000000000009</v>
      </c>
    </row>
    <row r="37" spans="1:8" x14ac:dyDescent="0.3">
      <c r="A37">
        <v>261</v>
      </c>
      <c r="B37">
        <v>10345</v>
      </c>
      <c r="C37">
        <v>8</v>
      </c>
      <c r="D37">
        <v>70</v>
      </c>
      <c r="E37">
        <f>K$1</f>
        <v>100</v>
      </c>
      <c r="F37">
        <f>D37*E37</f>
        <v>7000</v>
      </c>
      <c r="G37">
        <f>E37*1.1</f>
        <v>110.00000000000001</v>
      </c>
      <c r="H37">
        <f>G37*D37</f>
        <v>7700.0000000000009</v>
      </c>
    </row>
    <row r="38" spans="1:8" x14ac:dyDescent="0.3">
      <c r="A38">
        <v>460</v>
      </c>
      <c r="B38">
        <v>10420</v>
      </c>
      <c r="C38">
        <v>9</v>
      </c>
      <c r="D38">
        <v>20</v>
      </c>
      <c r="E38">
        <f>K$1</f>
        <v>100</v>
      </c>
      <c r="F38">
        <f>D38*E38</f>
        <v>2000</v>
      </c>
      <c r="G38">
        <f>E38*1.1</f>
        <v>110.00000000000001</v>
      </c>
      <c r="H38">
        <f>G38*D38</f>
        <v>2200.0000000000005</v>
      </c>
    </row>
    <row r="39" spans="1:8" x14ac:dyDescent="0.3">
      <c r="A39">
        <v>66</v>
      </c>
      <c r="B39">
        <v>10273</v>
      </c>
      <c r="C39">
        <v>10</v>
      </c>
      <c r="D39">
        <v>24</v>
      </c>
      <c r="E39">
        <f>K$1</f>
        <v>100</v>
      </c>
      <c r="F39">
        <f>D39*E39</f>
        <v>2400</v>
      </c>
      <c r="G39">
        <f>E39*1.1</f>
        <v>110.00000000000001</v>
      </c>
      <c r="H39">
        <f>G39*D39</f>
        <v>2640.0000000000005</v>
      </c>
    </row>
    <row r="40" spans="1:8" x14ac:dyDescent="0.3">
      <c r="A40">
        <v>75</v>
      </c>
      <c r="B40">
        <v>10276</v>
      </c>
      <c r="C40">
        <v>10</v>
      </c>
      <c r="D40">
        <v>15</v>
      </c>
      <c r="E40">
        <f>K$1</f>
        <v>100</v>
      </c>
      <c r="F40">
        <f>D40*E40</f>
        <v>1500</v>
      </c>
      <c r="G40">
        <f>E40*1.1</f>
        <v>110.00000000000001</v>
      </c>
      <c r="H40">
        <f>G40*D40</f>
        <v>1650.0000000000002</v>
      </c>
    </row>
    <row r="41" spans="1:8" x14ac:dyDescent="0.3">
      <c r="A41">
        <v>290</v>
      </c>
      <c r="B41">
        <v>10357</v>
      </c>
      <c r="C41">
        <v>10</v>
      </c>
      <c r="D41">
        <v>30</v>
      </c>
      <c r="E41">
        <f>K$1</f>
        <v>100</v>
      </c>
      <c r="F41">
        <f>D41*E41</f>
        <v>3000</v>
      </c>
      <c r="G41">
        <f>E41*1.1</f>
        <v>110.00000000000001</v>
      </c>
      <c r="H41">
        <f>G41*D41</f>
        <v>3300.0000000000005</v>
      </c>
    </row>
    <row r="42" spans="1:8" x14ac:dyDescent="0.3">
      <c r="A42">
        <v>375</v>
      </c>
      <c r="B42">
        <v>10389</v>
      </c>
      <c r="C42">
        <v>10</v>
      </c>
      <c r="D42">
        <v>16</v>
      </c>
      <c r="E42">
        <f>K$1</f>
        <v>100</v>
      </c>
      <c r="F42">
        <f>D42*E42</f>
        <v>1600</v>
      </c>
      <c r="G42">
        <f>E42*1.1</f>
        <v>110.00000000000001</v>
      </c>
      <c r="H42">
        <f>G42*D42</f>
        <v>1760.0000000000002</v>
      </c>
    </row>
    <row r="43" spans="1:8" x14ac:dyDescent="0.3">
      <c r="A43">
        <v>1</v>
      </c>
      <c r="B43">
        <v>10248</v>
      </c>
      <c r="C43">
        <v>11</v>
      </c>
      <c r="D43">
        <v>12</v>
      </c>
      <c r="E43">
        <f>K$1</f>
        <v>100</v>
      </c>
      <c r="F43">
        <f>D43*E43</f>
        <v>1200</v>
      </c>
      <c r="G43">
        <f>E43*1.1</f>
        <v>110.00000000000001</v>
      </c>
      <c r="H43">
        <f>G43*D43</f>
        <v>1320.0000000000002</v>
      </c>
    </row>
    <row r="44" spans="1:8" x14ac:dyDescent="0.3">
      <c r="A44">
        <v>130</v>
      </c>
      <c r="B44">
        <v>10296</v>
      </c>
      <c r="C44">
        <v>11</v>
      </c>
      <c r="D44">
        <v>12</v>
      </c>
      <c r="E44">
        <f>K$1</f>
        <v>100</v>
      </c>
      <c r="F44">
        <f>D44*E44</f>
        <v>1200</v>
      </c>
      <c r="G44">
        <f>E44*1.1</f>
        <v>110.00000000000001</v>
      </c>
      <c r="H44">
        <f>G44*D44</f>
        <v>1320.0000000000002</v>
      </c>
    </row>
    <row r="45" spans="1:8" x14ac:dyDescent="0.3">
      <c r="A45">
        <v>211</v>
      </c>
      <c r="B45">
        <v>10327</v>
      </c>
      <c r="C45">
        <v>11</v>
      </c>
      <c r="D45">
        <v>50</v>
      </c>
      <c r="E45">
        <f>K$1</f>
        <v>100</v>
      </c>
      <c r="F45">
        <f>D45*E45</f>
        <v>5000</v>
      </c>
      <c r="G45">
        <f>E45*1.1</f>
        <v>110.00000000000001</v>
      </c>
      <c r="H45">
        <f>G45*D45</f>
        <v>5500.0000000000009</v>
      </c>
    </row>
    <row r="46" spans="1:8" x14ac:dyDescent="0.3">
      <c r="A46">
        <v>281</v>
      </c>
      <c r="B46">
        <v>10353</v>
      </c>
      <c r="C46">
        <v>11</v>
      </c>
      <c r="D46">
        <v>12</v>
      </c>
      <c r="E46">
        <f>K$1</f>
        <v>100</v>
      </c>
      <c r="F46">
        <f>D46*E46</f>
        <v>1200</v>
      </c>
      <c r="G46">
        <f>E46*1.1</f>
        <v>110.00000000000001</v>
      </c>
      <c r="H46">
        <f>G46*D46</f>
        <v>1320.0000000000002</v>
      </c>
    </row>
    <row r="47" spans="1:8" x14ac:dyDescent="0.3">
      <c r="A47">
        <v>314</v>
      </c>
      <c r="B47">
        <v>10365</v>
      </c>
      <c r="C47">
        <v>11</v>
      </c>
      <c r="D47">
        <v>24</v>
      </c>
      <c r="E47">
        <f>K$1</f>
        <v>100</v>
      </c>
      <c r="F47">
        <f>D47*E47</f>
        <v>2400</v>
      </c>
      <c r="G47">
        <f>E47*1.1</f>
        <v>110.00000000000001</v>
      </c>
      <c r="H47">
        <f>G47*D47</f>
        <v>2640.0000000000005</v>
      </c>
    </row>
    <row r="48" spans="1:8" x14ac:dyDescent="0.3">
      <c r="A48">
        <v>426</v>
      </c>
      <c r="B48">
        <v>10407</v>
      </c>
      <c r="C48">
        <v>11</v>
      </c>
      <c r="D48">
        <v>30</v>
      </c>
      <c r="E48">
        <f>K$1</f>
        <v>100</v>
      </c>
      <c r="F48">
        <f>D48*E48</f>
        <v>3000</v>
      </c>
      <c r="G48">
        <f>E48*1.1</f>
        <v>110.00000000000001</v>
      </c>
      <c r="H48">
        <f>G48*D48</f>
        <v>3300.0000000000005</v>
      </c>
    </row>
    <row r="49" spans="1:8" x14ac:dyDescent="0.3">
      <c r="A49">
        <v>492</v>
      </c>
      <c r="B49">
        <v>10434</v>
      </c>
      <c r="C49">
        <v>11</v>
      </c>
      <c r="D49">
        <v>6</v>
      </c>
      <c r="E49">
        <f>K$1</f>
        <v>100</v>
      </c>
      <c r="F49">
        <f>D49*E49</f>
        <v>600</v>
      </c>
      <c r="G49">
        <f>E49*1.1</f>
        <v>110.00000000000001</v>
      </c>
      <c r="H49">
        <f>G49*D49</f>
        <v>660.00000000000011</v>
      </c>
    </row>
    <row r="50" spans="1:8" x14ac:dyDescent="0.3">
      <c r="A50">
        <v>514</v>
      </c>
      <c r="B50">
        <v>10442</v>
      </c>
      <c r="C50">
        <v>11</v>
      </c>
      <c r="D50">
        <v>30</v>
      </c>
      <c r="E50">
        <f>K$1</f>
        <v>100</v>
      </c>
      <c r="F50">
        <f>D50*E50</f>
        <v>3000</v>
      </c>
      <c r="G50">
        <f>E50*1.1</f>
        <v>110.00000000000001</v>
      </c>
      <c r="H50">
        <f>G50*D50</f>
        <v>3300.0000000000005</v>
      </c>
    </row>
    <row r="51" spans="1:8" x14ac:dyDescent="0.3">
      <c r="A51">
        <v>517</v>
      </c>
      <c r="B51">
        <v>10443</v>
      </c>
      <c r="C51">
        <v>11</v>
      </c>
      <c r="D51">
        <v>6</v>
      </c>
      <c r="E51">
        <f>K$1</f>
        <v>100</v>
      </c>
      <c r="F51">
        <f>D51*E51</f>
        <v>600</v>
      </c>
      <c r="G51">
        <f>E51*1.1</f>
        <v>110.00000000000001</v>
      </c>
      <c r="H51">
        <f>G51*D51</f>
        <v>660.00000000000011</v>
      </c>
    </row>
    <row r="52" spans="1:8" x14ac:dyDescent="0.3">
      <c r="A52">
        <v>52</v>
      </c>
      <c r="B52">
        <v>10266</v>
      </c>
      <c r="C52">
        <v>12</v>
      </c>
      <c r="D52">
        <v>12</v>
      </c>
      <c r="E52">
        <f>K$1</f>
        <v>100</v>
      </c>
      <c r="F52">
        <f>D52*E52</f>
        <v>1200</v>
      </c>
      <c r="G52">
        <f>E52*1.1</f>
        <v>110.00000000000001</v>
      </c>
      <c r="H52">
        <f>G52*D52</f>
        <v>1320.0000000000002</v>
      </c>
    </row>
    <row r="53" spans="1:8" x14ac:dyDescent="0.3">
      <c r="A53">
        <v>505</v>
      </c>
      <c r="B53">
        <v>10439</v>
      </c>
      <c r="C53">
        <v>12</v>
      </c>
      <c r="D53">
        <v>15</v>
      </c>
      <c r="E53">
        <f>K$1</f>
        <v>100</v>
      </c>
      <c r="F53">
        <f>D53*E53</f>
        <v>1500</v>
      </c>
      <c r="G53">
        <f>E53*1.1</f>
        <v>110.00000000000001</v>
      </c>
      <c r="H53">
        <f>G53*D53</f>
        <v>1650.0000000000002</v>
      </c>
    </row>
    <row r="54" spans="1:8" x14ac:dyDescent="0.3">
      <c r="A54">
        <v>76</v>
      </c>
      <c r="B54">
        <v>10276</v>
      </c>
      <c r="C54">
        <v>13</v>
      </c>
      <c r="D54">
        <v>10</v>
      </c>
      <c r="E54">
        <f>K$1</f>
        <v>100</v>
      </c>
      <c r="F54">
        <f>D54*E54</f>
        <v>1000</v>
      </c>
      <c r="G54">
        <f>E54*1.1</f>
        <v>110.00000000000001</v>
      </c>
      <c r="H54">
        <f>G54*D54</f>
        <v>1100.0000000000002</v>
      </c>
    </row>
    <row r="55" spans="1:8" x14ac:dyDescent="0.3">
      <c r="A55">
        <v>116</v>
      </c>
      <c r="B55">
        <v>10291</v>
      </c>
      <c r="C55">
        <v>13</v>
      </c>
      <c r="D55">
        <v>20</v>
      </c>
      <c r="E55">
        <f>K$1</f>
        <v>100</v>
      </c>
      <c r="F55">
        <f>D55*E55</f>
        <v>2000</v>
      </c>
      <c r="G55">
        <f>E55*1.1</f>
        <v>110.00000000000001</v>
      </c>
      <c r="H55">
        <f>G55*D55</f>
        <v>2200.0000000000005</v>
      </c>
    </row>
    <row r="56" spans="1:8" x14ac:dyDescent="0.3">
      <c r="A56">
        <v>203</v>
      </c>
      <c r="B56">
        <v>10325</v>
      </c>
      <c r="C56">
        <v>13</v>
      </c>
      <c r="D56">
        <v>12</v>
      </c>
      <c r="E56">
        <f>K$1</f>
        <v>100</v>
      </c>
      <c r="F56">
        <f>D56*E56</f>
        <v>1200</v>
      </c>
      <c r="G56">
        <f>E56*1.1</f>
        <v>110.00000000000001</v>
      </c>
      <c r="H56">
        <f>G56*D56</f>
        <v>1320.0000000000002</v>
      </c>
    </row>
    <row r="57" spans="1:8" x14ac:dyDescent="0.3">
      <c r="A57">
        <v>358</v>
      </c>
      <c r="B57">
        <v>10383</v>
      </c>
      <c r="C57">
        <v>13</v>
      </c>
      <c r="D57">
        <v>20</v>
      </c>
      <c r="E57">
        <f>K$1</f>
        <v>100</v>
      </c>
      <c r="F57">
        <f>D57*E57</f>
        <v>2000</v>
      </c>
      <c r="G57">
        <f>E57*1.1</f>
        <v>110.00000000000001</v>
      </c>
      <c r="H57">
        <f>G57*D57</f>
        <v>2200.0000000000005</v>
      </c>
    </row>
    <row r="58" spans="1:8" x14ac:dyDescent="0.3">
      <c r="A58">
        <v>383</v>
      </c>
      <c r="B58">
        <v>10391</v>
      </c>
      <c r="C58">
        <v>13</v>
      </c>
      <c r="D58">
        <v>18</v>
      </c>
      <c r="E58">
        <f>K$1</f>
        <v>100</v>
      </c>
      <c r="F58">
        <f>D58*E58</f>
        <v>1800</v>
      </c>
      <c r="G58">
        <f>E58*1.1</f>
        <v>110.00000000000001</v>
      </c>
      <c r="H58">
        <f>G58*D58</f>
        <v>1980.0000000000002</v>
      </c>
    </row>
    <row r="59" spans="1:8" x14ac:dyDescent="0.3">
      <c r="A59">
        <v>390</v>
      </c>
      <c r="B59">
        <v>10394</v>
      </c>
      <c r="C59">
        <v>13</v>
      </c>
      <c r="D59">
        <v>10</v>
      </c>
      <c r="E59">
        <f>K$1</f>
        <v>100</v>
      </c>
      <c r="F59">
        <f>D59*E59</f>
        <v>1000</v>
      </c>
      <c r="G59">
        <f>E59*1.1</f>
        <v>110.00000000000001</v>
      </c>
      <c r="H59">
        <f>G59*D59</f>
        <v>1100.0000000000002</v>
      </c>
    </row>
    <row r="60" spans="1:8" x14ac:dyDescent="0.3">
      <c r="A60">
        <v>461</v>
      </c>
      <c r="B60">
        <v>10420</v>
      </c>
      <c r="C60">
        <v>13</v>
      </c>
      <c r="D60">
        <v>2</v>
      </c>
      <c r="E60">
        <f>K$1</f>
        <v>100</v>
      </c>
      <c r="F60">
        <f>D60*E60</f>
        <v>200</v>
      </c>
      <c r="G60">
        <f>E60*1.1</f>
        <v>110.00000000000001</v>
      </c>
      <c r="H60">
        <f>G60*D60</f>
        <v>220.00000000000003</v>
      </c>
    </row>
    <row r="61" spans="1:8" x14ac:dyDescent="0.3">
      <c r="A61">
        <v>4</v>
      </c>
      <c r="B61">
        <v>10249</v>
      </c>
      <c r="C61">
        <v>14</v>
      </c>
      <c r="D61">
        <v>9</v>
      </c>
      <c r="E61">
        <f>K$1</f>
        <v>100</v>
      </c>
      <c r="F61">
        <f>D61*E61</f>
        <v>900</v>
      </c>
      <c r="G61">
        <f>E61*1.1</f>
        <v>110.00000000000001</v>
      </c>
      <c r="H61">
        <f>G61*D61</f>
        <v>990.00000000000011</v>
      </c>
    </row>
    <row r="62" spans="1:8" x14ac:dyDescent="0.3">
      <c r="A62">
        <v>204</v>
      </c>
      <c r="B62">
        <v>10325</v>
      </c>
      <c r="C62">
        <v>14</v>
      </c>
      <c r="D62">
        <v>9</v>
      </c>
      <c r="E62">
        <f>K$1</f>
        <v>100</v>
      </c>
      <c r="F62">
        <f>D62*E62</f>
        <v>900</v>
      </c>
      <c r="G62">
        <f>E62*1.1</f>
        <v>110.00000000000001</v>
      </c>
      <c r="H62">
        <f>G62*D62</f>
        <v>990.00000000000011</v>
      </c>
    </row>
    <row r="63" spans="1:8" x14ac:dyDescent="0.3">
      <c r="A63">
        <v>227</v>
      </c>
      <c r="B63">
        <v>10333</v>
      </c>
      <c r="C63">
        <v>14</v>
      </c>
      <c r="D63">
        <v>10</v>
      </c>
      <c r="E63">
        <f>K$1</f>
        <v>100</v>
      </c>
      <c r="F63">
        <f>D63*E63</f>
        <v>1000</v>
      </c>
      <c r="G63">
        <f>E63*1.1</f>
        <v>110.00000000000001</v>
      </c>
      <c r="H63">
        <f>G63*D63</f>
        <v>1100.0000000000002</v>
      </c>
    </row>
    <row r="64" spans="1:8" x14ac:dyDescent="0.3">
      <c r="A64">
        <v>339</v>
      </c>
      <c r="B64">
        <v>10375</v>
      </c>
      <c r="C64">
        <v>14</v>
      </c>
      <c r="D64">
        <v>15</v>
      </c>
      <c r="E64">
        <f>K$1</f>
        <v>100</v>
      </c>
      <c r="F64">
        <f>D64*E64</f>
        <v>1500</v>
      </c>
      <c r="G64">
        <f>E64*1.1</f>
        <v>110.00000000000001</v>
      </c>
      <c r="H64">
        <f>G64*D64</f>
        <v>1650.0000000000002</v>
      </c>
    </row>
    <row r="65" spans="1:8" x14ac:dyDescent="0.3">
      <c r="A65">
        <v>386</v>
      </c>
      <c r="B65">
        <v>10393</v>
      </c>
      <c r="C65">
        <v>14</v>
      </c>
      <c r="D65">
        <v>42</v>
      </c>
      <c r="E65">
        <f>K$1</f>
        <v>100</v>
      </c>
      <c r="F65">
        <f>D65*E65</f>
        <v>4200</v>
      </c>
      <c r="G65">
        <f>E65*1.1</f>
        <v>110.00000000000001</v>
      </c>
      <c r="H65">
        <f>G65*D65</f>
        <v>4620.0000000000009</v>
      </c>
    </row>
    <row r="66" spans="1:8" x14ac:dyDescent="0.3">
      <c r="A66">
        <v>432</v>
      </c>
      <c r="B66">
        <v>10409</v>
      </c>
      <c r="C66">
        <v>14</v>
      </c>
      <c r="D66">
        <v>12</v>
      </c>
      <c r="E66">
        <f>K$1</f>
        <v>100</v>
      </c>
      <c r="F66">
        <f>D66*E66</f>
        <v>1200</v>
      </c>
      <c r="G66">
        <f>E66*1.1</f>
        <v>110.00000000000001</v>
      </c>
      <c r="H66">
        <f>G66*D66</f>
        <v>1320.0000000000002</v>
      </c>
    </row>
    <row r="67" spans="1:8" x14ac:dyDescent="0.3">
      <c r="A67">
        <v>439</v>
      </c>
      <c r="B67">
        <v>10412</v>
      </c>
      <c r="C67">
        <v>14</v>
      </c>
      <c r="D67">
        <v>20</v>
      </c>
      <c r="E67">
        <f>K$1</f>
        <v>100</v>
      </c>
      <c r="F67">
        <f>D67*E67</f>
        <v>2000</v>
      </c>
      <c r="G67">
        <f>E67*1.1</f>
        <v>110.00000000000001</v>
      </c>
      <c r="H67">
        <f>G67*D67</f>
        <v>2200.0000000000005</v>
      </c>
    </row>
    <row r="68" spans="1:8" x14ac:dyDescent="0.3">
      <c r="A68">
        <v>478</v>
      </c>
      <c r="B68">
        <v>10427</v>
      </c>
      <c r="C68">
        <v>14</v>
      </c>
      <c r="D68">
        <v>35</v>
      </c>
      <c r="E68">
        <f>K$1</f>
        <v>100</v>
      </c>
      <c r="F68">
        <f>D68*E68</f>
        <v>3500</v>
      </c>
      <c r="G68">
        <f>E68*1.1</f>
        <v>110.00000000000001</v>
      </c>
      <c r="H68">
        <f>G68*D68</f>
        <v>3850.0000000000005</v>
      </c>
    </row>
    <row r="69" spans="1:8" x14ac:dyDescent="0.3">
      <c r="A69">
        <v>92</v>
      </c>
      <c r="B69">
        <v>10283</v>
      </c>
      <c r="C69">
        <v>15</v>
      </c>
      <c r="D69">
        <v>20</v>
      </c>
      <c r="E69">
        <f>K$1</f>
        <v>100</v>
      </c>
      <c r="F69">
        <f>D69*E69</f>
        <v>2000</v>
      </c>
      <c r="G69">
        <f>E69*1.1</f>
        <v>110.00000000000001</v>
      </c>
      <c r="H69">
        <f>G69*D69</f>
        <v>2200.0000000000005</v>
      </c>
    </row>
    <row r="70" spans="1:8" x14ac:dyDescent="0.3">
      <c r="A70">
        <v>194</v>
      </c>
      <c r="B70">
        <v>10323</v>
      </c>
      <c r="C70">
        <v>15</v>
      </c>
      <c r="D70">
        <v>5</v>
      </c>
      <c r="E70">
        <f>K$1</f>
        <v>100</v>
      </c>
      <c r="F70">
        <f>D70*E70</f>
        <v>500</v>
      </c>
      <c r="G70">
        <f>E70*1.1</f>
        <v>110.00000000000001</v>
      </c>
      <c r="H70">
        <f>G70*D70</f>
        <v>550.00000000000011</v>
      </c>
    </row>
    <row r="71" spans="1:8" x14ac:dyDescent="0.3">
      <c r="A71">
        <v>22</v>
      </c>
      <c r="B71">
        <v>10255</v>
      </c>
      <c r="C71">
        <v>16</v>
      </c>
      <c r="D71">
        <v>35</v>
      </c>
      <c r="E71">
        <f>K$1</f>
        <v>100</v>
      </c>
      <c r="F71">
        <f>D71*E71</f>
        <v>3500</v>
      </c>
      <c r="G71">
        <f>E71*1.1</f>
        <v>110.00000000000001</v>
      </c>
      <c r="H71">
        <f>G71*D71</f>
        <v>3850.0000000000005</v>
      </c>
    </row>
    <row r="72" spans="1:8" x14ac:dyDescent="0.3">
      <c r="A72">
        <v>44</v>
      </c>
      <c r="B72">
        <v>10263</v>
      </c>
      <c r="C72">
        <v>16</v>
      </c>
      <c r="D72">
        <v>60</v>
      </c>
      <c r="E72">
        <f>K$1</f>
        <v>100</v>
      </c>
      <c r="F72">
        <f>D72*E72</f>
        <v>6000</v>
      </c>
      <c r="G72">
        <f>E72*1.1</f>
        <v>110.00000000000001</v>
      </c>
      <c r="H72">
        <f>G72*D72</f>
        <v>6600.0000000000009</v>
      </c>
    </row>
    <row r="73" spans="1:8" x14ac:dyDescent="0.3">
      <c r="A73">
        <v>105</v>
      </c>
      <c r="B73">
        <v>10287</v>
      </c>
      <c r="C73">
        <v>16</v>
      </c>
      <c r="D73">
        <v>40</v>
      </c>
      <c r="E73">
        <f>K$1</f>
        <v>100</v>
      </c>
      <c r="F73">
        <f>D73*E73</f>
        <v>4000</v>
      </c>
      <c r="G73">
        <f>E73*1.1</f>
        <v>110.00000000000001</v>
      </c>
      <c r="H73">
        <f>G73*D73</f>
        <v>4400.0000000000009</v>
      </c>
    </row>
    <row r="74" spans="1:8" x14ac:dyDescent="0.3">
      <c r="A74">
        <v>131</v>
      </c>
      <c r="B74">
        <v>10296</v>
      </c>
      <c r="C74">
        <v>16</v>
      </c>
      <c r="D74">
        <v>30</v>
      </c>
      <c r="E74">
        <f>K$1</f>
        <v>100</v>
      </c>
      <c r="F74">
        <f>D74*E74</f>
        <v>3000</v>
      </c>
      <c r="G74">
        <f>E74*1.1</f>
        <v>110.00000000000001</v>
      </c>
      <c r="H74">
        <f>G74*D74</f>
        <v>3300.0000000000005</v>
      </c>
    </row>
    <row r="75" spans="1:8" x14ac:dyDescent="0.3">
      <c r="A75">
        <v>169</v>
      </c>
      <c r="B75">
        <v>10310</v>
      </c>
      <c r="C75">
        <v>16</v>
      </c>
      <c r="D75">
        <v>10</v>
      </c>
      <c r="E75">
        <f>K$1</f>
        <v>100</v>
      </c>
      <c r="F75">
        <f>D75*E75</f>
        <v>1000</v>
      </c>
      <c r="G75">
        <f>E75*1.1</f>
        <v>110.00000000000001</v>
      </c>
      <c r="H75">
        <f>G75*D75</f>
        <v>1100.0000000000002</v>
      </c>
    </row>
    <row r="76" spans="1:8" x14ac:dyDescent="0.3">
      <c r="A76">
        <v>197</v>
      </c>
      <c r="B76">
        <v>10324</v>
      </c>
      <c r="C76">
        <v>16</v>
      </c>
      <c r="D76">
        <v>21</v>
      </c>
      <c r="E76">
        <f>K$1</f>
        <v>100</v>
      </c>
      <c r="F76">
        <f>D76*E76</f>
        <v>2100</v>
      </c>
      <c r="G76">
        <f>E76*1.1</f>
        <v>110.00000000000001</v>
      </c>
      <c r="H76">
        <f>G76*D76</f>
        <v>2310.0000000000005</v>
      </c>
    </row>
    <row r="77" spans="1:8" x14ac:dyDescent="0.3">
      <c r="A77">
        <v>296</v>
      </c>
      <c r="B77">
        <v>10359</v>
      </c>
      <c r="C77">
        <v>16</v>
      </c>
      <c r="D77">
        <v>56</v>
      </c>
      <c r="E77">
        <f>K$1</f>
        <v>100</v>
      </c>
      <c r="F77">
        <f>D77*E77</f>
        <v>5600</v>
      </c>
      <c r="G77">
        <f>E77*1.1</f>
        <v>110.00000000000001</v>
      </c>
      <c r="H77">
        <f>G77*D77</f>
        <v>6160.0000000000009</v>
      </c>
    </row>
    <row r="78" spans="1:8" x14ac:dyDescent="0.3">
      <c r="A78">
        <v>415</v>
      </c>
      <c r="B78">
        <v>10403</v>
      </c>
      <c r="C78">
        <v>16</v>
      </c>
      <c r="D78">
        <v>21</v>
      </c>
      <c r="E78">
        <f>K$1</f>
        <v>100</v>
      </c>
      <c r="F78">
        <f>D78*E78</f>
        <v>2100</v>
      </c>
      <c r="G78">
        <f>E78*1.1</f>
        <v>110.00000000000001</v>
      </c>
      <c r="H78">
        <f>G78*D78</f>
        <v>2310.0000000000005</v>
      </c>
    </row>
    <row r="79" spans="1:8" x14ac:dyDescent="0.3">
      <c r="A79">
        <v>506</v>
      </c>
      <c r="B79">
        <v>10439</v>
      </c>
      <c r="C79">
        <v>16</v>
      </c>
      <c r="D79">
        <v>16</v>
      </c>
      <c r="E79">
        <f>K$1</f>
        <v>100</v>
      </c>
      <c r="F79">
        <f>D79*E79</f>
        <v>1600</v>
      </c>
      <c r="G79">
        <f>E79*1.1</f>
        <v>110.00000000000001</v>
      </c>
      <c r="H79">
        <f>G79*D79</f>
        <v>1760.0000000000002</v>
      </c>
    </row>
    <row r="80" spans="1:8" x14ac:dyDescent="0.3">
      <c r="A80">
        <v>510</v>
      </c>
      <c r="B80">
        <v>10440</v>
      </c>
      <c r="C80">
        <v>16</v>
      </c>
      <c r="D80">
        <v>49</v>
      </c>
      <c r="E80">
        <f>K$1</f>
        <v>100</v>
      </c>
      <c r="F80">
        <f>D80*E80</f>
        <v>4900</v>
      </c>
      <c r="G80">
        <f>E80*1.1</f>
        <v>110.00000000000001</v>
      </c>
      <c r="H80">
        <f>G80*D80</f>
        <v>5390.0000000000009</v>
      </c>
    </row>
    <row r="81" spans="1:8" x14ac:dyDescent="0.3">
      <c r="A81">
        <v>50</v>
      </c>
      <c r="B81">
        <v>10265</v>
      </c>
      <c r="C81">
        <v>17</v>
      </c>
      <c r="D81">
        <v>30</v>
      </c>
      <c r="E81">
        <f>K$1</f>
        <v>100</v>
      </c>
      <c r="F81">
        <f>D81*E81</f>
        <v>3000</v>
      </c>
      <c r="G81">
        <f>E81*1.1</f>
        <v>110.00000000000001</v>
      </c>
      <c r="H81">
        <f>G81*D81</f>
        <v>3300.0000000000005</v>
      </c>
    </row>
    <row r="82" spans="1:8" x14ac:dyDescent="0.3">
      <c r="A82">
        <v>83</v>
      </c>
      <c r="B82">
        <v>10279</v>
      </c>
      <c r="C82">
        <v>17</v>
      </c>
      <c r="D82">
        <v>15</v>
      </c>
      <c r="E82">
        <f>K$1</f>
        <v>100</v>
      </c>
      <c r="F82">
        <f>D82*E82</f>
        <v>1500</v>
      </c>
      <c r="G82">
        <f>E82*1.1</f>
        <v>110.00000000000001</v>
      </c>
      <c r="H82">
        <f>G82*D82</f>
        <v>1650.0000000000002</v>
      </c>
    </row>
    <row r="83" spans="1:8" x14ac:dyDescent="0.3">
      <c r="A83">
        <v>125</v>
      </c>
      <c r="B83">
        <v>10294</v>
      </c>
      <c r="C83">
        <v>17</v>
      </c>
      <c r="D83">
        <v>15</v>
      </c>
      <c r="E83">
        <f>K$1</f>
        <v>100</v>
      </c>
      <c r="F83">
        <f>D83*E83</f>
        <v>1500</v>
      </c>
      <c r="G83">
        <f>E83*1.1</f>
        <v>110.00000000000001</v>
      </c>
      <c r="H83">
        <f>G83*D83</f>
        <v>1650.0000000000002</v>
      </c>
    </row>
    <row r="84" spans="1:8" x14ac:dyDescent="0.3">
      <c r="A84">
        <v>145</v>
      </c>
      <c r="B84">
        <v>10302</v>
      </c>
      <c r="C84">
        <v>17</v>
      </c>
      <c r="D84">
        <v>40</v>
      </c>
      <c r="E84">
        <f>K$1</f>
        <v>100</v>
      </c>
      <c r="F84">
        <f>D84*E84</f>
        <v>4000</v>
      </c>
      <c r="G84">
        <f>E84*1.1</f>
        <v>110.00000000000001</v>
      </c>
      <c r="H84">
        <f>G84*D84</f>
        <v>4400.0000000000009</v>
      </c>
    </row>
    <row r="85" spans="1:8" x14ac:dyDescent="0.3">
      <c r="A85">
        <v>188</v>
      </c>
      <c r="B85">
        <v>10319</v>
      </c>
      <c r="C85">
        <v>17</v>
      </c>
      <c r="D85">
        <v>8</v>
      </c>
      <c r="E85">
        <f>K$1</f>
        <v>100</v>
      </c>
      <c r="F85">
        <f>D85*E85</f>
        <v>800</v>
      </c>
      <c r="G85">
        <f>E85*1.1</f>
        <v>110.00000000000001</v>
      </c>
      <c r="H85">
        <f>G85*D85</f>
        <v>880.00000000000011</v>
      </c>
    </row>
    <row r="86" spans="1:8" x14ac:dyDescent="0.3">
      <c r="A86">
        <v>242</v>
      </c>
      <c r="B86">
        <v>10338</v>
      </c>
      <c r="C86">
        <v>17</v>
      </c>
      <c r="D86">
        <v>20</v>
      </c>
      <c r="E86">
        <f>K$1</f>
        <v>100</v>
      </c>
      <c r="F86">
        <f>D86*E86</f>
        <v>2000</v>
      </c>
      <c r="G86">
        <f>E86*1.1</f>
        <v>110.00000000000001</v>
      </c>
      <c r="H86">
        <f>G86*D86</f>
        <v>2200.0000000000005</v>
      </c>
    </row>
    <row r="87" spans="1:8" x14ac:dyDescent="0.3">
      <c r="A87">
        <v>245</v>
      </c>
      <c r="B87">
        <v>10339</v>
      </c>
      <c r="C87">
        <v>17</v>
      </c>
      <c r="D87">
        <v>70</v>
      </c>
      <c r="E87">
        <f>K$1</f>
        <v>100</v>
      </c>
      <c r="F87">
        <f>D87*E87</f>
        <v>7000</v>
      </c>
      <c r="G87">
        <f>E87*1.1</f>
        <v>110.00000000000001</v>
      </c>
      <c r="H87">
        <f>G87*D87</f>
        <v>7700.0000000000009</v>
      </c>
    </row>
    <row r="88" spans="1:8" x14ac:dyDescent="0.3">
      <c r="A88">
        <v>264</v>
      </c>
      <c r="B88">
        <v>10346</v>
      </c>
      <c r="C88">
        <v>17</v>
      </c>
      <c r="D88">
        <v>36</v>
      </c>
      <c r="E88">
        <f>K$1</f>
        <v>100</v>
      </c>
      <c r="F88">
        <f>D88*E88</f>
        <v>3600</v>
      </c>
      <c r="G88">
        <f>E88*1.1</f>
        <v>110.00000000000001</v>
      </c>
      <c r="H88">
        <f>G88*D88</f>
        <v>3960.0000000000005</v>
      </c>
    </row>
    <row r="89" spans="1:8" x14ac:dyDescent="0.3">
      <c r="A89">
        <v>445</v>
      </c>
      <c r="B89">
        <v>10415</v>
      </c>
      <c r="C89">
        <v>17</v>
      </c>
      <c r="D89">
        <v>2</v>
      </c>
      <c r="E89">
        <f>K$1</f>
        <v>100</v>
      </c>
      <c r="F89">
        <f>D89*E89</f>
        <v>200</v>
      </c>
      <c r="G89">
        <f>E89*1.1</f>
        <v>110.00000000000001</v>
      </c>
      <c r="H89">
        <f>G89*D89</f>
        <v>220.00000000000003</v>
      </c>
    </row>
    <row r="90" spans="1:8" x14ac:dyDescent="0.3">
      <c r="A90">
        <v>482</v>
      </c>
      <c r="B90">
        <v>10430</v>
      </c>
      <c r="C90">
        <v>17</v>
      </c>
      <c r="D90">
        <v>45</v>
      </c>
      <c r="E90">
        <f>K$1</f>
        <v>100</v>
      </c>
      <c r="F90">
        <f>D90*E90</f>
        <v>4500</v>
      </c>
      <c r="G90">
        <f>E90*1.1</f>
        <v>110.00000000000001</v>
      </c>
      <c r="H90">
        <f>G90*D90</f>
        <v>4950.0000000000009</v>
      </c>
    </row>
    <row r="91" spans="1:8" x14ac:dyDescent="0.3">
      <c r="A91">
        <v>486</v>
      </c>
      <c r="B91">
        <v>10431</v>
      </c>
      <c r="C91">
        <v>17</v>
      </c>
      <c r="D91">
        <v>50</v>
      </c>
      <c r="E91">
        <f>K$1</f>
        <v>100</v>
      </c>
      <c r="F91">
        <f>D91*E91</f>
        <v>5000</v>
      </c>
      <c r="G91">
        <f>E91*1.1</f>
        <v>110.00000000000001</v>
      </c>
      <c r="H91">
        <f>G91*D91</f>
        <v>5500.0000000000009</v>
      </c>
    </row>
    <row r="92" spans="1:8" x14ac:dyDescent="0.3">
      <c r="A92">
        <v>120</v>
      </c>
      <c r="B92">
        <v>10293</v>
      </c>
      <c r="C92">
        <v>18</v>
      </c>
      <c r="D92">
        <v>12</v>
      </c>
      <c r="E92">
        <f>K$1</f>
        <v>100</v>
      </c>
      <c r="F92">
        <f>D92*E92</f>
        <v>1200</v>
      </c>
      <c r="G92">
        <f>E92*1.1</f>
        <v>110.00000000000001</v>
      </c>
      <c r="H92">
        <f>G92*D92</f>
        <v>1320.0000000000002</v>
      </c>
    </row>
    <row r="93" spans="1:8" x14ac:dyDescent="0.3">
      <c r="A93">
        <v>154</v>
      </c>
      <c r="B93">
        <v>10305</v>
      </c>
      <c r="C93">
        <v>18</v>
      </c>
      <c r="D93">
        <v>25</v>
      </c>
      <c r="E93">
        <f>K$1</f>
        <v>100</v>
      </c>
      <c r="F93">
        <f>D93*E93</f>
        <v>2500</v>
      </c>
      <c r="G93">
        <f>E93*1.1</f>
        <v>110.00000000000001</v>
      </c>
      <c r="H93">
        <f>G93*D93</f>
        <v>2750.0000000000005</v>
      </c>
    </row>
    <row r="94" spans="1:8" x14ac:dyDescent="0.3">
      <c r="A94">
        <v>224</v>
      </c>
      <c r="B94">
        <v>10332</v>
      </c>
      <c r="C94">
        <v>18</v>
      </c>
      <c r="D94">
        <v>40</v>
      </c>
      <c r="E94">
        <f>K$1</f>
        <v>100</v>
      </c>
      <c r="F94">
        <f>D94*E94</f>
        <v>4000</v>
      </c>
      <c r="G94">
        <f>E94*1.1</f>
        <v>110.00000000000001</v>
      </c>
      <c r="H94">
        <f>G94*D94</f>
        <v>4400.0000000000009</v>
      </c>
    </row>
    <row r="95" spans="1:8" x14ac:dyDescent="0.3">
      <c r="A95">
        <v>247</v>
      </c>
      <c r="B95">
        <v>10340</v>
      </c>
      <c r="C95">
        <v>18</v>
      </c>
      <c r="D95">
        <v>20</v>
      </c>
      <c r="E95">
        <f>K$1</f>
        <v>100</v>
      </c>
      <c r="F95">
        <f>D95*E95</f>
        <v>2000</v>
      </c>
      <c r="G95">
        <f>E95*1.1</f>
        <v>110.00000000000001</v>
      </c>
      <c r="H95">
        <f>G95*D95</f>
        <v>2200.0000000000005</v>
      </c>
    </row>
    <row r="96" spans="1:8" x14ac:dyDescent="0.3">
      <c r="A96">
        <v>354</v>
      </c>
      <c r="B96">
        <v>10382</v>
      </c>
      <c r="C96">
        <v>18</v>
      </c>
      <c r="D96">
        <v>9</v>
      </c>
      <c r="E96">
        <f>K$1</f>
        <v>100</v>
      </c>
      <c r="F96">
        <f>D96*E96</f>
        <v>900</v>
      </c>
      <c r="G96">
        <f>E96*1.1</f>
        <v>110.00000000000001</v>
      </c>
      <c r="H96">
        <f>G96*D96</f>
        <v>990.00000000000011</v>
      </c>
    </row>
    <row r="97" spans="1:8" x14ac:dyDescent="0.3">
      <c r="A97">
        <v>87</v>
      </c>
      <c r="B97">
        <v>10281</v>
      </c>
      <c r="C97">
        <v>19</v>
      </c>
      <c r="D97">
        <v>1</v>
      </c>
      <c r="E97">
        <f>K$1</f>
        <v>100</v>
      </c>
      <c r="F97">
        <f>D97*E97</f>
        <v>100</v>
      </c>
      <c r="G97">
        <f>E97*1.1</f>
        <v>110.00000000000001</v>
      </c>
      <c r="H97">
        <f>G97*D97</f>
        <v>110.00000000000001</v>
      </c>
    </row>
    <row r="98" spans="1:8" x14ac:dyDescent="0.3">
      <c r="A98">
        <v>93</v>
      </c>
      <c r="B98">
        <v>10283</v>
      </c>
      <c r="C98">
        <v>19</v>
      </c>
      <c r="D98">
        <v>18</v>
      </c>
      <c r="E98">
        <f>K$1</f>
        <v>100</v>
      </c>
      <c r="F98">
        <f>D98*E98</f>
        <v>1800</v>
      </c>
      <c r="G98">
        <f>E98*1.1</f>
        <v>110.00000000000001</v>
      </c>
      <c r="H98">
        <f>G98*D98</f>
        <v>1980.0000000000002</v>
      </c>
    </row>
    <row r="99" spans="1:8" x14ac:dyDescent="0.3">
      <c r="A99">
        <v>139</v>
      </c>
      <c r="B99">
        <v>10299</v>
      </c>
      <c r="C99">
        <v>19</v>
      </c>
      <c r="D99">
        <v>15</v>
      </c>
      <c r="E99">
        <f>K$1</f>
        <v>100</v>
      </c>
      <c r="F99">
        <f>D99*E99</f>
        <v>1500</v>
      </c>
      <c r="G99">
        <f>E99*1.1</f>
        <v>110.00000000000001</v>
      </c>
      <c r="H99">
        <f>G99*D99</f>
        <v>1650.0000000000002</v>
      </c>
    </row>
    <row r="100" spans="1:8" x14ac:dyDescent="0.3">
      <c r="A100">
        <v>217</v>
      </c>
      <c r="B100">
        <v>10329</v>
      </c>
      <c r="C100">
        <v>19</v>
      </c>
      <c r="D100">
        <v>10</v>
      </c>
      <c r="E100">
        <f>K$1</f>
        <v>100</v>
      </c>
      <c r="F100">
        <f>D100*E100</f>
        <v>1000</v>
      </c>
      <c r="G100">
        <f>E100*1.1</f>
        <v>110.00000000000001</v>
      </c>
      <c r="H100">
        <f>G100*D100</f>
        <v>1100.0000000000002</v>
      </c>
    </row>
    <row r="101" spans="1:8" x14ac:dyDescent="0.3">
      <c r="A101">
        <v>262</v>
      </c>
      <c r="B101">
        <v>10345</v>
      </c>
      <c r="C101">
        <v>19</v>
      </c>
      <c r="D101">
        <v>80</v>
      </c>
      <c r="E101">
        <f>K$1</f>
        <v>100</v>
      </c>
      <c r="F101">
        <f>D101*E101</f>
        <v>8000</v>
      </c>
      <c r="G101">
        <f>E101*1.1</f>
        <v>110.00000000000001</v>
      </c>
      <c r="H101">
        <f>G101*D101</f>
        <v>8800.0000000000018</v>
      </c>
    </row>
    <row r="102" spans="1:8" x14ac:dyDescent="0.3">
      <c r="A102">
        <v>443</v>
      </c>
      <c r="B102">
        <v>10414</v>
      </c>
      <c r="C102">
        <v>19</v>
      </c>
      <c r="D102">
        <v>18</v>
      </c>
      <c r="E102">
        <f>K$1</f>
        <v>100</v>
      </c>
      <c r="F102">
        <f>D102*E102</f>
        <v>1800</v>
      </c>
      <c r="G102">
        <f>E102*1.1</f>
        <v>110.00000000000001</v>
      </c>
      <c r="H102">
        <f>G102*D102</f>
        <v>1980.0000000000002</v>
      </c>
    </row>
    <row r="103" spans="1:8" x14ac:dyDescent="0.3">
      <c r="A103">
        <v>447</v>
      </c>
      <c r="B103">
        <v>10416</v>
      </c>
      <c r="C103">
        <v>19</v>
      </c>
      <c r="D103">
        <v>20</v>
      </c>
      <c r="E103">
        <f>K$1</f>
        <v>100</v>
      </c>
      <c r="F103">
        <f>D103*E103</f>
        <v>2000</v>
      </c>
      <c r="G103">
        <f>E103*1.1</f>
        <v>110.00000000000001</v>
      </c>
      <c r="H103">
        <f>G103*D103</f>
        <v>2200.0000000000005</v>
      </c>
    </row>
    <row r="104" spans="1:8" x14ac:dyDescent="0.3">
      <c r="A104">
        <v>464</v>
      </c>
      <c r="B104">
        <v>10421</v>
      </c>
      <c r="C104">
        <v>19</v>
      </c>
      <c r="D104">
        <v>4</v>
      </c>
      <c r="E104">
        <f>K$1</f>
        <v>100</v>
      </c>
      <c r="F104">
        <f>D104*E104</f>
        <v>400</v>
      </c>
      <c r="G104">
        <f>E104*1.1</f>
        <v>110.00000000000001</v>
      </c>
      <c r="H104">
        <f>G104*D104</f>
        <v>440.00000000000006</v>
      </c>
    </row>
    <row r="105" spans="1:8" x14ac:dyDescent="0.3">
      <c r="A105">
        <v>502</v>
      </c>
      <c r="B105">
        <v>10438</v>
      </c>
      <c r="C105">
        <v>19</v>
      </c>
      <c r="D105">
        <v>15</v>
      </c>
      <c r="E105">
        <f>K$1</f>
        <v>100</v>
      </c>
      <c r="F105">
        <f>D105*E105</f>
        <v>1500</v>
      </c>
      <c r="G105">
        <f>E105*1.1</f>
        <v>110.00000000000001</v>
      </c>
      <c r="H105">
        <f>G105*D105</f>
        <v>1650.0000000000002</v>
      </c>
    </row>
    <row r="106" spans="1:8" x14ac:dyDescent="0.3">
      <c r="A106">
        <v>12</v>
      </c>
      <c r="B106">
        <v>10252</v>
      </c>
      <c r="C106">
        <v>20</v>
      </c>
      <c r="D106">
        <v>40</v>
      </c>
      <c r="E106">
        <f>K$1</f>
        <v>100</v>
      </c>
      <c r="F106">
        <f>D106*E106</f>
        <v>4000</v>
      </c>
      <c r="G106">
        <f>E106*1.1</f>
        <v>110.00000000000001</v>
      </c>
      <c r="H106">
        <f>G106*D106</f>
        <v>4400.0000000000009</v>
      </c>
    </row>
    <row r="107" spans="1:8" x14ac:dyDescent="0.3">
      <c r="A107">
        <v>63</v>
      </c>
      <c r="B107">
        <v>10272</v>
      </c>
      <c r="C107">
        <v>20</v>
      </c>
      <c r="D107">
        <v>6</v>
      </c>
      <c r="E107">
        <f>K$1</f>
        <v>100</v>
      </c>
      <c r="F107">
        <f>D107*E107</f>
        <v>600</v>
      </c>
      <c r="G107">
        <f>E107*1.1</f>
        <v>110.00000000000001</v>
      </c>
      <c r="H107">
        <f>G107*D107</f>
        <v>660.00000000000011</v>
      </c>
    </row>
    <row r="108" spans="1:8" x14ac:dyDescent="0.3">
      <c r="A108">
        <v>119</v>
      </c>
      <c r="B108">
        <v>10292</v>
      </c>
      <c r="C108">
        <v>20</v>
      </c>
      <c r="D108">
        <v>20</v>
      </c>
      <c r="E108">
        <f>K$1</f>
        <v>100</v>
      </c>
      <c r="F108">
        <f>D108*E108</f>
        <v>2000</v>
      </c>
      <c r="G108">
        <f>E108*1.1</f>
        <v>110.00000000000001</v>
      </c>
      <c r="H108">
        <f>G108*D108</f>
        <v>2200.0000000000005</v>
      </c>
    </row>
    <row r="109" spans="1:8" x14ac:dyDescent="0.3">
      <c r="A109">
        <v>331</v>
      </c>
      <c r="B109">
        <v>10372</v>
      </c>
      <c r="C109">
        <v>20</v>
      </c>
      <c r="D109">
        <v>12</v>
      </c>
      <c r="E109">
        <f>K$1</f>
        <v>100</v>
      </c>
      <c r="F109">
        <f>D109*E109</f>
        <v>1200</v>
      </c>
      <c r="G109">
        <f>E109*1.1</f>
        <v>110.00000000000001</v>
      </c>
      <c r="H109">
        <f>G109*D109</f>
        <v>1320.0000000000002</v>
      </c>
    </row>
    <row r="110" spans="1:8" x14ac:dyDescent="0.3">
      <c r="A110">
        <v>361</v>
      </c>
      <c r="B110">
        <v>10384</v>
      </c>
      <c r="C110">
        <v>20</v>
      </c>
      <c r="D110">
        <v>28</v>
      </c>
      <c r="E110">
        <f>K$1</f>
        <v>100</v>
      </c>
      <c r="F110">
        <f>D110*E110</f>
        <v>2800</v>
      </c>
      <c r="G110">
        <f>E110*1.1</f>
        <v>110.00000000000001</v>
      </c>
      <c r="H110">
        <f>G110*D110</f>
        <v>3080.0000000000005</v>
      </c>
    </row>
    <row r="111" spans="1:8" x14ac:dyDescent="0.3">
      <c r="A111">
        <v>33</v>
      </c>
      <c r="B111">
        <v>10259</v>
      </c>
      <c r="C111">
        <v>21</v>
      </c>
      <c r="D111">
        <v>10</v>
      </c>
      <c r="E111">
        <f>K$1</f>
        <v>100</v>
      </c>
      <c r="F111">
        <f>D111*E111</f>
        <v>1000</v>
      </c>
      <c r="G111">
        <f>E111*1.1</f>
        <v>110.00000000000001</v>
      </c>
      <c r="H111">
        <f>G111*D111</f>
        <v>1100.0000000000002</v>
      </c>
    </row>
    <row r="112" spans="1:8" x14ac:dyDescent="0.3">
      <c r="A112">
        <v>39</v>
      </c>
      <c r="B112">
        <v>10261</v>
      </c>
      <c r="C112">
        <v>21</v>
      </c>
      <c r="D112">
        <v>20</v>
      </c>
      <c r="E112">
        <f>K$1</f>
        <v>100</v>
      </c>
      <c r="F112">
        <f>D112*E112</f>
        <v>2000</v>
      </c>
      <c r="G112">
        <f>E112*1.1</f>
        <v>110.00000000000001</v>
      </c>
      <c r="H112">
        <f>G112*D112</f>
        <v>2200.0000000000005</v>
      </c>
    </row>
    <row r="113" spans="1:8" x14ac:dyDescent="0.3">
      <c r="A113">
        <v>228</v>
      </c>
      <c r="B113">
        <v>10333</v>
      </c>
      <c r="C113">
        <v>21</v>
      </c>
      <c r="D113">
        <v>10</v>
      </c>
      <c r="E113">
        <f>K$1</f>
        <v>100</v>
      </c>
      <c r="F113">
        <f>D113*E113</f>
        <v>1000</v>
      </c>
      <c r="G113">
        <f>E113*1.1</f>
        <v>110.00000000000001</v>
      </c>
      <c r="H113">
        <f>G113*D113</f>
        <v>1100.0000000000002</v>
      </c>
    </row>
    <row r="114" spans="1:8" x14ac:dyDescent="0.3">
      <c r="A114">
        <v>321</v>
      </c>
      <c r="B114">
        <v>10368</v>
      </c>
      <c r="C114">
        <v>21</v>
      </c>
      <c r="D114">
        <v>5</v>
      </c>
      <c r="E114">
        <f>K$1</f>
        <v>100</v>
      </c>
      <c r="F114">
        <f>D114*E114</f>
        <v>500</v>
      </c>
      <c r="G114">
        <f>E114*1.1</f>
        <v>110.00000000000001</v>
      </c>
      <c r="H114">
        <f>G114*D114</f>
        <v>550.00000000000011</v>
      </c>
    </row>
    <row r="115" spans="1:8" x14ac:dyDescent="0.3">
      <c r="A115">
        <v>398</v>
      </c>
      <c r="B115">
        <v>10397</v>
      </c>
      <c r="C115">
        <v>21</v>
      </c>
      <c r="D115">
        <v>10</v>
      </c>
      <c r="E115">
        <f>K$1</f>
        <v>100</v>
      </c>
      <c r="F115">
        <f>D115*E115</f>
        <v>1000</v>
      </c>
      <c r="G115">
        <f>E115*1.1</f>
        <v>110.00000000000001</v>
      </c>
      <c r="H115">
        <f>G115*D115</f>
        <v>1100.0000000000002</v>
      </c>
    </row>
    <row r="116" spans="1:8" x14ac:dyDescent="0.3">
      <c r="A116">
        <v>422</v>
      </c>
      <c r="B116">
        <v>10406</v>
      </c>
      <c r="C116">
        <v>21</v>
      </c>
      <c r="D116">
        <v>30</v>
      </c>
      <c r="E116">
        <f>K$1</f>
        <v>100</v>
      </c>
      <c r="F116">
        <f>D116*E116</f>
        <v>3000</v>
      </c>
      <c r="G116">
        <f>E116*1.1</f>
        <v>110.00000000000001</v>
      </c>
      <c r="H116">
        <f>G116*D116</f>
        <v>3300.0000000000005</v>
      </c>
    </row>
    <row r="117" spans="1:8" x14ac:dyDescent="0.3">
      <c r="A117">
        <v>433</v>
      </c>
      <c r="B117">
        <v>10409</v>
      </c>
      <c r="C117">
        <v>21</v>
      </c>
      <c r="D117">
        <v>12</v>
      </c>
      <c r="E117">
        <f>K$1</f>
        <v>100</v>
      </c>
      <c r="F117">
        <f>D117*E117</f>
        <v>1200</v>
      </c>
      <c r="G117">
        <f>E117*1.1</f>
        <v>110.00000000000001</v>
      </c>
      <c r="H117">
        <f>G117*D117</f>
        <v>1320.0000000000002</v>
      </c>
    </row>
    <row r="118" spans="1:8" x14ac:dyDescent="0.3">
      <c r="A118">
        <v>483</v>
      </c>
      <c r="B118">
        <v>10430</v>
      </c>
      <c r="C118">
        <v>21</v>
      </c>
      <c r="D118">
        <v>50</v>
      </c>
      <c r="E118">
        <f>K$1</f>
        <v>100</v>
      </c>
      <c r="F118">
        <f>D118*E118</f>
        <v>5000</v>
      </c>
      <c r="G118">
        <f>E118*1.1</f>
        <v>110.00000000000001</v>
      </c>
      <c r="H118">
        <f>G118*D118</f>
        <v>5500.0000000000009</v>
      </c>
    </row>
    <row r="119" spans="1:8" x14ac:dyDescent="0.3">
      <c r="A119">
        <v>9</v>
      </c>
      <c r="B119">
        <v>10251</v>
      </c>
      <c r="C119">
        <v>22</v>
      </c>
      <c r="D119">
        <v>6</v>
      </c>
      <c r="E119">
        <f>K$1</f>
        <v>100</v>
      </c>
      <c r="F119">
        <f>D119*E119</f>
        <v>600</v>
      </c>
      <c r="G119">
        <f>E119*1.1</f>
        <v>110.00000000000001</v>
      </c>
      <c r="H119">
        <f>G119*D119</f>
        <v>660.00000000000011</v>
      </c>
    </row>
    <row r="120" spans="1:8" x14ac:dyDescent="0.3">
      <c r="A120">
        <v>495</v>
      </c>
      <c r="B120">
        <v>10435</v>
      </c>
      <c r="C120">
        <v>22</v>
      </c>
      <c r="D120">
        <v>12</v>
      </c>
      <c r="E120">
        <f>K$1</f>
        <v>100</v>
      </c>
      <c r="F120">
        <f>D120*E120</f>
        <v>1200</v>
      </c>
      <c r="G120">
        <f>E120*1.1</f>
        <v>110.00000000000001</v>
      </c>
      <c r="H120">
        <f>G120*D120</f>
        <v>1320.0000000000002</v>
      </c>
    </row>
    <row r="121" spans="1:8" x14ac:dyDescent="0.3">
      <c r="A121">
        <v>237</v>
      </c>
      <c r="B121">
        <v>10337</v>
      </c>
      <c r="C121">
        <v>23</v>
      </c>
      <c r="D121">
        <v>40</v>
      </c>
      <c r="E121">
        <f>K$1</f>
        <v>100</v>
      </c>
      <c r="F121">
        <f>D121*E121</f>
        <v>4000</v>
      </c>
      <c r="G121">
        <f>E121*1.1</f>
        <v>110.00000000000001</v>
      </c>
      <c r="H121">
        <f>G121*D121</f>
        <v>4400.0000000000009</v>
      </c>
    </row>
    <row r="122" spans="1:8" x14ac:dyDescent="0.3">
      <c r="A122">
        <v>271</v>
      </c>
      <c r="B122">
        <v>10348</v>
      </c>
      <c r="C122">
        <v>23</v>
      </c>
      <c r="D122">
        <v>25</v>
      </c>
      <c r="E122">
        <f>K$1</f>
        <v>100</v>
      </c>
      <c r="F122">
        <f>D122*E122</f>
        <v>2500</v>
      </c>
      <c r="G122">
        <f>E122*1.1</f>
        <v>110.00000000000001</v>
      </c>
      <c r="H122">
        <f>G122*D122</f>
        <v>2750.0000000000005</v>
      </c>
    </row>
    <row r="123" spans="1:8" x14ac:dyDescent="0.3">
      <c r="A123">
        <v>395</v>
      </c>
      <c r="B123">
        <v>10396</v>
      </c>
      <c r="C123">
        <v>23</v>
      </c>
      <c r="D123">
        <v>40</v>
      </c>
      <c r="E123">
        <f>K$1</f>
        <v>100</v>
      </c>
      <c r="F123">
        <f>D123*E123</f>
        <v>4000</v>
      </c>
      <c r="G123">
        <f>E123*1.1</f>
        <v>110.00000000000001</v>
      </c>
      <c r="H123">
        <f>G123*D123</f>
        <v>4400.0000000000009</v>
      </c>
    </row>
    <row r="124" spans="1:8" x14ac:dyDescent="0.3">
      <c r="A124">
        <v>413</v>
      </c>
      <c r="B124">
        <v>10402</v>
      </c>
      <c r="C124">
        <v>23</v>
      </c>
      <c r="D124">
        <v>60</v>
      </c>
      <c r="E124">
        <f>K$1</f>
        <v>100</v>
      </c>
      <c r="F124">
        <f>D124*E124</f>
        <v>6000</v>
      </c>
      <c r="G124">
        <f>E124*1.1</f>
        <v>110.00000000000001</v>
      </c>
      <c r="H124">
        <f>G124*D124</f>
        <v>6600.0000000000009</v>
      </c>
    </row>
    <row r="125" spans="1:8" x14ac:dyDescent="0.3">
      <c r="A125">
        <v>18</v>
      </c>
      <c r="B125">
        <v>10254</v>
      </c>
      <c r="C125">
        <v>24</v>
      </c>
      <c r="D125">
        <v>15</v>
      </c>
      <c r="E125">
        <f>K$1</f>
        <v>100</v>
      </c>
      <c r="F125">
        <f>D125*E125</f>
        <v>1500</v>
      </c>
      <c r="G125">
        <f>E125*1.1</f>
        <v>110.00000000000001</v>
      </c>
      <c r="H125">
        <f>G125*D125</f>
        <v>1650.0000000000002</v>
      </c>
    </row>
    <row r="126" spans="1:8" x14ac:dyDescent="0.3">
      <c r="A126">
        <v>45</v>
      </c>
      <c r="B126">
        <v>10263</v>
      </c>
      <c r="C126">
        <v>24</v>
      </c>
      <c r="D126">
        <v>28</v>
      </c>
      <c r="E126">
        <f>K$1</f>
        <v>100</v>
      </c>
      <c r="F126">
        <f>D126*E126</f>
        <v>2800</v>
      </c>
      <c r="G126">
        <f>E126*1.1</f>
        <v>110.00000000000001</v>
      </c>
      <c r="H126">
        <f>G126*D126</f>
        <v>3080.0000000000005</v>
      </c>
    </row>
    <row r="127" spans="1:8" x14ac:dyDescent="0.3">
      <c r="A127">
        <v>73</v>
      </c>
      <c r="B127">
        <v>10275</v>
      </c>
      <c r="C127">
        <v>24</v>
      </c>
      <c r="D127">
        <v>12</v>
      </c>
      <c r="E127">
        <f>K$1</f>
        <v>100</v>
      </c>
      <c r="F127">
        <f>D127*E127</f>
        <v>1200</v>
      </c>
      <c r="G127">
        <f>E127*1.1</f>
        <v>110.00000000000001</v>
      </c>
      <c r="H127">
        <f>G127*D127</f>
        <v>1320.0000000000002</v>
      </c>
    </row>
    <row r="128" spans="1:8" x14ac:dyDescent="0.3">
      <c r="A128">
        <v>84</v>
      </c>
      <c r="B128">
        <v>10280</v>
      </c>
      <c r="C128">
        <v>24</v>
      </c>
      <c r="D128">
        <v>12</v>
      </c>
      <c r="E128">
        <f>K$1</f>
        <v>100</v>
      </c>
      <c r="F128">
        <f>D128*E128</f>
        <v>1200</v>
      </c>
      <c r="G128">
        <f>E128*1.1</f>
        <v>110.00000000000001</v>
      </c>
      <c r="H128">
        <f>G128*D128</f>
        <v>1320.0000000000002</v>
      </c>
    </row>
    <row r="129" spans="1:8" x14ac:dyDescent="0.3">
      <c r="A129">
        <v>88</v>
      </c>
      <c r="B129">
        <v>10281</v>
      </c>
      <c r="C129">
        <v>24</v>
      </c>
      <c r="D129">
        <v>6</v>
      </c>
      <c r="E129">
        <f>K$1</f>
        <v>100</v>
      </c>
      <c r="F129">
        <f>D129*E129</f>
        <v>600</v>
      </c>
      <c r="G129">
        <f>E129*1.1</f>
        <v>110.00000000000001</v>
      </c>
      <c r="H129">
        <f>G129*D129</f>
        <v>660.00000000000011</v>
      </c>
    </row>
    <row r="130" spans="1:8" x14ac:dyDescent="0.3">
      <c r="A130">
        <v>121</v>
      </c>
      <c r="B130">
        <v>10293</v>
      </c>
      <c r="C130">
        <v>24</v>
      </c>
      <c r="D130">
        <v>10</v>
      </c>
      <c r="E130">
        <f>K$1</f>
        <v>100</v>
      </c>
      <c r="F130">
        <f>D130*E130</f>
        <v>1000</v>
      </c>
      <c r="G130">
        <f>E130*1.1</f>
        <v>110.00000000000001</v>
      </c>
      <c r="H130">
        <f>G130*D130</f>
        <v>1100.0000000000002</v>
      </c>
    </row>
    <row r="131" spans="1:8" x14ac:dyDescent="0.3">
      <c r="A131">
        <v>279</v>
      </c>
      <c r="B131">
        <v>10352</v>
      </c>
      <c r="C131">
        <v>24</v>
      </c>
      <c r="D131">
        <v>10</v>
      </c>
      <c r="E131">
        <f>K$1</f>
        <v>100</v>
      </c>
      <c r="F131">
        <f>D131*E131</f>
        <v>1000</v>
      </c>
      <c r="G131">
        <f>E131*1.1</f>
        <v>110.00000000000001</v>
      </c>
      <c r="H131">
        <f>G131*D131</f>
        <v>1100.0000000000002</v>
      </c>
    </row>
    <row r="132" spans="1:8" x14ac:dyDescent="0.3">
      <c r="A132">
        <v>285</v>
      </c>
      <c r="B132">
        <v>10355</v>
      </c>
      <c r="C132">
        <v>24</v>
      </c>
      <c r="D132">
        <v>25</v>
      </c>
      <c r="E132">
        <f>K$1</f>
        <v>100</v>
      </c>
      <c r="F132">
        <f>D132*E132</f>
        <v>2500</v>
      </c>
      <c r="G132">
        <f>E132*1.1</f>
        <v>110.00000000000001</v>
      </c>
      <c r="H132">
        <f>G132*D132</f>
        <v>2750.0000000000005</v>
      </c>
    </row>
    <row r="133" spans="1:8" x14ac:dyDescent="0.3">
      <c r="A133">
        <v>293</v>
      </c>
      <c r="B133">
        <v>10358</v>
      </c>
      <c r="C133">
        <v>24</v>
      </c>
      <c r="D133">
        <v>10</v>
      </c>
      <c r="E133">
        <f>K$1</f>
        <v>100</v>
      </c>
      <c r="F133">
        <f>D133*E133</f>
        <v>1000</v>
      </c>
      <c r="G133">
        <f>E133*1.1</f>
        <v>110.00000000000001</v>
      </c>
      <c r="H133">
        <f>G133*D133</f>
        <v>1100.0000000000002</v>
      </c>
    </row>
    <row r="134" spans="1:8" x14ac:dyDescent="0.3">
      <c r="A134">
        <v>366</v>
      </c>
      <c r="B134">
        <v>10386</v>
      </c>
      <c r="C134">
        <v>24</v>
      </c>
      <c r="D134">
        <v>15</v>
      </c>
      <c r="E134">
        <f>K$1</f>
        <v>100</v>
      </c>
      <c r="F134">
        <f>D134*E134</f>
        <v>1500</v>
      </c>
      <c r="G134">
        <f>E134*1.1</f>
        <v>110.00000000000001</v>
      </c>
      <c r="H134">
        <f>G134*D134</f>
        <v>1650.0000000000002</v>
      </c>
    </row>
    <row r="135" spans="1:8" x14ac:dyDescent="0.3">
      <c r="A135">
        <v>368</v>
      </c>
      <c r="B135">
        <v>10387</v>
      </c>
      <c r="C135">
        <v>24</v>
      </c>
      <c r="D135">
        <v>15</v>
      </c>
      <c r="E135">
        <f>K$1</f>
        <v>100</v>
      </c>
      <c r="F135">
        <f>D135*E135</f>
        <v>1500</v>
      </c>
      <c r="G135">
        <f>E135*1.1</f>
        <v>110.00000000000001</v>
      </c>
      <c r="H135">
        <f>G135*D135</f>
        <v>1650.0000000000002</v>
      </c>
    </row>
    <row r="136" spans="1:8" x14ac:dyDescent="0.3">
      <c r="A136">
        <v>195</v>
      </c>
      <c r="B136">
        <v>10323</v>
      </c>
      <c r="C136">
        <v>25</v>
      </c>
      <c r="D136">
        <v>4</v>
      </c>
      <c r="E136">
        <f>K$1</f>
        <v>100</v>
      </c>
      <c r="F136">
        <f>D136*E136</f>
        <v>400</v>
      </c>
      <c r="G136">
        <f>E136*1.1</f>
        <v>110.00000000000001</v>
      </c>
      <c r="H136">
        <f>G136*D136</f>
        <v>440.00000000000006</v>
      </c>
    </row>
    <row r="137" spans="1:8" x14ac:dyDescent="0.3">
      <c r="A137">
        <v>266</v>
      </c>
      <c r="B137">
        <v>10347</v>
      </c>
      <c r="C137">
        <v>25</v>
      </c>
      <c r="D137">
        <v>10</v>
      </c>
      <c r="E137">
        <f>K$1</f>
        <v>100</v>
      </c>
      <c r="F137">
        <f>D137*E137</f>
        <v>1000</v>
      </c>
      <c r="G137">
        <f>E137*1.1</f>
        <v>110.00000000000001</v>
      </c>
      <c r="H137">
        <f>G137*D137</f>
        <v>1100.0000000000002</v>
      </c>
    </row>
    <row r="138" spans="1:8" x14ac:dyDescent="0.3">
      <c r="A138">
        <v>306</v>
      </c>
      <c r="B138">
        <v>10362</v>
      </c>
      <c r="C138">
        <v>25</v>
      </c>
      <c r="D138">
        <v>50</v>
      </c>
      <c r="E138">
        <f>K$1</f>
        <v>100</v>
      </c>
      <c r="F138">
        <f>D138*E138</f>
        <v>5000</v>
      </c>
      <c r="G138">
        <f>E138*1.1</f>
        <v>110.00000000000001</v>
      </c>
      <c r="H138">
        <f>G138*D138</f>
        <v>5500.0000000000009</v>
      </c>
    </row>
    <row r="139" spans="1:8" x14ac:dyDescent="0.3">
      <c r="A139">
        <v>387</v>
      </c>
      <c r="B139">
        <v>10393</v>
      </c>
      <c r="C139">
        <v>25</v>
      </c>
      <c r="D139">
        <v>7</v>
      </c>
      <c r="E139">
        <f>K$1</f>
        <v>100</v>
      </c>
      <c r="F139">
        <f>D139*E139</f>
        <v>700</v>
      </c>
      <c r="G139">
        <f>E139*1.1</f>
        <v>110.00000000000001</v>
      </c>
      <c r="H139">
        <f>G139*D139</f>
        <v>770.00000000000011</v>
      </c>
    </row>
    <row r="140" spans="1:8" x14ac:dyDescent="0.3">
      <c r="A140">
        <v>221</v>
      </c>
      <c r="B140">
        <v>10330</v>
      </c>
      <c r="C140">
        <v>26</v>
      </c>
      <c r="D140">
        <v>50</v>
      </c>
      <c r="E140">
        <f>K$1</f>
        <v>100</v>
      </c>
      <c r="F140">
        <f>D140*E140</f>
        <v>5000</v>
      </c>
      <c r="G140">
        <f>E140*1.1</f>
        <v>110.00000000000001</v>
      </c>
      <c r="H140">
        <f>G140*D140</f>
        <v>5500.0000000000009</v>
      </c>
    </row>
    <row r="141" spans="1:8" x14ac:dyDescent="0.3">
      <c r="A141">
        <v>238</v>
      </c>
      <c r="B141">
        <v>10337</v>
      </c>
      <c r="C141">
        <v>26</v>
      </c>
      <c r="D141">
        <v>24</v>
      </c>
      <c r="E141">
        <f>K$1</f>
        <v>100</v>
      </c>
      <c r="F141">
        <f>D141*E141</f>
        <v>2400</v>
      </c>
      <c r="G141">
        <f>E141*1.1</f>
        <v>110.00000000000001</v>
      </c>
      <c r="H141">
        <f>G141*D141</f>
        <v>2640.0000000000005</v>
      </c>
    </row>
    <row r="142" spans="1:8" x14ac:dyDescent="0.3">
      <c r="A142">
        <v>291</v>
      </c>
      <c r="B142">
        <v>10357</v>
      </c>
      <c r="C142">
        <v>26</v>
      </c>
      <c r="D142">
        <v>16</v>
      </c>
      <c r="E142">
        <f>K$1</f>
        <v>100</v>
      </c>
      <c r="F142">
        <f>D142*E142</f>
        <v>1600</v>
      </c>
      <c r="G142">
        <f>E142*1.1</f>
        <v>110.00000000000001</v>
      </c>
      <c r="H142">
        <f>G142*D142</f>
        <v>1760.0000000000002</v>
      </c>
    </row>
    <row r="143" spans="1:8" x14ac:dyDescent="0.3">
      <c r="A143">
        <v>388</v>
      </c>
      <c r="B143">
        <v>10393</v>
      </c>
      <c r="C143">
        <v>26</v>
      </c>
      <c r="D143">
        <v>70</v>
      </c>
      <c r="E143">
        <f>K$1</f>
        <v>100</v>
      </c>
      <c r="F143">
        <f>D143*E143</f>
        <v>7000</v>
      </c>
      <c r="G143">
        <f>E143*1.1</f>
        <v>110.00000000000001</v>
      </c>
      <c r="H143">
        <f>G143*D143</f>
        <v>7700.0000000000009</v>
      </c>
    </row>
    <row r="144" spans="1:8" x14ac:dyDescent="0.3">
      <c r="A144">
        <v>417</v>
      </c>
      <c r="B144">
        <v>10404</v>
      </c>
      <c r="C144">
        <v>26</v>
      </c>
      <c r="D144">
        <v>30</v>
      </c>
      <c r="E144">
        <f>K$1</f>
        <v>100</v>
      </c>
      <c r="F144">
        <f>D144*E144</f>
        <v>3000</v>
      </c>
      <c r="G144">
        <f>E144*1.1</f>
        <v>110.00000000000001</v>
      </c>
      <c r="H144">
        <f>G144*D144</f>
        <v>3300.0000000000005</v>
      </c>
    </row>
    <row r="145" spans="1:8" x14ac:dyDescent="0.3">
      <c r="A145">
        <v>465</v>
      </c>
      <c r="B145">
        <v>10421</v>
      </c>
      <c r="C145">
        <v>26</v>
      </c>
      <c r="D145">
        <v>30</v>
      </c>
      <c r="E145">
        <f>K$1</f>
        <v>100</v>
      </c>
      <c r="F145">
        <f>D145*E145</f>
        <v>3000</v>
      </c>
      <c r="G145">
        <f>E145*1.1</f>
        <v>110.00000000000001</v>
      </c>
      <c r="H145">
        <f>G145*D145</f>
        <v>3300.0000000000005</v>
      </c>
    </row>
    <row r="146" spans="1:8" x14ac:dyDescent="0.3">
      <c r="A146">
        <v>468</v>
      </c>
      <c r="B146">
        <v>10422</v>
      </c>
      <c r="C146">
        <v>26</v>
      </c>
      <c r="D146">
        <v>2</v>
      </c>
      <c r="E146">
        <f>K$1</f>
        <v>100</v>
      </c>
      <c r="F146">
        <f>D146*E146</f>
        <v>200</v>
      </c>
      <c r="G146">
        <f>E146*1.1</f>
        <v>110.00000000000001</v>
      </c>
      <c r="H146">
        <f>G146*D146</f>
        <v>220.00000000000003</v>
      </c>
    </row>
    <row r="147" spans="1:8" x14ac:dyDescent="0.3">
      <c r="A147">
        <v>489</v>
      </c>
      <c r="B147">
        <v>10432</v>
      </c>
      <c r="C147">
        <v>26</v>
      </c>
      <c r="D147">
        <v>10</v>
      </c>
      <c r="E147">
        <f>K$1</f>
        <v>100</v>
      </c>
      <c r="F147">
        <f>D147*E147</f>
        <v>1000</v>
      </c>
      <c r="G147">
        <f>E147*1.1</f>
        <v>110.00000000000001</v>
      </c>
      <c r="H147">
        <f>G147*D147</f>
        <v>1100.0000000000002</v>
      </c>
    </row>
    <row r="148" spans="1:8" x14ac:dyDescent="0.3">
      <c r="A148">
        <v>27</v>
      </c>
      <c r="B148">
        <v>10257</v>
      </c>
      <c r="C148">
        <v>27</v>
      </c>
      <c r="D148">
        <v>25</v>
      </c>
      <c r="E148">
        <f>K$1</f>
        <v>100</v>
      </c>
      <c r="F148">
        <f>D148*E148</f>
        <v>2500</v>
      </c>
      <c r="G148">
        <f>E148*1.1</f>
        <v>110.00000000000001</v>
      </c>
      <c r="H148">
        <f>G148*D148</f>
        <v>2750.0000000000005</v>
      </c>
    </row>
    <row r="149" spans="1:8" x14ac:dyDescent="0.3">
      <c r="A149">
        <v>96</v>
      </c>
      <c r="B149">
        <v>10284</v>
      </c>
      <c r="C149">
        <v>27</v>
      </c>
      <c r="D149">
        <v>15</v>
      </c>
      <c r="E149">
        <f>K$1</f>
        <v>100</v>
      </c>
      <c r="F149">
        <f>D149*E149</f>
        <v>1500</v>
      </c>
      <c r="G149">
        <f>E149*1.1</f>
        <v>110.00000000000001</v>
      </c>
      <c r="H149">
        <f>G149*D149</f>
        <v>1650.0000000000002</v>
      </c>
    </row>
    <row r="150" spans="1:8" x14ac:dyDescent="0.3">
      <c r="A150">
        <v>513</v>
      </c>
      <c r="B150">
        <v>10441</v>
      </c>
      <c r="C150">
        <v>27</v>
      </c>
      <c r="D150">
        <v>50</v>
      </c>
      <c r="E150">
        <f>K$1</f>
        <v>100</v>
      </c>
      <c r="F150">
        <f>D150*E150</f>
        <v>5000</v>
      </c>
      <c r="G150">
        <f>E150*1.1</f>
        <v>110.00000000000001</v>
      </c>
      <c r="H150">
        <f>G150*D150</f>
        <v>5500.0000000000009</v>
      </c>
    </row>
    <row r="151" spans="1:8" x14ac:dyDescent="0.3">
      <c r="A151">
        <v>77</v>
      </c>
      <c r="B151">
        <v>10277</v>
      </c>
      <c r="C151">
        <v>28</v>
      </c>
      <c r="D151">
        <v>20</v>
      </c>
      <c r="E151">
        <f>K$1</f>
        <v>100</v>
      </c>
      <c r="F151">
        <f>D151*E151</f>
        <v>2000</v>
      </c>
      <c r="G151">
        <f>E151*1.1</f>
        <v>110.00000000000001</v>
      </c>
      <c r="H151">
        <f>G151*D151</f>
        <v>2200.0000000000005</v>
      </c>
    </row>
    <row r="152" spans="1:8" x14ac:dyDescent="0.3">
      <c r="A152">
        <v>146</v>
      </c>
      <c r="B152">
        <v>10302</v>
      </c>
      <c r="C152">
        <v>28</v>
      </c>
      <c r="D152">
        <v>28</v>
      </c>
      <c r="E152">
        <f>K$1</f>
        <v>100</v>
      </c>
      <c r="F152">
        <f>D152*E152</f>
        <v>2800</v>
      </c>
      <c r="G152">
        <f>E152*1.1</f>
        <v>110.00000000000001</v>
      </c>
      <c r="H152">
        <f>G152*D152</f>
        <v>3080.0000000000005</v>
      </c>
    </row>
    <row r="153" spans="1:8" x14ac:dyDescent="0.3">
      <c r="A153">
        <v>173</v>
      </c>
      <c r="B153">
        <v>10312</v>
      </c>
      <c r="C153">
        <v>28</v>
      </c>
      <c r="D153">
        <v>4</v>
      </c>
      <c r="E153">
        <f>K$1</f>
        <v>100</v>
      </c>
      <c r="F153">
        <f>D153*E153</f>
        <v>400</v>
      </c>
      <c r="G153">
        <f>E153*1.1</f>
        <v>110.00000000000001</v>
      </c>
      <c r="H153">
        <f>G153*D153</f>
        <v>440.00000000000006</v>
      </c>
    </row>
    <row r="154" spans="1:8" x14ac:dyDescent="0.3">
      <c r="A154">
        <v>189</v>
      </c>
      <c r="B154">
        <v>10319</v>
      </c>
      <c r="C154">
        <v>28</v>
      </c>
      <c r="D154">
        <v>14</v>
      </c>
      <c r="E154">
        <f>K$1</f>
        <v>100</v>
      </c>
      <c r="F154">
        <f>D154*E154</f>
        <v>1400</v>
      </c>
      <c r="G154">
        <f>E154*1.1</f>
        <v>110.00000000000001</v>
      </c>
      <c r="H154">
        <f>G154*D154</f>
        <v>1540.0000000000002</v>
      </c>
    </row>
    <row r="155" spans="1:8" x14ac:dyDescent="0.3">
      <c r="A155">
        <v>299</v>
      </c>
      <c r="B155">
        <v>10360</v>
      </c>
      <c r="C155">
        <v>28</v>
      </c>
      <c r="D155">
        <v>30</v>
      </c>
      <c r="E155">
        <f>K$1</f>
        <v>100</v>
      </c>
      <c r="F155">
        <f>D155*E155</f>
        <v>3000</v>
      </c>
      <c r="G155">
        <f>E155*1.1</f>
        <v>110.00000000000001</v>
      </c>
      <c r="H155">
        <f>G155*D155</f>
        <v>3300.0000000000005</v>
      </c>
    </row>
    <row r="156" spans="1:8" x14ac:dyDescent="0.3">
      <c r="A156">
        <v>322</v>
      </c>
      <c r="B156">
        <v>10368</v>
      </c>
      <c r="C156">
        <v>28</v>
      </c>
      <c r="D156">
        <v>13</v>
      </c>
      <c r="E156">
        <f>K$1</f>
        <v>100</v>
      </c>
      <c r="F156">
        <f>D156*E156</f>
        <v>1300</v>
      </c>
      <c r="G156">
        <f>E156*1.1</f>
        <v>110.00000000000001</v>
      </c>
      <c r="H156">
        <f>G156*D156</f>
        <v>1430.0000000000002</v>
      </c>
    </row>
    <row r="157" spans="1:8" x14ac:dyDescent="0.3">
      <c r="A157">
        <v>342</v>
      </c>
      <c r="B157">
        <v>10377</v>
      </c>
      <c r="C157">
        <v>28</v>
      </c>
      <c r="D157">
        <v>20</v>
      </c>
      <c r="E157">
        <f>K$1</f>
        <v>100</v>
      </c>
      <c r="F157">
        <f>D157*E157</f>
        <v>2000</v>
      </c>
      <c r="G157">
        <f>E157*1.1</f>
        <v>110.00000000000001</v>
      </c>
      <c r="H157">
        <f>G157*D157</f>
        <v>2200.0000000000005</v>
      </c>
    </row>
    <row r="158" spans="1:8" x14ac:dyDescent="0.3">
      <c r="A158">
        <v>369</v>
      </c>
      <c r="B158">
        <v>10387</v>
      </c>
      <c r="C158">
        <v>28</v>
      </c>
      <c r="D158">
        <v>6</v>
      </c>
      <c r="E158">
        <f>K$1</f>
        <v>100</v>
      </c>
      <c r="F158">
        <f>D158*E158</f>
        <v>600</v>
      </c>
      <c r="G158">
        <f>E158*1.1</f>
        <v>110.00000000000001</v>
      </c>
      <c r="H158">
        <f>G158*D158</f>
        <v>660.00000000000011</v>
      </c>
    </row>
    <row r="159" spans="1:8" x14ac:dyDescent="0.3">
      <c r="A159">
        <v>423</v>
      </c>
      <c r="B159">
        <v>10406</v>
      </c>
      <c r="C159">
        <v>28</v>
      </c>
      <c r="D159">
        <v>42</v>
      </c>
      <c r="E159">
        <f>K$1</f>
        <v>100</v>
      </c>
      <c r="F159">
        <f>D159*E159</f>
        <v>4200</v>
      </c>
      <c r="G159">
        <f>E159*1.1</f>
        <v>110.00000000000001</v>
      </c>
      <c r="H159">
        <f>G159*D159</f>
        <v>4620.0000000000009</v>
      </c>
    </row>
    <row r="160" spans="1:8" x14ac:dyDescent="0.3">
      <c r="A160">
        <v>518</v>
      </c>
      <c r="B160">
        <v>10443</v>
      </c>
      <c r="C160">
        <v>28</v>
      </c>
      <c r="D160">
        <v>12</v>
      </c>
      <c r="E160">
        <f>K$1</f>
        <v>100</v>
      </c>
      <c r="F160">
        <f>D160*E160</f>
        <v>1200</v>
      </c>
      <c r="G160">
        <f>E160*1.1</f>
        <v>110.00000000000001</v>
      </c>
      <c r="H160">
        <f>G160*D160</f>
        <v>1320.0000000000002</v>
      </c>
    </row>
    <row r="161" spans="1:8" x14ac:dyDescent="0.3">
      <c r="A161">
        <v>56</v>
      </c>
      <c r="B161">
        <v>10268</v>
      </c>
      <c r="C161">
        <v>29</v>
      </c>
      <c r="D161">
        <v>10</v>
      </c>
      <c r="E161">
        <f>K$1</f>
        <v>100</v>
      </c>
      <c r="F161">
        <f>D161*E161</f>
        <v>1000</v>
      </c>
      <c r="G161">
        <f>E161*1.1</f>
        <v>110.00000000000001</v>
      </c>
      <c r="H161">
        <f>G161*D161</f>
        <v>1100.0000000000002</v>
      </c>
    </row>
    <row r="162" spans="1:8" x14ac:dyDescent="0.3">
      <c r="A162">
        <v>113</v>
      </c>
      <c r="B162">
        <v>10290</v>
      </c>
      <c r="C162">
        <v>29</v>
      </c>
      <c r="D162">
        <v>15</v>
      </c>
      <c r="E162">
        <f>K$1</f>
        <v>100</v>
      </c>
      <c r="F162">
        <f>D162*E162</f>
        <v>1500</v>
      </c>
      <c r="G162">
        <f>E162*1.1</f>
        <v>110.00000000000001</v>
      </c>
      <c r="H162">
        <f>G162*D162</f>
        <v>1650.0000000000002</v>
      </c>
    </row>
    <row r="163" spans="1:8" x14ac:dyDescent="0.3">
      <c r="A163">
        <v>155</v>
      </c>
      <c r="B163">
        <v>10305</v>
      </c>
      <c r="C163">
        <v>29</v>
      </c>
      <c r="D163">
        <v>25</v>
      </c>
      <c r="E163">
        <f>K$1</f>
        <v>100</v>
      </c>
      <c r="F163">
        <f>D163*E163</f>
        <v>2500</v>
      </c>
      <c r="G163">
        <f>E163*1.1</f>
        <v>110.00000000000001</v>
      </c>
      <c r="H163">
        <f>G163*D163</f>
        <v>2750.0000000000005</v>
      </c>
    </row>
    <row r="164" spans="1:8" x14ac:dyDescent="0.3">
      <c r="A164">
        <v>284</v>
      </c>
      <c r="B164">
        <v>10354</v>
      </c>
      <c r="C164">
        <v>29</v>
      </c>
      <c r="D164">
        <v>4</v>
      </c>
      <c r="E164">
        <f>K$1</f>
        <v>100</v>
      </c>
      <c r="F164">
        <f>D164*E164</f>
        <v>400</v>
      </c>
      <c r="G164">
        <f>E164*1.1</f>
        <v>110.00000000000001</v>
      </c>
      <c r="H164">
        <f>G164*D164</f>
        <v>440.00000000000006</v>
      </c>
    </row>
    <row r="165" spans="1:8" x14ac:dyDescent="0.3">
      <c r="A165">
        <v>300</v>
      </c>
      <c r="B165">
        <v>10360</v>
      </c>
      <c r="C165">
        <v>29</v>
      </c>
      <c r="D165">
        <v>35</v>
      </c>
      <c r="E165">
        <f>K$1</f>
        <v>100</v>
      </c>
      <c r="F165">
        <f>D165*E165</f>
        <v>3500</v>
      </c>
      <c r="G165">
        <f>E165*1.1</f>
        <v>110.00000000000001</v>
      </c>
      <c r="H165">
        <f>G165*D165</f>
        <v>3850.0000000000005</v>
      </c>
    </row>
    <row r="166" spans="1:8" x14ac:dyDescent="0.3">
      <c r="A166">
        <v>325</v>
      </c>
      <c r="B166">
        <v>10369</v>
      </c>
      <c r="C166">
        <v>29</v>
      </c>
      <c r="D166">
        <v>20</v>
      </c>
      <c r="E166">
        <f>K$1</f>
        <v>100</v>
      </c>
      <c r="F166">
        <f>D166*E166</f>
        <v>2000</v>
      </c>
      <c r="G166">
        <f>E166*1.1</f>
        <v>110.00000000000001</v>
      </c>
      <c r="H166">
        <f>G166*D166</f>
        <v>2200.0000000000005</v>
      </c>
    </row>
    <row r="167" spans="1:8" x14ac:dyDescent="0.3">
      <c r="A167">
        <v>355</v>
      </c>
      <c r="B167">
        <v>10382</v>
      </c>
      <c r="C167">
        <v>29</v>
      </c>
      <c r="D167">
        <v>14</v>
      </c>
      <c r="E167">
        <f>K$1</f>
        <v>100</v>
      </c>
      <c r="F167">
        <f>D167*E167</f>
        <v>1400</v>
      </c>
      <c r="G167">
        <f>E167*1.1</f>
        <v>110.00000000000001</v>
      </c>
      <c r="H167">
        <f>G167*D167</f>
        <v>1540.0000000000002</v>
      </c>
    </row>
    <row r="168" spans="1:8" x14ac:dyDescent="0.3">
      <c r="A168">
        <v>406</v>
      </c>
      <c r="B168">
        <v>10400</v>
      </c>
      <c r="C168">
        <v>29</v>
      </c>
      <c r="D168">
        <v>21</v>
      </c>
      <c r="E168">
        <f>K$1</f>
        <v>100</v>
      </c>
      <c r="F168">
        <f>D168*E168</f>
        <v>2100</v>
      </c>
      <c r="G168">
        <f>E168*1.1</f>
        <v>110.00000000000001</v>
      </c>
      <c r="H168">
        <f>G168*D168</f>
        <v>2310.0000000000005</v>
      </c>
    </row>
    <row r="169" spans="1:8" x14ac:dyDescent="0.3">
      <c r="A169">
        <v>511</v>
      </c>
      <c r="B169">
        <v>10440</v>
      </c>
      <c r="C169">
        <v>29</v>
      </c>
      <c r="D169">
        <v>24</v>
      </c>
      <c r="E169">
        <f>K$1</f>
        <v>100</v>
      </c>
      <c r="F169">
        <f>D169*E169</f>
        <v>2400</v>
      </c>
      <c r="G169">
        <f>E169*1.1</f>
        <v>110.00000000000001</v>
      </c>
      <c r="H169">
        <f>G169*D169</f>
        <v>2640.0000000000005</v>
      </c>
    </row>
    <row r="170" spans="1:8" x14ac:dyDescent="0.3">
      <c r="A170">
        <v>46</v>
      </c>
      <c r="B170">
        <v>10263</v>
      </c>
      <c r="C170">
        <v>30</v>
      </c>
      <c r="D170">
        <v>60</v>
      </c>
      <c r="E170">
        <f>K$1</f>
        <v>100</v>
      </c>
      <c r="F170">
        <f>D170*E170</f>
        <v>6000</v>
      </c>
      <c r="G170">
        <f>E170*1.1</f>
        <v>110.00000000000001</v>
      </c>
      <c r="H170">
        <f>G170*D170</f>
        <v>6600.0000000000009</v>
      </c>
    </row>
    <row r="171" spans="1:8" x14ac:dyDescent="0.3">
      <c r="A171">
        <v>90</v>
      </c>
      <c r="B171">
        <v>10282</v>
      </c>
      <c r="C171">
        <v>30</v>
      </c>
      <c r="D171">
        <v>6</v>
      </c>
      <c r="E171">
        <f>K$1</f>
        <v>100</v>
      </c>
      <c r="F171">
        <f>D171*E171</f>
        <v>600</v>
      </c>
      <c r="G171">
        <f>E171*1.1</f>
        <v>110.00000000000001</v>
      </c>
      <c r="H171">
        <f>G171*D171</f>
        <v>660.00000000000011</v>
      </c>
    </row>
    <row r="172" spans="1:8" x14ac:dyDescent="0.3">
      <c r="A172">
        <v>157</v>
      </c>
      <c r="B172">
        <v>10306</v>
      </c>
      <c r="C172">
        <v>30</v>
      </c>
      <c r="D172">
        <v>10</v>
      </c>
      <c r="E172">
        <f>K$1</f>
        <v>100</v>
      </c>
      <c r="F172">
        <f>D172*E172</f>
        <v>1000</v>
      </c>
      <c r="G172">
        <f>E172*1.1</f>
        <v>110.00000000000001</v>
      </c>
      <c r="H172">
        <f>G172*D172</f>
        <v>1100.0000000000002</v>
      </c>
    </row>
    <row r="173" spans="1:8" x14ac:dyDescent="0.3">
      <c r="A173">
        <v>212</v>
      </c>
      <c r="B173">
        <v>10327</v>
      </c>
      <c r="C173">
        <v>30</v>
      </c>
      <c r="D173">
        <v>35</v>
      </c>
      <c r="E173">
        <f>K$1</f>
        <v>100</v>
      </c>
      <c r="F173">
        <f>D173*E173</f>
        <v>3500</v>
      </c>
      <c r="G173">
        <f>E173*1.1</f>
        <v>110.00000000000001</v>
      </c>
      <c r="H173">
        <f>G173*D173</f>
        <v>3850.0000000000005</v>
      </c>
    </row>
    <row r="174" spans="1:8" x14ac:dyDescent="0.3">
      <c r="A174">
        <v>218</v>
      </c>
      <c r="B174">
        <v>10329</v>
      </c>
      <c r="C174">
        <v>30</v>
      </c>
      <c r="D174">
        <v>8</v>
      </c>
      <c r="E174">
        <f>K$1</f>
        <v>100</v>
      </c>
      <c r="F174">
        <f>D174*E174</f>
        <v>800</v>
      </c>
      <c r="G174">
        <f>E174*1.1</f>
        <v>110.00000000000001</v>
      </c>
      <c r="H174">
        <f>G174*D174</f>
        <v>880.00000000000011</v>
      </c>
    </row>
    <row r="175" spans="1:8" x14ac:dyDescent="0.3">
      <c r="A175">
        <v>243</v>
      </c>
      <c r="B175">
        <v>10338</v>
      </c>
      <c r="C175">
        <v>30</v>
      </c>
      <c r="D175">
        <v>15</v>
      </c>
      <c r="E175">
        <f>K$1</f>
        <v>100</v>
      </c>
      <c r="F175">
        <f>D175*E175</f>
        <v>1500</v>
      </c>
      <c r="G175">
        <f>E175*1.1</f>
        <v>110.00000000000001</v>
      </c>
      <c r="H175">
        <f>G175*D175</f>
        <v>1650.0000000000002</v>
      </c>
    </row>
    <row r="176" spans="1:8" x14ac:dyDescent="0.3">
      <c r="A176">
        <v>348</v>
      </c>
      <c r="B176">
        <v>10380</v>
      </c>
      <c r="C176">
        <v>30</v>
      </c>
      <c r="D176">
        <v>18</v>
      </c>
      <c r="E176">
        <f>K$1</f>
        <v>100</v>
      </c>
      <c r="F176">
        <f>D176*E176</f>
        <v>1800</v>
      </c>
      <c r="G176">
        <f>E176*1.1</f>
        <v>110.00000000000001</v>
      </c>
      <c r="H176">
        <f>G176*D176</f>
        <v>1980.0000000000002</v>
      </c>
    </row>
    <row r="177" spans="1:8" x14ac:dyDescent="0.3">
      <c r="A177">
        <v>409</v>
      </c>
      <c r="B177">
        <v>10401</v>
      </c>
      <c r="C177">
        <v>30</v>
      </c>
      <c r="D177">
        <v>18</v>
      </c>
      <c r="E177">
        <f>K$1</f>
        <v>100</v>
      </c>
      <c r="F177">
        <f>D177*E177</f>
        <v>1800</v>
      </c>
      <c r="G177">
        <f>E177*1.1</f>
        <v>110.00000000000001</v>
      </c>
      <c r="H177">
        <f>G177*D177</f>
        <v>1980.0000000000002</v>
      </c>
    </row>
    <row r="178" spans="1:8" x14ac:dyDescent="0.3">
      <c r="A178">
        <v>15</v>
      </c>
      <c r="B178">
        <v>10253</v>
      </c>
      <c r="C178">
        <v>31</v>
      </c>
      <c r="D178">
        <v>20</v>
      </c>
      <c r="E178">
        <f>K$1</f>
        <v>100</v>
      </c>
      <c r="F178">
        <f>D178*E178</f>
        <v>2000</v>
      </c>
      <c r="G178">
        <f>E178*1.1</f>
        <v>110.00000000000001</v>
      </c>
      <c r="H178">
        <f>G178*D178</f>
        <v>2200.0000000000005</v>
      </c>
    </row>
    <row r="179" spans="1:8" x14ac:dyDescent="0.3">
      <c r="A179">
        <v>64</v>
      </c>
      <c r="B179">
        <v>10272</v>
      </c>
      <c r="C179">
        <v>31</v>
      </c>
      <c r="D179">
        <v>40</v>
      </c>
      <c r="E179">
        <f>K$1</f>
        <v>100</v>
      </c>
      <c r="F179">
        <f>D179*E179</f>
        <v>4000</v>
      </c>
      <c r="G179">
        <f>E179*1.1</f>
        <v>110.00000000000001</v>
      </c>
      <c r="H179">
        <f>G179*D179</f>
        <v>4400.0000000000009</v>
      </c>
    </row>
    <row r="180" spans="1:8" x14ac:dyDescent="0.3">
      <c r="A180">
        <v>67</v>
      </c>
      <c r="B180">
        <v>10273</v>
      </c>
      <c r="C180">
        <v>31</v>
      </c>
      <c r="D180">
        <v>15</v>
      </c>
      <c r="E180">
        <f>K$1</f>
        <v>100</v>
      </c>
      <c r="F180">
        <f>D180*E180</f>
        <v>1500</v>
      </c>
      <c r="G180">
        <f>E180*1.1</f>
        <v>110.00000000000001</v>
      </c>
      <c r="H180">
        <f>G180*D180</f>
        <v>1650.0000000000002</v>
      </c>
    </row>
    <row r="181" spans="1:8" x14ac:dyDescent="0.3">
      <c r="A181">
        <v>205</v>
      </c>
      <c r="B181">
        <v>10325</v>
      </c>
      <c r="C181">
        <v>31</v>
      </c>
      <c r="D181">
        <v>4</v>
      </c>
      <c r="E181">
        <f>K$1</f>
        <v>100</v>
      </c>
      <c r="F181">
        <f>D181*E181</f>
        <v>400</v>
      </c>
      <c r="G181">
        <f>E181*1.1</f>
        <v>110.00000000000001</v>
      </c>
      <c r="H181">
        <f>G181*D181</f>
        <v>440.00000000000006</v>
      </c>
    </row>
    <row r="182" spans="1:8" x14ac:dyDescent="0.3">
      <c r="A182">
        <v>233</v>
      </c>
      <c r="B182">
        <v>10335</v>
      </c>
      <c r="C182">
        <v>31</v>
      </c>
      <c r="D182">
        <v>25</v>
      </c>
      <c r="E182">
        <f>K$1</f>
        <v>100</v>
      </c>
      <c r="F182">
        <f>D182*E182</f>
        <v>2500</v>
      </c>
      <c r="G182">
        <f>E182*1.1</f>
        <v>110.00000000000001</v>
      </c>
      <c r="H182">
        <f>G182*D182</f>
        <v>2750.0000000000005</v>
      </c>
    </row>
    <row r="183" spans="1:8" x14ac:dyDescent="0.3">
      <c r="A183">
        <v>253</v>
      </c>
      <c r="B183">
        <v>10342</v>
      </c>
      <c r="C183">
        <v>31</v>
      </c>
      <c r="D183">
        <v>56</v>
      </c>
      <c r="E183">
        <f>K$1</f>
        <v>100</v>
      </c>
      <c r="F183">
        <f>D183*E183</f>
        <v>5600</v>
      </c>
      <c r="G183">
        <f>E183*1.1</f>
        <v>110.00000000000001</v>
      </c>
      <c r="H183">
        <f>G183*D183</f>
        <v>6160.0000000000009</v>
      </c>
    </row>
    <row r="184" spans="1:8" x14ac:dyDescent="0.3">
      <c r="A184">
        <v>287</v>
      </c>
      <c r="B184">
        <v>10356</v>
      </c>
      <c r="C184">
        <v>31</v>
      </c>
      <c r="D184">
        <v>30</v>
      </c>
      <c r="E184">
        <f>K$1</f>
        <v>100</v>
      </c>
      <c r="F184">
        <f>D184*E184</f>
        <v>3000</v>
      </c>
      <c r="G184">
        <f>E184*1.1</f>
        <v>110.00000000000001</v>
      </c>
      <c r="H184">
        <f>G184*D184</f>
        <v>3300.0000000000005</v>
      </c>
    </row>
    <row r="185" spans="1:8" x14ac:dyDescent="0.3">
      <c r="A185">
        <v>297</v>
      </c>
      <c r="B185">
        <v>10359</v>
      </c>
      <c r="C185">
        <v>31</v>
      </c>
      <c r="D185">
        <v>70</v>
      </c>
      <c r="E185">
        <f>K$1</f>
        <v>100</v>
      </c>
      <c r="F185">
        <f>D185*E185</f>
        <v>7000</v>
      </c>
      <c r="G185">
        <f>E185*1.1</f>
        <v>110.00000000000001</v>
      </c>
      <c r="H185">
        <f>G185*D185</f>
        <v>7700.0000000000009</v>
      </c>
    </row>
    <row r="186" spans="1:8" x14ac:dyDescent="0.3">
      <c r="A186">
        <v>309</v>
      </c>
      <c r="B186">
        <v>10363</v>
      </c>
      <c r="C186">
        <v>31</v>
      </c>
      <c r="D186">
        <v>20</v>
      </c>
      <c r="E186">
        <f>K$1</f>
        <v>100</v>
      </c>
      <c r="F186">
        <f>D186*E186</f>
        <v>2000</v>
      </c>
      <c r="G186">
        <f>E186*1.1</f>
        <v>110.00000000000001</v>
      </c>
      <c r="H186">
        <f>G186*D186</f>
        <v>2200.0000000000005</v>
      </c>
    </row>
    <row r="187" spans="1:8" x14ac:dyDescent="0.3">
      <c r="A187">
        <v>337</v>
      </c>
      <c r="B187">
        <v>10374</v>
      </c>
      <c r="C187">
        <v>31</v>
      </c>
      <c r="D187">
        <v>30</v>
      </c>
      <c r="E187">
        <f>K$1</f>
        <v>100</v>
      </c>
      <c r="F187">
        <f>D187*E187</f>
        <v>3000</v>
      </c>
      <c r="G187">
        <f>E187*1.1</f>
        <v>110.00000000000001</v>
      </c>
      <c r="H187">
        <f>G187*D187</f>
        <v>3300.0000000000005</v>
      </c>
    </row>
    <row r="188" spans="1:8" x14ac:dyDescent="0.3">
      <c r="A188">
        <v>341</v>
      </c>
      <c r="B188">
        <v>10376</v>
      </c>
      <c r="C188">
        <v>31</v>
      </c>
      <c r="D188">
        <v>42</v>
      </c>
      <c r="E188">
        <f>K$1</f>
        <v>100</v>
      </c>
      <c r="F188">
        <f>D188*E188</f>
        <v>4200</v>
      </c>
      <c r="G188">
        <f>E188*1.1</f>
        <v>110.00000000000001</v>
      </c>
      <c r="H188">
        <f>G188*D188</f>
        <v>4620.0000000000009</v>
      </c>
    </row>
    <row r="189" spans="1:8" x14ac:dyDescent="0.3">
      <c r="A189">
        <v>379</v>
      </c>
      <c r="B189">
        <v>10390</v>
      </c>
      <c r="C189">
        <v>31</v>
      </c>
      <c r="D189">
        <v>60</v>
      </c>
      <c r="E189">
        <f>K$1</f>
        <v>100</v>
      </c>
      <c r="F189">
        <f>D189*E189</f>
        <v>6000</v>
      </c>
      <c r="G189">
        <f>E189*1.1</f>
        <v>110.00000000000001</v>
      </c>
      <c r="H189">
        <f>G189*D189</f>
        <v>6600.0000000000009</v>
      </c>
    </row>
    <row r="190" spans="1:8" x14ac:dyDescent="0.3">
      <c r="A190">
        <v>389</v>
      </c>
      <c r="B190">
        <v>10393</v>
      </c>
      <c r="C190">
        <v>31</v>
      </c>
      <c r="D190">
        <v>32</v>
      </c>
      <c r="E190">
        <f>K$1</f>
        <v>100</v>
      </c>
      <c r="F190">
        <f>D190*E190</f>
        <v>3200</v>
      </c>
      <c r="G190">
        <f>E190*1.1</f>
        <v>110.00000000000001</v>
      </c>
      <c r="H190">
        <f>G190*D190</f>
        <v>3520.0000000000005</v>
      </c>
    </row>
    <row r="191" spans="1:8" x14ac:dyDescent="0.3">
      <c r="A191">
        <v>469</v>
      </c>
      <c r="B191">
        <v>10423</v>
      </c>
      <c r="C191">
        <v>31</v>
      </c>
      <c r="D191">
        <v>14</v>
      </c>
      <c r="E191">
        <f>K$1</f>
        <v>100</v>
      </c>
      <c r="F191">
        <f>D191*E191</f>
        <v>1400</v>
      </c>
      <c r="G191">
        <f>E191*1.1</f>
        <v>110.00000000000001</v>
      </c>
      <c r="H191">
        <f>G191*D191</f>
        <v>1540.0000000000002</v>
      </c>
    </row>
    <row r="192" spans="1:8" x14ac:dyDescent="0.3">
      <c r="A192">
        <v>32</v>
      </c>
      <c r="B192">
        <v>10258</v>
      </c>
      <c r="C192">
        <v>32</v>
      </c>
      <c r="D192">
        <v>6</v>
      </c>
      <c r="E192">
        <f>K$1</f>
        <v>100</v>
      </c>
      <c r="F192">
        <f>D192*E192</f>
        <v>600</v>
      </c>
      <c r="G192">
        <f>E192*1.1</f>
        <v>110.00000000000001</v>
      </c>
      <c r="H192">
        <f>G192*D192</f>
        <v>660.00000000000011</v>
      </c>
    </row>
    <row r="193" spans="1:8" x14ac:dyDescent="0.3">
      <c r="A193">
        <v>178</v>
      </c>
      <c r="B193">
        <v>10314</v>
      </c>
      <c r="C193">
        <v>32</v>
      </c>
      <c r="D193">
        <v>40</v>
      </c>
      <c r="E193">
        <f>K$1</f>
        <v>100</v>
      </c>
      <c r="F193">
        <f>D193*E193</f>
        <v>4000</v>
      </c>
      <c r="G193">
        <f>E193*1.1</f>
        <v>110.00000000000001</v>
      </c>
      <c r="H193">
        <f>G193*D193</f>
        <v>4400.0000000000009</v>
      </c>
    </row>
    <row r="194" spans="1:8" x14ac:dyDescent="0.3">
      <c r="A194">
        <v>234</v>
      </c>
      <c r="B194">
        <v>10335</v>
      </c>
      <c r="C194">
        <v>32</v>
      </c>
      <c r="D194">
        <v>6</v>
      </c>
      <c r="E194">
        <f>K$1</f>
        <v>100</v>
      </c>
      <c r="F194">
        <f>D194*E194</f>
        <v>600</v>
      </c>
      <c r="G194">
        <f>E194*1.1</f>
        <v>110.00000000000001</v>
      </c>
      <c r="H194">
        <f>G194*D194</f>
        <v>660.00000000000011</v>
      </c>
    </row>
    <row r="195" spans="1:8" x14ac:dyDescent="0.3">
      <c r="A195">
        <v>13</v>
      </c>
      <c r="B195">
        <v>10252</v>
      </c>
      <c r="C195">
        <v>33</v>
      </c>
      <c r="D195">
        <v>25</v>
      </c>
      <c r="E195">
        <f>K$1</f>
        <v>100</v>
      </c>
      <c r="F195">
        <f>D195*E195</f>
        <v>2500</v>
      </c>
      <c r="G195">
        <f>E195*1.1</f>
        <v>110.00000000000001</v>
      </c>
      <c r="H195">
        <f>G195*D195</f>
        <v>2750.0000000000005</v>
      </c>
    </row>
    <row r="196" spans="1:8" x14ac:dyDescent="0.3">
      <c r="A196">
        <v>58</v>
      </c>
      <c r="B196">
        <v>10269</v>
      </c>
      <c r="C196">
        <v>33</v>
      </c>
      <c r="D196">
        <v>60</v>
      </c>
      <c r="E196">
        <f>K$1</f>
        <v>100</v>
      </c>
      <c r="F196">
        <f>D196*E196</f>
        <v>6000</v>
      </c>
      <c r="G196">
        <f>E196*1.1</f>
        <v>110.00000000000001</v>
      </c>
      <c r="H196">
        <f>G196*D196</f>
        <v>6600.0000000000009</v>
      </c>
    </row>
    <row r="197" spans="1:8" x14ac:dyDescent="0.3">
      <c r="A197">
        <v>62</v>
      </c>
      <c r="B197">
        <v>10271</v>
      </c>
      <c r="C197">
        <v>33</v>
      </c>
      <c r="D197">
        <v>24</v>
      </c>
      <c r="E197">
        <f>K$1</f>
        <v>100</v>
      </c>
      <c r="F197">
        <f>D197*E197</f>
        <v>2400</v>
      </c>
      <c r="G197">
        <f>E197*1.1</f>
        <v>110.00000000000001</v>
      </c>
      <c r="H197">
        <f>G197*D197</f>
        <v>2640.0000000000005</v>
      </c>
    </row>
    <row r="198" spans="1:8" x14ac:dyDescent="0.3">
      <c r="A198">
        <v>68</v>
      </c>
      <c r="B198">
        <v>10273</v>
      </c>
      <c r="C198">
        <v>33</v>
      </c>
      <c r="D198">
        <v>20</v>
      </c>
      <c r="E198">
        <f>K$1</f>
        <v>100</v>
      </c>
      <c r="F198">
        <f>D198*E198</f>
        <v>2000</v>
      </c>
      <c r="G198">
        <f>E198*1.1</f>
        <v>110.00000000000001</v>
      </c>
      <c r="H198">
        <f>G198*D198</f>
        <v>2200.0000000000005</v>
      </c>
    </row>
    <row r="199" spans="1:8" x14ac:dyDescent="0.3">
      <c r="A199">
        <v>250</v>
      </c>
      <c r="B199">
        <v>10341</v>
      </c>
      <c r="C199">
        <v>33</v>
      </c>
      <c r="D199">
        <v>8</v>
      </c>
      <c r="E199">
        <f>K$1</f>
        <v>100</v>
      </c>
      <c r="F199">
        <f>D199*E199</f>
        <v>800</v>
      </c>
      <c r="G199">
        <f>E199*1.1</f>
        <v>110.00000000000001</v>
      </c>
      <c r="H199">
        <f>G199*D199</f>
        <v>880.00000000000011</v>
      </c>
    </row>
    <row r="200" spans="1:8" x14ac:dyDescent="0.3">
      <c r="A200">
        <v>356</v>
      </c>
      <c r="B200">
        <v>10382</v>
      </c>
      <c r="C200">
        <v>33</v>
      </c>
      <c r="D200">
        <v>60</v>
      </c>
      <c r="E200">
        <f>K$1</f>
        <v>100</v>
      </c>
      <c r="F200">
        <f>D200*E200</f>
        <v>6000</v>
      </c>
      <c r="G200">
        <f>E200*1.1</f>
        <v>110.00000000000001</v>
      </c>
      <c r="H200">
        <f>G200*D200</f>
        <v>6600.0000000000009</v>
      </c>
    </row>
    <row r="201" spans="1:8" x14ac:dyDescent="0.3">
      <c r="A201">
        <v>434</v>
      </c>
      <c r="B201">
        <v>10410</v>
      </c>
      <c r="C201">
        <v>33</v>
      </c>
      <c r="D201">
        <v>49</v>
      </c>
      <c r="E201">
        <f>K$1</f>
        <v>100</v>
      </c>
      <c r="F201">
        <f>D201*E201</f>
        <v>4900</v>
      </c>
      <c r="G201">
        <f>E201*1.1</f>
        <v>110.00000000000001</v>
      </c>
      <c r="H201">
        <f>G201*D201</f>
        <v>5390.0000000000009</v>
      </c>
    </row>
    <row r="202" spans="1:8" x14ac:dyDescent="0.3">
      <c r="A202">
        <v>444</v>
      </c>
      <c r="B202">
        <v>10414</v>
      </c>
      <c r="C202">
        <v>33</v>
      </c>
      <c r="D202">
        <v>50</v>
      </c>
      <c r="E202">
        <f>K$1</f>
        <v>100</v>
      </c>
      <c r="F202">
        <f>D202*E202</f>
        <v>5000</v>
      </c>
      <c r="G202">
        <f>E202*1.1</f>
        <v>110.00000000000001</v>
      </c>
      <c r="H202">
        <f>G202*D202</f>
        <v>5500.0000000000009</v>
      </c>
    </row>
    <row r="203" spans="1:8" x14ac:dyDescent="0.3">
      <c r="A203">
        <v>446</v>
      </c>
      <c r="B203">
        <v>10415</v>
      </c>
      <c r="C203">
        <v>33</v>
      </c>
      <c r="D203">
        <v>20</v>
      </c>
      <c r="E203">
        <f>K$1</f>
        <v>100</v>
      </c>
      <c r="F203">
        <f>D203*E203</f>
        <v>2000</v>
      </c>
      <c r="G203">
        <f>E203*1.1</f>
        <v>110.00000000000001</v>
      </c>
      <c r="H203">
        <f>G203*D203</f>
        <v>2200.0000000000005</v>
      </c>
    </row>
    <row r="204" spans="1:8" x14ac:dyDescent="0.3">
      <c r="A204">
        <v>106</v>
      </c>
      <c r="B204">
        <v>10287</v>
      </c>
      <c r="C204">
        <v>34</v>
      </c>
      <c r="D204">
        <v>20</v>
      </c>
      <c r="E204">
        <f>K$1</f>
        <v>100</v>
      </c>
      <c r="F204">
        <f>D204*E204</f>
        <v>2000</v>
      </c>
      <c r="G204">
        <f>E204*1.1</f>
        <v>110.00000000000001</v>
      </c>
      <c r="H204">
        <f>G204*D204</f>
        <v>2200.0000000000005</v>
      </c>
    </row>
    <row r="205" spans="1:8" x14ac:dyDescent="0.3">
      <c r="A205">
        <v>181</v>
      </c>
      <c r="B205">
        <v>10315</v>
      </c>
      <c r="C205">
        <v>34</v>
      </c>
      <c r="D205">
        <v>14</v>
      </c>
      <c r="E205">
        <f>K$1</f>
        <v>100</v>
      </c>
      <c r="F205">
        <f>D205*E205</f>
        <v>1400</v>
      </c>
      <c r="G205">
        <f>E205*1.1</f>
        <v>110.00000000000001</v>
      </c>
      <c r="H205">
        <f>G205*D205</f>
        <v>1540.0000000000002</v>
      </c>
    </row>
    <row r="206" spans="1:8" x14ac:dyDescent="0.3">
      <c r="A206">
        <v>294</v>
      </c>
      <c r="B206">
        <v>10358</v>
      </c>
      <c r="C206">
        <v>34</v>
      </c>
      <c r="D206">
        <v>10</v>
      </c>
      <c r="E206">
        <f>K$1</f>
        <v>100</v>
      </c>
      <c r="F206">
        <f>D206*E206</f>
        <v>1000</v>
      </c>
      <c r="G206">
        <f>E206*1.1</f>
        <v>110.00000000000001</v>
      </c>
      <c r="H206">
        <f>G206*D206</f>
        <v>1100.0000000000002</v>
      </c>
    </row>
    <row r="207" spans="1:8" x14ac:dyDescent="0.3">
      <c r="A207">
        <v>317</v>
      </c>
      <c r="B207">
        <v>10367</v>
      </c>
      <c r="C207">
        <v>34</v>
      </c>
      <c r="D207">
        <v>36</v>
      </c>
      <c r="E207">
        <f>K$1</f>
        <v>100</v>
      </c>
      <c r="F207">
        <f>D207*E207</f>
        <v>3600</v>
      </c>
      <c r="G207">
        <f>E207*1.1</f>
        <v>110.00000000000001</v>
      </c>
      <c r="H207">
        <f>G207*D207</f>
        <v>3960.0000000000005</v>
      </c>
    </row>
    <row r="208" spans="1:8" x14ac:dyDescent="0.3">
      <c r="A208">
        <v>367</v>
      </c>
      <c r="B208">
        <v>10386</v>
      </c>
      <c r="C208">
        <v>34</v>
      </c>
      <c r="D208">
        <v>10</v>
      </c>
      <c r="E208">
        <f>K$1</f>
        <v>100</v>
      </c>
      <c r="F208">
        <f>D208*E208</f>
        <v>1000</v>
      </c>
      <c r="G208">
        <f>E208*1.1</f>
        <v>110.00000000000001</v>
      </c>
      <c r="H208">
        <f>G208*D208</f>
        <v>1100.0000000000002</v>
      </c>
    </row>
    <row r="209" spans="1:8" x14ac:dyDescent="0.3">
      <c r="A209">
        <v>503</v>
      </c>
      <c r="B209">
        <v>10438</v>
      </c>
      <c r="C209">
        <v>34</v>
      </c>
      <c r="D209">
        <v>20</v>
      </c>
      <c r="E209">
        <f>K$1</f>
        <v>100</v>
      </c>
      <c r="F209">
        <f>D209*E209</f>
        <v>2000</v>
      </c>
      <c r="G209">
        <f>E209*1.1</f>
        <v>110.00000000000001</v>
      </c>
      <c r="H209">
        <f>G209*D209</f>
        <v>2200.0000000000005</v>
      </c>
    </row>
    <row r="210" spans="1:8" x14ac:dyDescent="0.3">
      <c r="A210">
        <v>40</v>
      </c>
      <c r="B210">
        <v>10261</v>
      </c>
      <c r="C210">
        <v>35</v>
      </c>
      <c r="D210">
        <v>20</v>
      </c>
      <c r="E210">
        <f>K$1</f>
        <v>100</v>
      </c>
      <c r="F210">
        <f>D210*E210</f>
        <v>2000</v>
      </c>
      <c r="G210">
        <f>E210*1.1</f>
        <v>110.00000000000001</v>
      </c>
      <c r="H210">
        <f>G210*D210</f>
        <v>2200.0000000000005</v>
      </c>
    </row>
    <row r="211" spans="1:8" x14ac:dyDescent="0.3">
      <c r="A211">
        <v>89</v>
      </c>
      <c r="B211">
        <v>10281</v>
      </c>
      <c r="C211">
        <v>35</v>
      </c>
      <c r="D211">
        <v>4</v>
      </c>
      <c r="E211">
        <f>K$1</f>
        <v>100</v>
      </c>
      <c r="F211">
        <f>D211*E211</f>
        <v>400</v>
      </c>
      <c r="G211">
        <f>E211*1.1</f>
        <v>110.00000000000001</v>
      </c>
      <c r="H211">
        <f>G211*D211</f>
        <v>440.00000000000006</v>
      </c>
    </row>
    <row r="212" spans="1:8" x14ac:dyDescent="0.3">
      <c r="A212">
        <v>103</v>
      </c>
      <c r="B212">
        <v>10286</v>
      </c>
      <c r="C212">
        <v>35</v>
      </c>
      <c r="D212">
        <v>100</v>
      </c>
      <c r="E212">
        <f>K$1</f>
        <v>100</v>
      </c>
      <c r="F212">
        <f>D212*E212</f>
        <v>10000</v>
      </c>
      <c r="G212">
        <f>E212*1.1</f>
        <v>110.00000000000001</v>
      </c>
      <c r="H212">
        <f>G212*D212</f>
        <v>11000.000000000002</v>
      </c>
    </row>
    <row r="213" spans="1:8" x14ac:dyDescent="0.3">
      <c r="A213">
        <v>192</v>
      </c>
      <c r="B213">
        <v>10321</v>
      </c>
      <c r="C213">
        <v>35</v>
      </c>
      <c r="D213">
        <v>10</v>
      </c>
      <c r="E213">
        <f>K$1</f>
        <v>100</v>
      </c>
      <c r="F213">
        <f>D213*E213</f>
        <v>1000</v>
      </c>
      <c r="G213">
        <f>E213*1.1</f>
        <v>110.00000000000001</v>
      </c>
      <c r="H213">
        <f>G213*D213</f>
        <v>1100.0000000000002</v>
      </c>
    </row>
    <row r="214" spans="1:8" x14ac:dyDescent="0.3">
      <c r="A214">
        <v>198</v>
      </c>
      <c r="B214">
        <v>10324</v>
      </c>
      <c r="C214">
        <v>35</v>
      </c>
      <c r="D214">
        <v>70</v>
      </c>
      <c r="E214">
        <f>K$1</f>
        <v>100</v>
      </c>
      <c r="F214">
        <f>D214*E214</f>
        <v>7000</v>
      </c>
      <c r="G214">
        <f>E214*1.1</f>
        <v>110.00000000000001</v>
      </c>
      <c r="H214">
        <f>G214*D214</f>
        <v>7700.0000000000009</v>
      </c>
    </row>
    <row r="215" spans="1:8" x14ac:dyDescent="0.3">
      <c r="A215">
        <v>380</v>
      </c>
      <c r="B215">
        <v>10390</v>
      </c>
      <c r="C215">
        <v>35</v>
      </c>
      <c r="D215">
        <v>40</v>
      </c>
      <c r="E215">
        <f>K$1</f>
        <v>100</v>
      </c>
      <c r="F215">
        <f>D215*E215</f>
        <v>4000</v>
      </c>
      <c r="G215">
        <f>E215*1.1</f>
        <v>110.00000000000001</v>
      </c>
      <c r="H215">
        <f>G215*D215</f>
        <v>4400.0000000000009</v>
      </c>
    </row>
    <row r="216" spans="1:8" x14ac:dyDescent="0.3">
      <c r="A216">
        <v>400</v>
      </c>
      <c r="B216">
        <v>10398</v>
      </c>
      <c r="C216">
        <v>35</v>
      </c>
      <c r="D216">
        <v>30</v>
      </c>
      <c r="E216">
        <f>K$1</f>
        <v>100</v>
      </c>
      <c r="F216">
        <f>D216*E216</f>
        <v>3000</v>
      </c>
      <c r="G216">
        <f>E216*1.1</f>
        <v>110.00000000000001</v>
      </c>
      <c r="H216">
        <f>G216*D216</f>
        <v>3300.0000000000005</v>
      </c>
    </row>
    <row r="217" spans="1:8" x14ac:dyDescent="0.3">
      <c r="A217">
        <v>407</v>
      </c>
      <c r="B217">
        <v>10400</v>
      </c>
      <c r="C217">
        <v>35</v>
      </c>
      <c r="D217">
        <v>35</v>
      </c>
      <c r="E217">
        <f>K$1</f>
        <v>100</v>
      </c>
      <c r="F217">
        <f>D217*E217</f>
        <v>3500</v>
      </c>
      <c r="G217">
        <f>E217*1.1</f>
        <v>110.00000000000001</v>
      </c>
      <c r="H217">
        <f>G217*D217</f>
        <v>3850.0000000000005</v>
      </c>
    </row>
    <row r="218" spans="1:8" x14ac:dyDescent="0.3">
      <c r="A218">
        <v>471</v>
      </c>
      <c r="B218">
        <v>10424</v>
      </c>
      <c r="C218">
        <v>35</v>
      </c>
      <c r="D218">
        <v>60</v>
      </c>
      <c r="E218">
        <f>K$1</f>
        <v>100</v>
      </c>
      <c r="F218">
        <f>D218*E218</f>
        <v>6000</v>
      </c>
      <c r="G218">
        <f>E218*1.1</f>
        <v>110.00000000000001</v>
      </c>
      <c r="H218">
        <f>G218*D218</f>
        <v>6600.0000000000009</v>
      </c>
    </row>
    <row r="219" spans="1:8" x14ac:dyDescent="0.3">
      <c r="A219">
        <v>23</v>
      </c>
      <c r="B219">
        <v>10255</v>
      </c>
      <c r="C219">
        <v>36</v>
      </c>
      <c r="D219">
        <v>25</v>
      </c>
      <c r="E219">
        <f>K$1</f>
        <v>100</v>
      </c>
      <c r="F219">
        <f>D219*E219</f>
        <v>2500</v>
      </c>
      <c r="G219">
        <f>E219*1.1</f>
        <v>110.00000000000001</v>
      </c>
      <c r="H219">
        <f>G219*D219</f>
        <v>2750.0000000000005</v>
      </c>
    </row>
    <row r="220" spans="1:8" x14ac:dyDescent="0.3">
      <c r="A220">
        <v>60</v>
      </c>
      <c r="B220">
        <v>10270</v>
      </c>
      <c r="C220">
        <v>36</v>
      </c>
      <c r="D220">
        <v>30</v>
      </c>
      <c r="E220">
        <f>K$1</f>
        <v>100</v>
      </c>
      <c r="F220">
        <f>D220*E220</f>
        <v>3000</v>
      </c>
      <c r="G220">
        <f>E220*1.1</f>
        <v>110.00000000000001</v>
      </c>
      <c r="H220">
        <f>G220*D220</f>
        <v>3300.0000000000005</v>
      </c>
    </row>
    <row r="221" spans="1:8" x14ac:dyDescent="0.3">
      <c r="A221">
        <v>136</v>
      </c>
      <c r="B221">
        <v>10298</v>
      </c>
      <c r="C221">
        <v>36</v>
      </c>
      <c r="D221">
        <v>40</v>
      </c>
      <c r="E221">
        <f>K$1</f>
        <v>100</v>
      </c>
      <c r="F221">
        <f>D221*E221</f>
        <v>4000</v>
      </c>
      <c r="G221">
        <f>E221*1.1</f>
        <v>110.00000000000001</v>
      </c>
      <c r="H221">
        <f>G221*D221</f>
        <v>4400.0000000000009</v>
      </c>
    </row>
    <row r="222" spans="1:8" x14ac:dyDescent="0.3">
      <c r="A222">
        <v>177</v>
      </c>
      <c r="B222">
        <v>10313</v>
      </c>
      <c r="C222">
        <v>36</v>
      </c>
      <c r="D222">
        <v>12</v>
      </c>
      <c r="E222">
        <f>K$1</f>
        <v>100</v>
      </c>
      <c r="F222">
        <f>D222*E222</f>
        <v>1200</v>
      </c>
      <c r="G222">
        <f>E222*1.1</f>
        <v>110.00000000000001</v>
      </c>
      <c r="H222">
        <f>G222*D222</f>
        <v>1320.0000000000002</v>
      </c>
    </row>
    <row r="223" spans="1:8" x14ac:dyDescent="0.3">
      <c r="A223">
        <v>239</v>
      </c>
      <c r="B223">
        <v>10337</v>
      </c>
      <c r="C223">
        <v>36</v>
      </c>
      <c r="D223">
        <v>20</v>
      </c>
      <c r="E223">
        <f>K$1</f>
        <v>100</v>
      </c>
      <c r="F223">
        <f>D223*E223</f>
        <v>2000</v>
      </c>
      <c r="G223">
        <f>E223*1.1</f>
        <v>110.00000000000001</v>
      </c>
      <c r="H223">
        <f>G223*D223</f>
        <v>2200.0000000000005</v>
      </c>
    </row>
    <row r="224" spans="1:8" x14ac:dyDescent="0.3">
      <c r="A224">
        <v>254</v>
      </c>
      <c r="B224">
        <v>10342</v>
      </c>
      <c r="C224">
        <v>36</v>
      </c>
      <c r="D224">
        <v>40</v>
      </c>
      <c r="E224">
        <f>K$1</f>
        <v>100</v>
      </c>
      <c r="F224">
        <f>D224*E224</f>
        <v>4000</v>
      </c>
      <c r="G224">
        <f>E224*1.1</f>
        <v>110.00000000000001</v>
      </c>
      <c r="H224">
        <f>G224*D224</f>
        <v>4400.0000000000009</v>
      </c>
    </row>
    <row r="225" spans="1:8" x14ac:dyDescent="0.3">
      <c r="A225">
        <v>295</v>
      </c>
      <c r="B225">
        <v>10358</v>
      </c>
      <c r="C225">
        <v>36</v>
      </c>
      <c r="D225">
        <v>20</v>
      </c>
      <c r="E225">
        <f>K$1</f>
        <v>100</v>
      </c>
      <c r="F225">
        <f>D225*E225</f>
        <v>2000</v>
      </c>
      <c r="G225">
        <f>E225*1.1</f>
        <v>110.00000000000001</v>
      </c>
      <c r="H225">
        <f>G225*D225</f>
        <v>2200.0000000000005</v>
      </c>
    </row>
    <row r="226" spans="1:8" x14ac:dyDescent="0.3">
      <c r="A226">
        <v>330</v>
      </c>
      <c r="B226">
        <v>10371</v>
      </c>
      <c r="C226">
        <v>36</v>
      </c>
      <c r="D226">
        <v>6</v>
      </c>
      <c r="E226">
        <f>K$1</f>
        <v>100</v>
      </c>
      <c r="F226">
        <f>D226*E226</f>
        <v>600</v>
      </c>
      <c r="G226">
        <f>E226*1.1</f>
        <v>110.00000000000001</v>
      </c>
      <c r="H226">
        <f>G226*D226</f>
        <v>660.00000000000011</v>
      </c>
    </row>
    <row r="227" spans="1:8" x14ac:dyDescent="0.3">
      <c r="A227">
        <v>424</v>
      </c>
      <c r="B227">
        <v>10406</v>
      </c>
      <c r="C227">
        <v>36</v>
      </c>
      <c r="D227">
        <v>5</v>
      </c>
      <c r="E227">
        <f>K$1</f>
        <v>100</v>
      </c>
      <c r="F227">
        <f>D227*E227</f>
        <v>500</v>
      </c>
      <c r="G227">
        <f>E227*1.1</f>
        <v>110.00000000000001</v>
      </c>
      <c r="H227">
        <f>G227*D227</f>
        <v>550.00000000000011</v>
      </c>
    </row>
    <row r="228" spans="1:8" x14ac:dyDescent="0.3">
      <c r="A228">
        <v>34</v>
      </c>
      <c r="B228">
        <v>10259</v>
      </c>
      <c r="C228">
        <v>37</v>
      </c>
      <c r="D228">
        <v>1</v>
      </c>
      <c r="E228">
        <f>K$1</f>
        <v>100</v>
      </c>
      <c r="F228">
        <f>D228*E228</f>
        <v>100</v>
      </c>
      <c r="G228">
        <f>E228*1.1</f>
        <v>110.00000000000001</v>
      </c>
      <c r="H228">
        <f>G228*D228</f>
        <v>110.00000000000001</v>
      </c>
    </row>
    <row r="229" spans="1:8" x14ac:dyDescent="0.3">
      <c r="A229">
        <v>240</v>
      </c>
      <c r="B229">
        <v>10337</v>
      </c>
      <c r="C229">
        <v>37</v>
      </c>
      <c r="D229">
        <v>28</v>
      </c>
      <c r="E229">
        <f>K$1</f>
        <v>100</v>
      </c>
      <c r="F229">
        <f>D229*E229</f>
        <v>2800</v>
      </c>
      <c r="G229">
        <f>E229*1.1</f>
        <v>110.00000000000001</v>
      </c>
      <c r="H229">
        <f>G229*D229</f>
        <v>3080.0000000000005</v>
      </c>
    </row>
    <row r="230" spans="1:8" x14ac:dyDescent="0.3">
      <c r="A230">
        <v>429</v>
      </c>
      <c r="B230">
        <v>10408</v>
      </c>
      <c r="C230">
        <v>37</v>
      </c>
      <c r="D230">
        <v>10</v>
      </c>
      <c r="E230">
        <f>K$1</f>
        <v>100</v>
      </c>
      <c r="F230">
        <f>D230*E230</f>
        <v>1000</v>
      </c>
      <c r="G230">
        <f>E230*1.1</f>
        <v>110.00000000000001</v>
      </c>
      <c r="H230">
        <f>G230*D230</f>
        <v>1100.0000000000002</v>
      </c>
    </row>
    <row r="231" spans="1:8" x14ac:dyDescent="0.3">
      <c r="A231">
        <v>219</v>
      </c>
      <c r="B231">
        <v>10329</v>
      </c>
      <c r="C231">
        <v>38</v>
      </c>
      <c r="D231">
        <v>20</v>
      </c>
      <c r="E231">
        <f>K$1</f>
        <v>100</v>
      </c>
      <c r="F231">
        <f>D231*E231</f>
        <v>2000</v>
      </c>
      <c r="G231">
        <f>E231*1.1</f>
        <v>110.00000000000001</v>
      </c>
      <c r="H231">
        <f>G231*D231</f>
        <v>2200.0000000000005</v>
      </c>
    </row>
    <row r="232" spans="1:8" x14ac:dyDescent="0.3">
      <c r="A232">
        <v>275</v>
      </c>
      <c r="B232">
        <v>10351</v>
      </c>
      <c r="C232">
        <v>38</v>
      </c>
      <c r="D232">
        <v>20</v>
      </c>
      <c r="E232">
        <f>K$1</f>
        <v>100</v>
      </c>
      <c r="F232">
        <f>D232*E232</f>
        <v>2000</v>
      </c>
      <c r="G232">
        <f>E232*1.1</f>
        <v>110.00000000000001</v>
      </c>
      <c r="H232">
        <f>G232*D232</f>
        <v>2200.0000000000005</v>
      </c>
    </row>
    <row r="233" spans="1:8" x14ac:dyDescent="0.3">
      <c r="A233">
        <v>282</v>
      </c>
      <c r="B233">
        <v>10353</v>
      </c>
      <c r="C233">
        <v>38</v>
      </c>
      <c r="D233">
        <v>50</v>
      </c>
      <c r="E233">
        <f>K$1</f>
        <v>100</v>
      </c>
      <c r="F233">
        <f>D233*E233</f>
        <v>5000</v>
      </c>
      <c r="G233">
        <f>E233*1.1</f>
        <v>110.00000000000001</v>
      </c>
      <c r="H233">
        <f>G233*D233</f>
        <v>5500.0000000000009</v>
      </c>
    </row>
    <row r="234" spans="1:8" x14ac:dyDescent="0.3">
      <c r="A234">
        <v>301</v>
      </c>
      <c r="B234">
        <v>10360</v>
      </c>
      <c r="C234">
        <v>38</v>
      </c>
      <c r="D234">
        <v>10</v>
      </c>
      <c r="E234">
        <f>K$1</f>
        <v>100</v>
      </c>
      <c r="F234">
        <f>D234*E234</f>
        <v>1000</v>
      </c>
      <c r="G234">
        <f>E234*1.1</f>
        <v>110.00000000000001</v>
      </c>
      <c r="H234">
        <f>G234*D234</f>
        <v>1100.0000000000002</v>
      </c>
    </row>
    <row r="235" spans="1:8" x14ac:dyDescent="0.3">
      <c r="A235">
        <v>332</v>
      </c>
      <c r="B235">
        <v>10372</v>
      </c>
      <c r="C235">
        <v>38</v>
      </c>
      <c r="D235">
        <v>40</v>
      </c>
      <c r="E235">
        <f>K$1</f>
        <v>100</v>
      </c>
      <c r="F235">
        <f>D235*E235</f>
        <v>4000</v>
      </c>
      <c r="G235">
        <f>E235*1.1</f>
        <v>110.00000000000001</v>
      </c>
      <c r="H235">
        <f>G235*D235</f>
        <v>4400.0000000000009</v>
      </c>
    </row>
    <row r="236" spans="1:8" x14ac:dyDescent="0.3">
      <c r="A236">
        <v>450</v>
      </c>
      <c r="B236">
        <v>10417</v>
      </c>
      <c r="C236">
        <v>38</v>
      </c>
      <c r="D236">
        <v>50</v>
      </c>
      <c r="E236">
        <f>K$1</f>
        <v>100</v>
      </c>
      <c r="F236">
        <f>D236*E236</f>
        <v>5000</v>
      </c>
      <c r="G236">
        <f>E236*1.1</f>
        <v>110.00000000000001</v>
      </c>
      <c r="H236">
        <f>G236*D236</f>
        <v>5500.0000000000009</v>
      </c>
    </row>
    <row r="237" spans="1:8" x14ac:dyDescent="0.3">
      <c r="A237">
        <v>472</v>
      </c>
      <c r="B237">
        <v>10424</v>
      </c>
      <c r="C237">
        <v>38</v>
      </c>
      <c r="D237">
        <v>49</v>
      </c>
      <c r="E237">
        <f>K$1</f>
        <v>100</v>
      </c>
      <c r="F237">
        <f>D237*E237</f>
        <v>4900</v>
      </c>
      <c r="G237">
        <f>E237*1.1</f>
        <v>110.00000000000001</v>
      </c>
      <c r="H237">
        <f>G237*D237</f>
        <v>5390.0000000000009</v>
      </c>
    </row>
    <row r="238" spans="1:8" x14ac:dyDescent="0.3">
      <c r="A238">
        <v>16</v>
      </c>
      <c r="B238">
        <v>10253</v>
      </c>
      <c r="C238">
        <v>39</v>
      </c>
      <c r="D238">
        <v>42</v>
      </c>
      <c r="E238">
        <f>K$1</f>
        <v>100</v>
      </c>
      <c r="F238">
        <f>D238*E238</f>
        <v>4200</v>
      </c>
      <c r="G238">
        <f>E238*1.1</f>
        <v>110.00000000000001</v>
      </c>
      <c r="H238">
        <f>G238*D238</f>
        <v>4620.0000000000009</v>
      </c>
    </row>
    <row r="239" spans="1:8" x14ac:dyDescent="0.3">
      <c r="A239">
        <v>28</v>
      </c>
      <c r="B239">
        <v>10257</v>
      </c>
      <c r="C239">
        <v>39</v>
      </c>
      <c r="D239">
        <v>6</v>
      </c>
      <c r="E239">
        <f>K$1</f>
        <v>100</v>
      </c>
      <c r="F239">
        <f>D239*E239</f>
        <v>600</v>
      </c>
      <c r="G239">
        <f>E239*1.1</f>
        <v>110.00000000000001</v>
      </c>
      <c r="H239">
        <f>G239*D239</f>
        <v>660.00000000000011</v>
      </c>
    </row>
    <row r="240" spans="1:8" x14ac:dyDescent="0.3">
      <c r="A240">
        <v>133</v>
      </c>
      <c r="B240">
        <v>10297</v>
      </c>
      <c r="C240">
        <v>39</v>
      </c>
      <c r="D240">
        <v>60</v>
      </c>
      <c r="E240">
        <f>K$1</f>
        <v>100</v>
      </c>
      <c r="F240">
        <f>D240*E240</f>
        <v>6000</v>
      </c>
      <c r="G240">
        <f>E240*1.1</f>
        <v>110.00000000000001</v>
      </c>
      <c r="H240">
        <f>G240*D240</f>
        <v>6600.0000000000009</v>
      </c>
    </row>
    <row r="241" spans="1:8" x14ac:dyDescent="0.3">
      <c r="A241">
        <v>156</v>
      </c>
      <c r="B241">
        <v>10305</v>
      </c>
      <c r="C241">
        <v>39</v>
      </c>
      <c r="D241">
        <v>30</v>
      </c>
      <c r="E241">
        <f>K$1</f>
        <v>100</v>
      </c>
      <c r="F241">
        <f>D241*E241</f>
        <v>3000</v>
      </c>
      <c r="G241">
        <f>E241*1.1</f>
        <v>110.00000000000001</v>
      </c>
      <c r="H241">
        <f>G241*D241</f>
        <v>3300.0000000000005</v>
      </c>
    </row>
    <row r="242" spans="1:8" x14ac:dyDescent="0.3">
      <c r="A242">
        <v>196</v>
      </c>
      <c r="B242">
        <v>10323</v>
      </c>
      <c r="C242">
        <v>39</v>
      </c>
      <c r="D242">
        <v>4</v>
      </c>
      <c r="E242">
        <f>K$1</f>
        <v>100</v>
      </c>
      <c r="F242">
        <f>D242*E242</f>
        <v>400</v>
      </c>
      <c r="G242">
        <f>E242*1.1</f>
        <v>110.00000000000001</v>
      </c>
      <c r="H242">
        <f>G242*D242</f>
        <v>440.00000000000006</v>
      </c>
    </row>
    <row r="243" spans="1:8" x14ac:dyDescent="0.3">
      <c r="A243">
        <v>267</v>
      </c>
      <c r="B243">
        <v>10347</v>
      </c>
      <c r="C243">
        <v>39</v>
      </c>
      <c r="D243">
        <v>50</v>
      </c>
      <c r="E243">
        <f>K$1</f>
        <v>100</v>
      </c>
      <c r="F243">
        <f>D243*E243</f>
        <v>5000</v>
      </c>
      <c r="G243">
        <f>E243*1.1</f>
        <v>110.00000000000001</v>
      </c>
      <c r="H243">
        <f>G243*D243</f>
        <v>5500.0000000000009</v>
      </c>
    </row>
    <row r="244" spans="1:8" x14ac:dyDescent="0.3">
      <c r="A244">
        <v>304</v>
      </c>
      <c r="B244">
        <v>10361</v>
      </c>
      <c r="C244">
        <v>39</v>
      </c>
      <c r="D244">
        <v>54</v>
      </c>
      <c r="E244">
        <f>K$1</f>
        <v>100</v>
      </c>
      <c r="F244">
        <f>D244*E244</f>
        <v>5400</v>
      </c>
      <c r="G244">
        <f>E244*1.1</f>
        <v>110.00000000000001</v>
      </c>
      <c r="H244">
        <f>G244*D244</f>
        <v>5940.0000000000009</v>
      </c>
    </row>
    <row r="245" spans="1:8" x14ac:dyDescent="0.3">
      <c r="A245">
        <v>343</v>
      </c>
      <c r="B245">
        <v>10377</v>
      </c>
      <c r="C245">
        <v>39</v>
      </c>
      <c r="D245">
        <v>20</v>
      </c>
      <c r="E245">
        <f>K$1</f>
        <v>100</v>
      </c>
      <c r="F245">
        <f>D245*E245</f>
        <v>2000</v>
      </c>
      <c r="G245">
        <f>E245*1.1</f>
        <v>110.00000000000001</v>
      </c>
      <c r="H245">
        <f>G245*D245</f>
        <v>2200.0000000000005</v>
      </c>
    </row>
    <row r="246" spans="1:8" x14ac:dyDescent="0.3">
      <c r="A246">
        <v>53</v>
      </c>
      <c r="B246">
        <v>10267</v>
      </c>
      <c r="C246">
        <v>40</v>
      </c>
      <c r="D246">
        <v>50</v>
      </c>
      <c r="E246">
        <f>K$1</f>
        <v>100</v>
      </c>
      <c r="F246">
        <f>D246*E246</f>
        <v>5000</v>
      </c>
      <c r="G246">
        <f>E246*1.1</f>
        <v>110.00000000000001</v>
      </c>
      <c r="H246">
        <f>G246*D246</f>
        <v>5500.0000000000009</v>
      </c>
    </row>
    <row r="247" spans="1:8" x14ac:dyDescent="0.3">
      <c r="A247">
        <v>69</v>
      </c>
      <c r="B247">
        <v>10273</v>
      </c>
      <c r="C247">
        <v>40</v>
      </c>
      <c r="D247">
        <v>60</v>
      </c>
      <c r="E247">
        <f>K$1</f>
        <v>100</v>
      </c>
      <c r="F247">
        <f>D247*E247</f>
        <v>6000</v>
      </c>
      <c r="G247">
        <f>E247*1.1</f>
        <v>110.00000000000001</v>
      </c>
      <c r="H247">
        <f>G247*D247</f>
        <v>6600.0000000000009</v>
      </c>
    </row>
    <row r="248" spans="1:8" x14ac:dyDescent="0.3">
      <c r="A248">
        <v>101</v>
      </c>
      <c r="B248">
        <v>10285</v>
      </c>
      <c r="C248">
        <v>40</v>
      </c>
      <c r="D248">
        <v>40</v>
      </c>
      <c r="E248">
        <f>K$1</f>
        <v>100</v>
      </c>
      <c r="F248">
        <f>D248*E248</f>
        <v>4000</v>
      </c>
      <c r="G248">
        <f>E248*1.1</f>
        <v>110.00000000000001</v>
      </c>
      <c r="H248">
        <f>G248*D248</f>
        <v>4400.0000000000009</v>
      </c>
    </row>
    <row r="249" spans="1:8" x14ac:dyDescent="0.3">
      <c r="A249">
        <v>143</v>
      </c>
      <c r="B249">
        <v>10301</v>
      </c>
      <c r="C249">
        <v>40</v>
      </c>
      <c r="D249">
        <v>10</v>
      </c>
      <c r="E249">
        <f>K$1</f>
        <v>100</v>
      </c>
      <c r="F249">
        <f>D249*E249</f>
        <v>1000</v>
      </c>
      <c r="G249">
        <f>E249*1.1</f>
        <v>110.00000000000001</v>
      </c>
      <c r="H249">
        <f>G249*D249</f>
        <v>1100.0000000000002</v>
      </c>
    </row>
    <row r="250" spans="1:8" x14ac:dyDescent="0.3">
      <c r="A250">
        <v>148</v>
      </c>
      <c r="B250">
        <v>10303</v>
      </c>
      <c r="C250">
        <v>40</v>
      </c>
      <c r="D250">
        <v>40</v>
      </c>
      <c r="E250">
        <f>K$1</f>
        <v>100</v>
      </c>
      <c r="F250">
        <f>D250*E250</f>
        <v>4000</v>
      </c>
      <c r="G250">
        <f>E250*1.1</f>
        <v>110.00000000000001</v>
      </c>
      <c r="H250">
        <f>G250*D250</f>
        <v>4400.0000000000009</v>
      </c>
    </row>
    <row r="251" spans="1:8" x14ac:dyDescent="0.3">
      <c r="A251">
        <v>268</v>
      </c>
      <c r="B251">
        <v>10347</v>
      </c>
      <c r="C251">
        <v>40</v>
      </c>
      <c r="D251">
        <v>4</v>
      </c>
      <c r="E251">
        <f>K$1</f>
        <v>100</v>
      </c>
      <c r="F251">
        <f>D251*E251</f>
        <v>400</v>
      </c>
      <c r="G251">
        <f>E251*1.1</f>
        <v>110.00000000000001</v>
      </c>
      <c r="H251">
        <f>G251*D251</f>
        <v>440.00000000000006</v>
      </c>
    </row>
    <row r="252" spans="1:8" x14ac:dyDescent="0.3">
      <c r="A252">
        <v>425</v>
      </c>
      <c r="B252">
        <v>10406</v>
      </c>
      <c r="C252">
        <v>40</v>
      </c>
      <c r="D252">
        <v>2</v>
      </c>
      <c r="E252">
        <f>K$1</f>
        <v>100</v>
      </c>
      <c r="F252">
        <f>D252*E252</f>
        <v>200</v>
      </c>
      <c r="G252">
        <f>E252*1.1</f>
        <v>110.00000000000001</v>
      </c>
      <c r="H252">
        <f>G252*D252</f>
        <v>220.00000000000003</v>
      </c>
    </row>
    <row r="253" spans="1:8" x14ac:dyDescent="0.3">
      <c r="A253">
        <v>487</v>
      </c>
      <c r="B253">
        <v>10431</v>
      </c>
      <c r="C253">
        <v>40</v>
      </c>
      <c r="D253">
        <v>50</v>
      </c>
      <c r="E253">
        <f>K$1</f>
        <v>100</v>
      </c>
      <c r="F253">
        <f>D253*E253</f>
        <v>5000</v>
      </c>
      <c r="G253">
        <f>E253*1.1</f>
        <v>110.00000000000001</v>
      </c>
      <c r="H253">
        <f>G253*D253</f>
        <v>5500.0000000000009</v>
      </c>
    </row>
    <row r="254" spans="1:8" x14ac:dyDescent="0.3">
      <c r="A254">
        <v>6</v>
      </c>
      <c r="B254">
        <v>10250</v>
      </c>
      <c r="C254">
        <v>41</v>
      </c>
      <c r="D254">
        <v>10</v>
      </c>
      <c r="E254">
        <f>K$1</f>
        <v>100</v>
      </c>
      <c r="F254">
        <f>D254*E254</f>
        <v>1000</v>
      </c>
      <c r="G254">
        <f>E254*1.1</f>
        <v>110.00000000000001</v>
      </c>
      <c r="H254">
        <f>G254*D254</f>
        <v>1100.0000000000002</v>
      </c>
    </row>
    <row r="255" spans="1:8" x14ac:dyDescent="0.3">
      <c r="A255">
        <v>35</v>
      </c>
      <c r="B255">
        <v>10260</v>
      </c>
      <c r="C255">
        <v>41</v>
      </c>
      <c r="D255">
        <v>16</v>
      </c>
      <c r="E255">
        <f>K$1</f>
        <v>100</v>
      </c>
      <c r="F255">
        <f>D255*E255</f>
        <v>1600</v>
      </c>
      <c r="G255">
        <f>E255*1.1</f>
        <v>110.00000000000001</v>
      </c>
      <c r="H255">
        <f>G255*D255</f>
        <v>1760.0000000000002</v>
      </c>
    </row>
    <row r="256" spans="1:8" x14ac:dyDescent="0.3">
      <c r="A256">
        <v>49</v>
      </c>
      <c r="B256">
        <v>10264</v>
      </c>
      <c r="C256">
        <v>41</v>
      </c>
      <c r="D256">
        <v>25</v>
      </c>
      <c r="E256">
        <f>K$1</f>
        <v>100</v>
      </c>
      <c r="F256">
        <f>D256*E256</f>
        <v>2500</v>
      </c>
      <c r="G256">
        <f>E256*1.1</f>
        <v>110.00000000000001</v>
      </c>
      <c r="H256">
        <f>G256*D256</f>
        <v>2750.0000000000005</v>
      </c>
    </row>
    <row r="257" spans="1:8" x14ac:dyDescent="0.3">
      <c r="A257">
        <v>183</v>
      </c>
      <c r="B257">
        <v>10316</v>
      </c>
      <c r="C257">
        <v>41</v>
      </c>
      <c r="D257">
        <v>10</v>
      </c>
      <c r="E257">
        <f>K$1</f>
        <v>100</v>
      </c>
      <c r="F257">
        <f>D257*E257</f>
        <v>1000</v>
      </c>
      <c r="G257">
        <f>E257*1.1</f>
        <v>110.00000000000001</v>
      </c>
      <c r="H257">
        <f>G257*D257</f>
        <v>1100.0000000000002</v>
      </c>
    </row>
    <row r="258" spans="1:8" x14ac:dyDescent="0.3">
      <c r="A258">
        <v>186</v>
      </c>
      <c r="B258">
        <v>10318</v>
      </c>
      <c r="C258">
        <v>41</v>
      </c>
      <c r="D258">
        <v>20</v>
      </c>
      <c r="E258">
        <f>K$1</f>
        <v>100</v>
      </c>
      <c r="F258">
        <f>D258*E258</f>
        <v>2000</v>
      </c>
      <c r="G258">
        <f>E258*1.1</f>
        <v>110.00000000000001</v>
      </c>
      <c r="H258">
        <f>G258*D258</f>
        <v>2200.0000000000005</v>
      </c>
    </row>
    <row r="259" spans="1:8" x14ac:dyDescent="0.3">
      <c r="A259">
        <v>248</v>
      </c>
      <c r="B259">
        <v>10340</v>
      </c>
      <c r="C259">
        <v>41</v>
      </c>
      <c r="D259">
        <v>12</v>
      </c>
      <c r="E259">
        <f>K$1</f>
        <v>100</v>
      </c>
      <c r="F259">
        <f>D259*E259</f>
        <v>1200</v>
      </c>
      <c r="G259">
        <f>E259*1.1</f>
        <v>110.00000000000001</v>
      </c>
      <c r="H259">
        <f>G259*D259</f>
        <v>1320.0000000000002</v>
      </c>
    </row>
    <row r="260" spans="1:8" x14ac:dyDescent="0.3">
      <c r="A260">
        <v>276</v>
      </c>
      <c r="B260">
        <v>10351</v>
      </c>
      <c r="C260">
        <v>41</v>
      </c>
      <c r="D260">
        <v>13</v>
      </c>
      <c r="E260">
        <f>K$1</f>
        <v>100</v>
      </c>
      <c r="F260">
        <f>D260*E260</f>
        <v>1300</v>
      </c>
      <c r="G260">
        <f>E260*1.1</f>
        <v>110.00000000000001</v>
      </c>
      <c r="H260">
        <f>G260*D260</f>
        <v>1430.0000000000002</v>
      </c>
    </row>
    <row r="261" spans="1:8" x14ac:dyDescent="0.3">
      <c r="A261">
        <v>345</v>
      </c>
      <c r="B261">
        <v>10379</v>
      </c>
      <c r="C261">
        <v>41</v>
      </c>
      <c r="D261">
        <v>8</v>
      </c>
      <c r="E261">
        <f>K$1</f>
        <v>100</v>
      </c>
      <c r="F261">
        <f>D261*E261</f>
        <v>800</v>
      </c>
      <c r="G261">
        <f>E261*1.1</f>
        <v>110.00000000000001</v>
      </c>
      <c r="H261">
        <f>G261*D261</f>
        <v>880.00000000000011</v>
      </c>
    </row>
    <row r="262" spans="1:8" x14ac:dyDescent="0.3">
      <c r="A262">
        <v>436</v>
      </c>
      <c r="B262">
        <v>10411</v>
      </c>
      <c r="C262">
        <v>41</v>
      </c>
      <c r="D262">
        <v>25</v>
      </c>
      <c r="E262">
        <f>K$1</f>
        <v>100</v>
      </c>
      <c r="F262">
        <f>D262*E262</f>
        <v>2500</v>
      </c>
      <c r="G262">
        <f>E262*1.1</f>
        <v>110.00000000000001</v>
      </c>
      <c r="H262">
        <f>G262*D262</f>
        <v>2750.0000000000005</v>
      </c>
    </row>
    <row r="263" spans="1:8" x14ac:dyDescent="0.3">
      <c r="A263">
        <v>2</v>
      </c>
      <c r="B263">
        <v>10248</v>
      </c>
      <c r="C263">
        <v>42</v>
      </c>
      <c r="D263">
        <v>10</v>
      </c>
      <c r="E263">
        <f>K$1</f>
        <v>100</v>
      </c>
      <c r="F263">
        <f>D263*E263</f>
        <v>1000</v>
      </c>
      <c r="G263">
        <f>E263*1.1</f>
        <v>110.00000000000001</v>
      </c>
      <c r="H263">
        <f>G263*D263</f>
        <v>1100.0000000000002</v>
      </c>
    </row>
    <row r="264" spans="1:8" x14ac:dyDescent="0.3">
      <c r="A264">
        <v>166</v>
      </c>
      <c r="B264">
        <v>10309</v>
      </c>
      <c r="C264">
        <v>42</v>
      </c>
      <c r="D264">
        <v>2</v>
      </c>
      <c r="E264">
        <f>K$1</f>
        <v>100</v>
      </c>
      <c r="F264">
        <f>D264*E264</f>
        <v>200</v>
      </c>
      <c r="G264">
        <f>E264*1.1</f>
        <v>110.00000000000001</v>
      </c>
      <c r="H264">
        <f>G264*D264</f>
        <v>220.00000000000003</v>
      </c>
    </row>
    <row r="265" spans="1:8" x14ac:dyDescent="0.3">
      <c r="A265">
        <v>171</v>
      </c>
      <c r="B265">
        <v>10311</v>
      </c>
      <c r="C265">
        <v>42</v>
      </c>
      <c r="D265">
        <v>6</v>
      </c>
      <c r="E265">
        <f>K$1</f>
        <v>100</v>
      </c>
      <c r="F265">
        <f>D265*E265</f>
        <v>600</v>
      </c>
      <c r="G265">
        <f>E265*1.1</f>
        <v>110.00000000000001</v>
      </c>
      <c r="H265">
        <f>G265*D265</f>
        <v>660.00000000000011</v>
      </c>
    </row>
    <row r="266" spans="1:8" x14ac:dyDescent="0.3">
      <c r="A266">
        <v>225</v>
      </c>
      <c r="B266">
        <v>10332</v>
      </c>
      <c r="C266">
        <v>42</v>
      </c>
      <c r="D266">
        <v>10</v>
      </c>
      <c r="E266">
        <f>K$1</f>
        <v>100</v>
      </c>
      <c r="F266">
        <f>D266*E266</f>
        <v>1000</v>
      </c>
      <c r="G266">
        <f>E266*1.1</f>
        <v>110.00000000000001</v>
      </c>
      <c r="H266">
        <f>G266*D266</f>
        <v>1100.0000000000002</v>
      </c>
    </row>
    <row r="267" spans="1:8" x14ac:dyDescent="0.3">
      <c r="A267">
        <v>263</v>
      </c>
      <c r="B267">
        <v>10345</v>
      </c>
      <c r="C267">
        <v>42</v>
      </c>
      <c r="D267">
        <v>9</v>
      </c>
      <c r="E267">
        <f>K$1</f>
        <v>100</v>
      </c>
      <c r="F267">
        <f>D267*E267</f>
        <v>900</v>
      </c>
      <c r="G267">
        <f>E267*1.1</f>
        <v>110.00000000000001</v>
      </c>
      <c r="H267">
        <f>G267*D267</f>
        <v>990.00000000000011</v>
      </c>
    </row>
    <row r="268" spans="1:8" x14ac:dyDescent="0.3">
      <c r="A268">
        <v>418</v>
      </c>
      <c r="B268">
        <v>10404</v>
      </c>
      <c r="C268">
        <v>42</v>
      </c>
      <c r="D268">
        <v>40</v>
      </c>
      <c r="E268">
        <f>K$1</f>
        <v>100</v>
      </c>
      <c r="F268">
        <f>D268*E268</f>
        <v>4000</v>
      </c>
      <c r="G268">
        <f>E268*1.1</f>
        <v>110.00000000000001</v>
      </c>
      <c r="H268">
        <f>G268*D268</f>
        <v>4400.0000000000009</v>
      </c>
    </row>
    <row r="269" spans="1:8" x14ac:dyDescent="0.3">
      <c r="A269">
        <v>61</v>
      </c>
      <c r="B269">
        <v>10270</v>
      </c>
      <c r="C269">
        <v>43</v>
      </c>
      <c r="D269">
        <v>25</v>
      </c>
      <c r="E269">
        <f>K$1</f>
        <v>100</v>
      </c>
      <c r="F269">
        <f>D269*E269</f>
        <v>2500</v>
      </c>
      <c r="G269">
        <f>E269*1.1</f>
        <v>110.00000000000001</v>
      </c>
      <c r="H269">
        <f>G269*D269</f>
        <v>2750.0000000000005</v>
      </c>
    </row>
    <row r="270" spans="1:8" x14ac:dyDescent="0.3">
      <c r="A270">
        <v>126</v>
      </c>
      <c r="B270">
        <v>10294</v>
      </c>
      <c r="C270">
        <v>43</v>
      </c>
      <c r="D270">
        <v>15</v>
      </c>
      <c r="E270">
        <f>K$1</f>
        <v>100</v>
      </c>
      <c r="F270">
        <f>D270*E270</f>
        <v>1500</v>
      </c>
      <c r="G270">
        <f>E270*1.1</f>
        <v>110.00000000000001</v>
      </c>
      <c r="H270">
        <f>G270*D270</f>
        <v>1650.0000000000002</v>
      </c>
    </row>
    <row r="271" spans="1:8" x14ac:dyDescent="0.3">
      <c r="A271">
        <v>147</v>
      </c>
      <c r="B271">
        <v>10302</v>
      </c>
      <c r="C271">
        <v>43</v>
      </c>
      <c r="D271">
        <v>12</v>
      </c>
      <c r="E271">
        <f>K$1</f>
        <v>100</v>
      </c>
      <c r="F271">
        <f>D271*E271</f>
        <v>1200</v>
      </c>
      <c r="G271">
        <f>E271*1.1</f>
        <v>110.00000000000001</v>
      </c>
      <c r="H271">
        <f>G271*D271</f>
        <v>1320.0000000000002</v>
      </c>
    </row>
    <row r="272" spans="1:8" x14ac:dyDescent="0.3">
      <c r="A272">
        <v>167</v>
      </c>
      <c r="B272">
        <v>10309</v>
      </c>
      <c r="C272">
        <v>43</v>
      </c>
      <c r="D272">
        <v>20</v>
      </c>
      <c r="E272">
        <f>K$1</f>
        <v>100</v>
      </c>
      <c r="F272">
        <f>D272*E272</f>
        <v>2000</v>
      </c>
      <c r="G272">
        <f>E272*1.1</f>
        <v>110.00000000000001</v>
      </c>
      <c r="H272">
        <f>G272*D272</f>
        <v>2200.0000000000005</v>
      </c>
    </row>
    <row r="273" spans="1:8" x14ac:dyDescent="0.3">
      <c r="A273">
        <v>174</v>
      </c>
      <c r="B273">
        <v>10312</v>
      </c>
      <c r="C273">
        <v>43</v>
      </c>
      <c r="D273">
        <v>24</v>
      </c>
      <c r="E273">
        <f>K$1</f>
        <v>100</v>
      </c>
      <c r="F273">
        <f>D273*E273</f>
        <v>2400</v>
      </c>
      <c r="G273">
        <f>E273*1.1</f>
        <v>110.00000000000001</v>
      </c>
      <c r="H273">
        <f>G273*D273</f>
        <v>2640.0000000000005</v>
      </c>
    </row>
    <row r="274" spans="1:8" x14ac:dyDescent="0.3">
      <c r="A274">
        <v>249</v>
      </c>
      <c r="B274">
        <v>10340</v>
      </c>
      <c r="C274">
        <v>43</v>
      </c>
      <c r="D274">
        <v>40</v>
      </c>
      <c r="E274">
        <f>K$1</f>
        <v>100</v>
      </c>
      <c r="F274">
        <f>D274*E274</f>
        <v>4000</v>
      </c>
      <c r="G274">
        <f>E274*1.1</f>
        <v>110.00000000000001</v>
      </c>
      <c r="H274">
        <f>G274*D274</f>
        <v>4400.0000000000009</v>
      </c>
    </row>
    <row r="275" spans="1:8" x14ac:dyDescent="0.3">
      <c r="A275">
        <v>79</v>
      </c>
      <c r="B275">
        <v>10278</v>
      </c>
      <c r="C275">
        <v>44</v>
      </c>
      <c r="D275">
        <v>16</v>
      </c>
      <c r="E275">
        <f>K$1</f>
        <v>100</v>
      </c>
      <c r="F275">
        <f>D275*E275</f>
        <v>1600</v>
      </c>
      <c r="G275">
        <f>E275*1.1</f>
        <v>110.00000000000001</v>
      </c>
      <c r="H275">
        <f>G275*D275</f>
        <v>1760.0000000000002</v>
      </c>
    </row>
    <row r="276" spans="1:8" x14ac:dyDescent="0.3">
      <c r="A276">
        <v>97</v>
      </c>
      <c r="B276">
        <v>10284</v>
      </c>
      <c r="C276">
        <v>44</v>
      </c>
      <c r="D276">
        <v>21</v>
      </c>
      <c r="E276">
        <f>K$1</f>
        <v>100</v>
      </c>
      <c r="F276">
        <f>D276*E276</f>
        <v>2100</v>
      </c>
      <c r="G276">
        <f>E276*1.1</f>
        <v>110.00000000000001</v>
      </c>
      <c r="H276">
        <f>G276*D276</f>
        <v>2310.0000000000005</v>
      </c>
    </row>
    <row r="277" spans="1:8" x14ac:dyDescent="0.3">
      <c r="A277">
        <v>117</v>
      </c>
      <c r="B277">
        <v>10291</v>
      </c>
      <c r="C277">
        <v>44</v>
      </c>
      <c r="D277">
        <v>24</v>
      </c>
      <c r="E277">
        <f>K$1</f>
        <v>100</v>
      </c>
      <c r="F277">
        <f>D277*E277</f>
        <v>2400</v>
      </c>
      <c r="G277">
        <f>E277*1.1</f>
        <v>110.00000000000001</v>
      </c>
      <c r="H277">
        <f>G277*D277</f>
        <v>2640.0000000000005</v>
      </c>
    </row>
    <row r="278" spans="1:8" x14ac:dyDescent="0.3">
      <c r="A278">
        <v>277</v>
      </c>
      <c r="B278">
        <v>10351</v>
      </c>
      <c r="C278">
        <v>44</v>
      </c>
      <c r="D278">
        <v>77</v>
      </c>
      <c r="E278">
        <f>K$1</f>
        <v>100</v>
      </c>
      <c r="F278">
        <f>D278*E278</f>
        <v>7700</v>
      </c>
      <c r="G278">
        <f>E278*1.1</f>
        <v>110.00000000000001</v>
      </c>
      <c r="H278">
        <f>G278*D278</f>
        <v>8470.0000000000018</v>
      </c>
    </row>
    <row r="279" spans="1:8" x14ac:dyDescent="0.3">
      <c r="A279">
        <v>437</v>
      </c>
      <c r="B279">
        <v>10411</v>
      </c>
      <c r="C279">
        <v>44</v>
      </c>
      <c r="D279">
        <v>40</v>
      </c>
      <c r="E279">
        <f>K$1</f>
        <v>100</v>
      </c>
      <c r="F279">
        <f>D279*E279</f>
        <v>4000</v>
      </c>
      <c r="G279">
        <f>E279*1.1</f>
        <v>110.00000000000001</v>
      </c>
      <c r="H279">
        <f>G279*D279</f>
        <v>4400.0000000000009</v>
      </c>
    </row>
    <row r="280" spans="1:8" x14ac:dyDescent="0.3">
      <c r="A280">
        <v>372</v>
      </c>
      <c r="B280">
        <v>10388</v>
      </c>
      <c r="C280">
        <v>45</v>
      </c>
      <c r="D280">
        <v>15</v>
      </c>
      <c r="E280">
        <f>K$1</f>
        <v>100</v>
      </c>
      <c r="F280">
        <f>D280*E280</f>
        <v>1500</v>
      </c>
      <c r="G280">
        <f>E280*1.1</f>
        <v>110.00000000000001</v>
      </c>
      <c r="H280">
        <f>G280*D280</f>
        <v>1650.0000000000002</v>
      </c>
    </row>
    <row r="281" spans="1:8" x14ac:dyDescent="0.3">
      <c r="A281">
        <v>107</v>
      </c>
      <c r="B281">
        <v>10287</v>
      </c>
      <c r="C281">
        <v>46</v>
      </c>
      <c r="D281">
        <v>15</v>
      </c>
      <c r="E281">
        <f>K$1</f>
        <v>100</v>
      </c>
      <c r="F281">
        <f>D281*E281</f>
        <v>1500</v>
      </c>
      <c r="G281">
        <f>E281*1.1</f>
        <v>110.00000000000001</v>
      </c>
      <c r="H281">
        <f>G281*D281</f>
        <v>1650.0000000000002</v>
      </c>
    </row>
    <row r="282" spans="1:8" x14ac:dyDescent="0.3">
      <c r="A282">
        <v>199</v>
      </c>
      <c r="B282">
        <v>10324</v>
      </c>
      <c r="C282">
        <v>46</v>
      </c>
      <c r="D282">
        <v>30</v>
      </c>
      <c r="E282">
        <f>K$1</f>
        <v>100</v>
      </c>
      <c r="F282">
        <f>D282*E282</f>
        <v>3000</v>
      </c>
      <c r="G282">
        <f>E282*1.1</f>
        <v>110.00000000000001</v>
      </c>
      <c r="H282">
        <f>G282*D282</f>
        <v>3300.0000000000005</v>
      </c>
    </row>
    <row r="283" spans="1:8" x14ac:dyDescent="0.3">
      <c r="A283">
        <v>381</v>
      </c>
      <c r="B283">
        <v>10390</v>
      </c>
      <c r="C283">
        <v>46</v>
      </c>
      <c r="D283">
        <v>45</v>
      </c>
      <c r="E283">
        <f>K$1</f>
        <v>100</v>
      </c>
      <c r="F283">
        <f>D283*E283</f>
        <v>4500</v>
      </c>
      <c r="G283">
        <f>E283*1.1</f>
        <v>110.00000000000001</v>
      </c>
      <c r="H283">
        <f>G283*D283</f>
        <v>4950.0000000000009</v>
      </c>
    </row>
    <row r="284" spans="1:8" x14ac:dyDescent="0.3">
      <c r="A284">
        <v>392</v>
      </c>
      <c r="B284">
        <v>10395</v>
      </c>
      <c r="C284">
        <v>46</v>
      </c>
      <c r="D284">
        <v>28</v>
      </c>
      <c r="E284">
        <f>K$1</f>
        <v>100</v>
      </c>
      <c r="F284">
        <f>D284*E284</f>
        <v>2800</v>
      </c>
      <c r="G284">
        <f>E284*1.1</f>
        <v>110.00000000000001</v>
      </c>
      <c r="H284">
        <f>G284*D284</f>
        <v>3080.0000000000005</v>
      </c>
    </row>
    <row r="285" spans="1:8" x14ac:dyDescent="0.3">
      <c r="A285">
        <v>451</v>
      </c>
      <c r="B285">
        <v>10417</v>
      </c>
      <c r="C285">
        <v>46</v>
      </c>
      <c r="D285">
        <v>2</v>
      </c>
      <c r="E285">
        <f>K$1</f>
        <v>100</v>
      </c>
      <c r="F285">
        <f>D285*E285</f>
        <v>200</v>
      </c>
      <c r="G285">
        <f>E285*1.1</f>
        <v>110.00000000000001</v>
      </c>
      <c r="H285">
        <f>G285*D285</f>
        <v>220.00000000000003</v>
      </c>
    </row>
    <row r="286" spans="1:8" x14ac:dyDescent="0.3">
      <c r="A286">
        <v>479</v>
      </c>
      <c r="B286">
        <v>10428</v>
      </c>
      <c r="C286">
        <v>46</v>
      </c>
      <c r="D286">
        <v>20</v>
      </c>
      <c r="E286">
        <f>K$1</f>
        <v>100</v>
      </c>
      <c r="F286">
        <f>D286*E286</f>
        <v>2000</v>
      </c>
      <c r="G286">
        <f>E286*1.1</f>
        <v>110.00000000000001</v>
      </c>
      <c r="H286">
        <f>G286*D286</f>
        <v>2200.0000000000005</v>
      </c>
    </row>
    <row r="287" spans="1:8" x14ac:dyDescent="0.3">
      <c r="A287">
        <v>497</v>
      </c>
      <c r="B287">
        <v>10436</v>
      </c>
      <c r="C287">
        <v>46</v>
      </c>
      <c r="D287">
        <v>5</v>
      </c>
      <c r="E287">
        <f>K$1</f>
        <v>100</v>
      </c>
      <c r="F287">
        <f>D287*E287</f>
        <v>500</v>
      </c>
      <c r="G287">
        <f>E287*1.1</f>
        <v>110.00000000000001</v>
      </c>
      <c r="H287">
        <f>G287*D287</f>
        <v>550.00000000000011</v>
      </c>
    </row>
    <row r="288" spans="1:8" x14ac:dyDescent="0.3">
      <c r="A288">
        <v>226</v>
      </c>
      <c r="B288">
        <v>10332</v>
      </c>
      <c r="C288">
        <v>47</v>
      </c>
      <c r="D288">
        <v>16</v>
      </c>
      <c r="E288">
        <f>K$1</f>
        <v>100</v>
      </c>
      <c r="F288">
        <f>D288*E288</f>
        <v>1600</v>
      </c>
      <c r="G288">
        <f>E288*1.1</f>
        <v>110.00000000000001</v>
      </c>
      <c r="H288">
        <f>G288*D288</f>
        <v>1760.0000000000002</v>
      </c>
    </row>
    <row r="289" spans="1:8" x14ac:dyDescent="0.3">
      <c r="A289">
        <v>455</v>
      </c>
      <c r="B289">
        <v>10418</v>
      </c>
      <c r="C289">
        <v>47</v>
      </c>
      <c r="D289">
        <v>55</v>
      </c>
      <c r="E289">
        <f>K$1</f>
        <v>100</v>
      </c>
      <c r="F289">
        <f>D289*E289</f>
        <v>5500</v>
      </c>
      <c r="G289">
        <f>E289*1.1</f>
        <v>110.00000000000001</v>
      </c>
      <c r="H289">
        <f>G289*D289</f>
        <v>6050.0000000000009</v>
      </c>
    </row>
    <row r="290" spans="1:8" x14ac:dyDescent="0.3">
      <c r="A290">
        <v>488</v>
      </c>
      <c r="B290">
        <v>10431</v>
      </c>
      <c r="C290">
        <v>47</v>
      </c>
      <c r="D290">
        <v>30</v>
      </c>
      <c r="E290">
        <f>K$1</f>
        <v>100</v>
      </c>
      <c r="F290">
        <f>D290*E290</f>
        <v>3000</v>
      </c>
      <c r="G290">
        <f>E290*1.1</f>
        <v>110.00000000000001</v>
      </c>
      <c r="H290">
        <f>G290*D290</f>
        <v>3300.0000000000005</v>
      </c>
    </row>
    <row r="291" spans="1:8" x14ac:dyDescent="0.3">
      <c r="A291">
        <v>416</v>
      </c>
      <c r="B291">
        <v>10403</v>
      </c>
      <c r="C291">
        <v>48</v>
      </c>
      <c r="D291">
        <v>70</v>
      </c>
      <c r="E291">
        <f>K$1</f>
        <v>100</v>
      </c>
      <c r="F291">
        <f>D291*E291</f>
        <v>7000</v>
      </c>
      <c r="G291">
        <f>E291*1.1</f>
        <v>110.00000000000001</v>
      </c>
      <c r="H291">
        <f>G291*D291</f>
        <v>7700.0000000000009</v>
      </c>
    </row>
    <row r="292" spans="1:8" x14ac:dyDescent="0.3">
      <c r="A292">
        <v>17</v>
      </c>
      <c r="B292">
        <v>10253</v>
      </c>
      <c r="C292">
        <v>49</v>
      </c>
      <c r="D292">
        <v>40</v>
      </c>
      <c r="E292">
        <f>K$1</f>
        <v>100</v>
      </c>
      <c r="F292">
        <f>D292*E292</f>
        <v>4000</v>
      </c>
      <c r="G292">
        <f>E292*1.1</f>
        <v>110.00000000000001</v>
      </c>
      <c r="H292">
        <f>G292*D292</f>
        <v>4400.0000000000009</v>
      </c>
    </row>
    <row r="293" spans="1:8" x14ac:dyDescent="0.3">
      <c r="A293">
        <v>114</v>
      </c>
      <c r="B293">
        <v>10290</v>
      </c>
      <c r="C293">
        <v>49</v>
      </c>
      <c r="D293">
        <v>15</v>
      </c>
      <c r="E293">
        <f>K$1</f>
        <v>100</v>
      </c>
      <c r="F293">
        <f>D293*E293</f>
        <v>1500</v>
      </c>
      <c r="G293">
        <f>E293*1.1</f>
        <v>110.00000000000001</v>
      </c>
      <c r="H293">
        <f>G293*D293</f>
        <v>1650.0000000000002</v>
      </c>
    </row>
    <row r="294" spans="1:8" x14ac:dyDescent="0.3">
      <c r="A294">
        <v>151</v>
      </c>
      <c r="B294">
        <v>10304</v>
      </c>
      <c r="C294">
        <v>49</v>
      </c>
      <c r="D294">
        <v>30</v>
      </c>
      <c r="E294">
        <f>K$1</f>
        <v>100</v>
      </c>
      <c r="F294">
        <f>D294*E294</f>
        <v>3000</v>
      </c>
      <c r="G294">
        <f>E294*1.1</f>
        <v>110.00000000000001</v>
      </c>
      <c r="H294">
        <f>G294*D294</f>
        <v>3300.0000000000005</v>
      </c>
    </row>
    <row r="295" spans="1:8" x14ac:dyDescent="0.3">
      <c r="A295">
        <v>302</v>
      </c>
      <c r="B295">
        <v>10360</v>
      </c>
      <c r="C295">
        <v>49</v>
      </c>
      <c r="D295">
        <v>35</v>
      </c>
      <c r="E295">
        <f>K$1</f>
        <v>100</v>
      </c>
      <c r="F295">
        <f>D295*E295</f>
        <v>3500</v>
      </c>
      <c r="G295">
        <f>E295*1.1</f>
        <v>110.00000000000001</v>
      </c>
      <c r="H295">
        <f>G295*D295</f>
        <v>3850.0000000000005</v>
      </c>
    </row>
    <row r="296" spans="1:8" x14ac:dyDescent="0.3">
      <c r="A296">
        <v>408</v>
      </c>
      <c r="B296">
        <v>10400</v>
      </c>
      <c r="C296">
        <v>49</v>
      </c>
      <c r="D296">
        <v>30</v>
      </c>
      <c r="E296">
        <f>K$1</f>
        <v>100</v>
      </c>
      <c r="F296">
        <f>D296*E296</f>
        <v>3000</v>
      </c>
      <c r="G296">
        <f>E296*1.1</f>
        <v>110.00000000000001</v>
      </c>
      <c r="H296">
        <f>G296*D296</f>
        <v>3300.0000000000005</v>
      </c>
    </row>
    <row r="297" spans="1:8" x14ac:dyDescent="0.3">
      <c r="A297">
        <v>419</v>
      </c>
      <c r="B297">
        <v>10404</v>
      </c>
      <c r="C297">
        <v>49</v>
      </c>
      <c r="D297">
        <v>30</v>
      </c>
      <c r="E297">
        <f>K$1</f>
        <v>100</v>
      </c>
      <c r="F297">
        <f>D297*E297</f>
        <v>3000</v>
      </c>
      <c r="G297">
        <f>E297*1.1</f>
        <v>110.00000000000001</v>
      </c>
      <c r="H297">
        <f>G297*D297</f>
        <v>3300.0000000000005</v>
      </c>
    </row>
    <row r="298" spans="1:8" x14ac:dyDescent="0.3">
      <c r="A298">
        <v>273</v>
      </c>
      <c r="B298">
        <v>10350</v>
      </c>
      <c r="C298">
        <v>50</v>
      </c>
      <c r="D298">
        <v>15</v>
      </c>
      <c r="E298">
        <f>K$1</f>
        <v>100</v>
      </c>
      <c r="F298">
        <f>D298*E298</f>
        <v>1500</v>
      </c>
      <c r="G298">
        <f>E298*1.1</f>
        <v>110.00000000000001</v>
      </c>
      <c r="H298">
        <f>G298*D298</f>
        <v>1650.0000000000002</v>
      </c>
    </row>
    <row r="299" spans="1:8" x14ac:dyDescent="0.3">
      <c r="A299">
        <v>359</v>
      </c>
      <c r="B299">
        <v>10383</v>
      </c>
      <c r="C299">
        <v>50</v>
      </c>
      <c r="D299">
        <v>15</v>
      </c>
      <c r="E299">
        <f>K$1</f>
        <v>100</v>
      </c>
      <c r="F299">
        <f>D299*E299</f>
        <v>1500</v>
      </c>
      <c r="G299">
        <f>E299*1.1</f>
        <v>110.00000000000001</v>
      </c>
      <c r="H299">
        <f>G299*D299</f>
        <v>1650.0000000000002</v>
      </c>
    </row>
    <row r="300" spans="1:8" x14ac:dyDescent="0.3">
      <c r="A300">
        <v>480</v>
      </c>
      <c r="B300">
        <v>10429</v>
      </c>
      <c r="C300">
        <v>50</v>
      </c>
      <c r="D300">
        <v>40</v>
      </c>
      <c r="E300">
        <f>K$1</f>
        <v>100</v>
      </c>
      <c r="F300">
        <f>D300*E300</f>
        <v>4000</v>
      </c>
      <c r="G300">
        <f>E300*1.1</f>
        <v>110.00000000000001</v>
      </c>
      <c r="H300">
        <f>G300*D300</f>
        <v>4400.0000000000009</v>
      </c>
    </row>
    <row r="301" spans="1:8" x14ac:dyDescent="0.3">
      <c r="A301">
        <v>5</v>
      </c>
      <c r="B301">
        <v>10249</v>
      </c>
      <c r="C301">
        <v>51</v>
      </c>
      <c r="D301">
        <v>40</v>
      </c>
      <c r="E301">
        <f>K$1</f>
        <v>100</v>
      </c>
      <c r="F301">
        <f>D301*E301</f>
        <v>4000</v>
      </c>
      <c r="G301">
        <f>E301*1.1</f>
        <v>110.00000000000001</v>
      </c>
      <c r="H301">
        <f>G301*D301</f>
        <v>4400.0000000000009</v>
      </c>
    </row>
    <row r="302" spans="1:8" x14ac:dyDescent="0.3">
      <c r="A302">
        <v>7</v>
      </c>
      <c r="B302">
        <v>10250</v>
      </c>
      <c r="C302">
        <v>51</v>
      </c>
      <c r="D302">
        <v>35</v>
      </c>
      <c r="E302">
        <f>K$1</f>
        <v>100</v>
      </c>
      <c r="F302">
        <f>D302*E302</f>
        <v>3500</v>
      </c>
      <c r="G302">
        <f>E302*1.1</f>
        <v>110.00000000000001</v>
      </c>
      <c r="H302">
        <f>G302*D302</f>
        <v>3850.0000000000005</v>
      </c>
    </row>
    <row r="303" spans="1:8" x14ac:dyDescent="0.3">
      <c r="A303">
        <v>118</v>
      </c>
      <c r="B303">
        <v>10291</v>
      </c>
      <c r="C303">
        <v>51</v>
      </c>
      <c r="D303">
        <v>2</v>
      </c>
      <c r="E303">
        <f>K$1</f>
        <v>100</v>
      </c>
      <c r="F303">
        <f>D303*E303</f>
        <v>200</v>
      </c>
      <c r="G303">
        <f>E303*1.1</f>
        <v>110.00000000000001</v>
      </c>
      <c r="H303">
        <f>G303*D303</f>
        <v>220.00000000000003</v>
      </c>
    </row>
    <row r="304" spans="1:8" x14ac:dyDescent="0.3">
      <c r="A304">
        <v>235</v>
      </c>
      <c r="B304">
        <v>10335</v>
      </c>
      <c r="C304">
        <v>51</v>
      </c>
      <c r="D304">
        <v>48</v>
      </c>
      <c r="E304">
        <f>K$1</f>
        <v>100</v>
      </c>
      <c r="F304">
        <f>D304*E304</f>
        <v>4800</v>
      </c>
      <c r="G304">
        <f>E304*1.1</f>
        <v>110.00000000000001</v>
      </c>
      <c r="H304">
        <f>G304*D304</f>
        <v>5280.0000000000009</v>
      </c>
    </row>
    <row r="305" spans="1:8" x14ac:dyDescent="0.3">
      <c r="A305">
        <v>307</v>
      </c>
      <c r="B305">
        <v>10362</v>
      </c>
      <c r="C305">
        <v>51</v>
      </c>
      <c r="D305">
        <v>20</v>
      </c>
      <c r="E305">
        <f>K$1</f>
        <v>100</v>
      </c>
      <c r="F305">
        <f>D305*E305</f>
        <v>2000</v>
      </c>
      <c r="G305">
        <f>E305*1.1</f>
        <v>110.00000000000001</v>
      </c>
      <c r="H305">
        <f>G305*D305</f>
        <v>2200.0000000000005</v>
      </c>
    </row>
    <row r="306" spans="1:8" x14ac:dyDescent="0.3">
      <c r="A306">
        <v>399</v>
      </c>
      <c r="B306">
        <v>10397</v>
      </c>
      <c r="C306">
        <v>51</v>
      </c>
      <c r="D306">
        <v>18</v>
      </c>
      <c r="E306">
        <f>K$1</f>
        <v>100</v>
      </c>
      <c r="F306">
        <f>D306*E306</f>
        <v>1800</v>
      </c>
      <c r="G306">
        <f>E306*1.1</f>
        <v>110.00000000000001</v>
      </c>
      <c r="H306">
        <f>G306*D306</f>
        <v>1980.0000000000002</v>
      </c>
    </row>
    <row r="307" spans="1:8" x14ac:dyDescent="0.3">
      <c r="A307">
        <v>193</v>
      </c>
      <c r="B307">
        <v>10322</v>
      </c>
      <c r="C307">
        <v>52</v>
      </c>
      <c r="D307">
        <v>20</v>
      </c>
      <c r="E307">
        <f>K$1</f>
        <v>100</v>
      </c>
      <c r="F307">
        <f>D307*E307</f>
        <v>2000</v>
      </c>
      <c r="G307">
        <f>E307*1.1</f>
        <v>110.00000000000001</v>
      </c>
      <c r="H307">
        <f>G307*D307</f>
        <v>2200.0000000000005</v>
      </c>
    </row>
    <row r="308" spans="1:8" x14ac:dyDescent="0.3">
      <c r="A308">
        <v>230</v>
      </c>
      <c r="B308">
        <v>10334</v>
      </c>
      <c r="C308">
        <v>52</v>
      </c>
      <c r="D308">
        <v>8</v>
      </c>
      <c r="E308">
        <f>K$1</f>
        <v>100</v>
      </c>
      <c r="F308">
        <f>D308*E308</f>
        <v>800</v>
      </c>
      <c r="G308">
        <f>E308*1.1</f>
        <v>110.00000000000001</v>
      </c>
      <c r="H308">
        <f>G308*D308</f>
        <v>880.00000000000011</v>
      </c>
    </row>
    <row r="309" spans="1:8" x14ac:dyDescent="0.3">
      <c r="A309">
        <v>373</v>
      </c>
      <c r="B309">
        <v>10388</v>
      </c>
      <c r="C309">
        <v>52</v>
      </c>
      <c r="D309">
        <v>20</v>
      </c>
      <c r="E309">
        <f>K$1</f>
        <v>100</v>
      </c>
      <c r="F309">
        <f>D309*E309</f>
        <v>2000</v>
      </c>
      <c r="G309">
        <f>E309*1.1</f>
        <v>110.00000000000001</v>
      </c>
      <c r="H309">
        <f>G309*D309</f>
        <v>2200.0000000000005</v>
      </c>
    </row>
    <row r="310" spans="1:8" x14ac:dyDescent="0.3">
      <c r="A310">
        <v>25</v>
      </c>
      <c r="B310">
        <v>10256</v>
      </c>
      <c r="C310">
        <v>53</v>
      </c>
      <c r="D310">
        <v>15</v>
      </c>
      <c r="E310">
        <f>K$1</f>
        <v>100</v>
      </c>
      <c r="F310">
        <f>D310*E310</f>
        <v>1500</v>
      </c>
      <c r="G310">
        <f>E310*1.1</f>
        <v>110.00000000000001</v>
      </c>
      <c r="H310">
        <f>G310*D310</f>
        <v>1650.0000000000002</v>
      </c>
    </row>
    <row r="311" spans="1:8" x14ac:dyDescent="0.3">
      <c r="A311">
        <v>102</v>
      </c>
      <c r="B311">
        <v>10285</v>
      </c>
      <c r="C311">
        <v>53</v>
      </c>
      <c r="D311">
        <v>36</v>
      </c>
      <c r="E311">
        <f>K$1</f>
        <v>100</v>
      </c>
      <c r="F311">
        <f>D311*E311</f>
        <v>3600</v>
      </c>
      <c r="G311">
        <f>E311*1.1</f>
        <v>110.00000000000001</v>
      </c>
      <c r="H311">
        <f>G311*D311</f>
        <v>3960.0000000000005</v>
      </c>
    </row>
    <row r="312" spans="1:8" x14ac:dyDescent="0.3">
      <c r="A312">
        <v>158</v>
      </c>
      <c r="B312">
        <v>10306</v>
      </c>
      <c r="C312">
        <v>53</v>
      </c>
      <c r="D312">
        <v>10</v>
      </c>
      <c r="E312">
        <f>K$1</f>
        <v>100</v>
      </c>
      <c r="F312">
        <f>D312*E312</f>
        <v>1000</v>
      </c>
      <c r="G312">
        <f>E312*1.1</f>
        <v>110.00000000000001</v>
      </c>
      <c r="H312">
        <f>G312*D312</f>
        <v>1100.0000000000002</v>
      </c>
    </row>
    <row r="313" spans="1:8" x14ac:dyDescent="0.3">
      <c r="A313">
        <v>175</v>
      </c>
      <c r="B313">
        <v>10312</v>
      </c>
      <c r="C313">
        <v>53</v>
      </c>
      <c r="D313">
        <v>20</v>
      </c>
      <c r="E313">
        <f>K$1</f>
        <v>100</v>
      </c>
      <c r="F313">
        <f>D313*E313</f>
        <v>2000</v>
      </c>
      <c r="G313">
        <f>E313*1.1</f>
        <v>110.00000000000001</v>
      </c>
      <c r="H313">
        <f>G313*D313</f>
        <v>2200.0000000000005</v>
      </c>
    </row>
    <row r="314" spans="1:8" x14ac:dyDescent="0.3">
      <c r="A314">
        <v>349</v>
      </c>
      <c r="B314">
        <v>10380</v>
      </c>
      <c r="C314">
        <v>53</v>
      </c>
      <c r="D314">
        <v>20</v>
      </c>
      <c r="E314">
        <f>K$1</f>
        <v>100</v>
      </c>
      <c r="F314">
        <f>D314*E314</f>
        <v>2000</v>
      </c>
      <c r="G314">
        <f>E314*1.1</f>
        <v>110.00000000000001</v>
      </c>
      <c r="H314">
        <f>G314*D314</f>
        <v>2200.0000000000005</v>
      </c>
    </row>
    <row r="315" spans="1:8" x14ac:dyDescent="0.3">
      <c r="A315">
        <v>374</v>
      </c>
      <c r="B315">
        <v>10388</v>
      </c>
      <c r="C315">
        <v>53</v>
      </c>
      <c r="D315">
        <v>40</v>
      </c>
      <c r="E315">
        <f>K$1</f>
        <v>100</v>
      </c>
      <c r="F315">
        <f>D315*E315</f>
        <v>4000</v>
      </c>
      <c r="G315">
        <f>E315*1.1</f>
        <v>110.00000000000001</v>
      </c>
      <c r="H315">
        <f>G315*D315</f>
        <v>4400.0000000000009</v>
      </c>
    </row>
    <row r="316" spans="1:8" x14ac:dyDescent="0.3">
      <c r="A316">
        <v>393</v>
      </c>
      <c r="B316">
        <v>10395</v>
      </c>
      <c r="C316">
        <v>53</v>
      </c>
      <c r="D316">
        <v>70</v>
      </c>
      <c r="E316">
        <f>K$1</f>
        <v>100</v>
      </c>
      <c r="F316">
        <f>D316*E316</f>
        <v>7000</v>
      </c>
      <c r="G316">
        <f>E316*1.1</f>
        <v>110.00000000000001</v>
      </c>
      <c r="H316">
        <f>G316*D316</f>
        <v>7700.0000000000009</v>
      </c>
    </row>
    <row r="317" spans="1:8" x14ac:dyDescent="0.3">
      <c r="A317">
        <v>448</v>
      </c>
      <c r="B317">
        <v>10416</v>
      </c>
      <c r="C317">
        <v>53</v>
      </c>
      <c r="D317">
        <v>10</v>
      </c>
      <c r="E317">
        <f>K$1</f>
        <v>100</v>
      </c>
      <c r="F317">
        <f>D317*E317</f>
        <v>1000</v>
      </c>
      <c r="G317">
        <f>E317*1.1</f>
        <v>110.00000000000001</v>
      </c>
      <c r="H317">
        <f>G317*D317</f>
        <v>1100.0000000000002</v>
      </c>
    </row>
    <row r="318" spans="1:8" x14ac:dyDescent="0.3">
      <c r="A318">
        <v>466</v>
      </c>
      <c r="B318">
        <v>10421</v>
      </c>
      <c r="C318">
        <v>53</v>
      </c>
      <c r="D318">
        <v>15</v>
      </c>
      <c r="E318">
        <f>K$1</f>
        <v>100</v>
      </c>
      <c r="F318">
        <f>D318*E318</f>
        <v>1500</v>
      </c>
      <c r="G318">
        <f>E318*1.1</f>
        <v>110.00000000000001</v>
      </c>
      <c r="H318">
        <f>G318*D318</f>
        <v>1650.0000000000002</v>
      </c>
    </row>
    <row r="319" spans="1:8" x14ac:dyDescent="0.3">
      <c r="A319">
        <v>501</v>
      </c>
      <c r="B319">
        <v>10437</v>
      </c>
      <c r="C319">
        <v>53</v>
      </c>
      <c r="D319">
        <v>15</v>
      </c>
      <c r="E319">
        <f>K$1</f>
        <v>100</v>
      </c>
      <c r="F319">
        <f>D319*E319</f>
        <v>1500</v>
      </c>
      <c r="G319">
        <f>E319*1.1</f>
        <v>110.00000000000001</v>
      </c>
      <c r="H319">
        <f>G319*D319</f>
        <v>1650.0000000000002</v>
      </c>
    </row>
    <row r="320" spans="1:8" x14ac:dyDescent="0.3">
      <c r="A320">
        <v>108</v>
      </c>
      <c r="B320">
        <v>10288</v>
      </c>
      <c r="C320">
        <v>54</v>
      </c>
      <c r="D320">
        <v>10</v>
      </c>
      <c r="E320">
        <f>K$1</f>
        <v>100</v>
      </c>
      <c r="F320">
        <f>D320*E320</f>
        <v>1000</v>
      </c>
      <c r="G320">
        <f>E320*1.1</f>
        <v>110.00000000000001</v>
      </c>
      <c r="H320">
        <f>G320*D320</f>
        <v>1100.0000000000002</v>
      </c>
    </row>
    <row r="321" spans="1:8" x14ac:dyDescent="0.3">
      <c r="A321">
        <v>159</v>
      </c>
      <c r="B321">
        <v>10306</v>
      </c>
      <c r="C321">
        <v>54</v>
      </c>
      <c r="D321">
        <v>5</v>
      </c>
      <c r="E321">
        <f>K$1</f>
        <v>100</v>
      </c>
      <c r="F321">
        <f>D321*E321</f>
        <v>500</v>
      </c>
      <c r="G321">
        <f>E321*1.1</f>
        <v>110.00000000000001</v>
      </c>
      <c r="H321">
        <f>G321*D321</f>
        <v>550.00000000000011</v>
      </c>
    </row>
    <row r="322" spans="1:8" x14ac:dyDescent="0.3">
      <c r="A322">
        <v>223</v>
      </c>
      <c r="B322">
        <v>10331</v>
      </c>
      <c r="C322">
        <v>54</v>
      </c>
      <c r="D322">
        <v>15</v>
      </c>
      <c r="E322">
        <f>K$1</f>
        <v>100</v>
      </c>
      <c r="F322">
        <f>D322*E322</f>
        <v>1500</v>
      </c>
      <c r="G322">
        <f>E322*1.1</f>
        <v>110.00000000000001</v>
      </c>
      <c r="H322">
        <f>G322*D322</f>
        <v>1650.0000000000002</v>
      </c>
    </row>
    <row r="323" spans="1:8" x14ac:dyDescent="0.3">
      <c r="A323">
        <v>272</v>
      </c>
      <c r="B323">
        <v>10349</v>
      </c>
      <c r="C323">
        <v>54</v>
      </c>
      <c r="D323">
        <v>24</v>
      </c>
      <c r="E323">
        <f>K$1</f>
        <v>100</v>
      </c>
      <c r="F323">
        <f>D323*E323</f>
        <v>2400</v>
      </c>
      <c r="G323">
        <f>E323*1.1</f>
        <v>110.00000000000001</v>
      </c>
      <c r="H323">
        <f>G323*D323</f>
        <v>2640.0000000000005</v>
      </c>
    </row>
    <row r="324" spans="1:8" x14ac:dyDescent="0.3">
      <c r="A324">
        <v>280</v>
      </c>
      <c r="B324">
        <v>10352</v>
      </c>
      <c r="C324">
        <v>54</v>
      </c>
      <c r="D324">
        <v>20</v>
      </c>
      <c r="E324">
        <f>K$1</f>
        <v>100</v>
      </c>
      <c r="F324">
        <f>D324*E324</f>
        <v>2000</v>
      </c>
      <c r="G324">
        <f>E324*1.1</f>
        <v>110.00000000000001</v>
      </c>
      <c r="H324">
        <f>G324*D324</f>
        <v>2200.0000000000005</v>
      </c>
    </row>
    <row r="325" spans="1:8" x14ac:dyDescent="0.3">
      <c r="A325">
        <v>303</v>
      </c>
      <c r="B325">
        <v>10360</v>
      </c>
      <c r="C325">
        <v>54</v>
      </c>
      <c r="D325">
        <v>28</v>
      </c>
      <c r="E325">
        <f>K$1</f>
        <v>100</v>
      </c>
      <c r="F325">
        <f>D325*E325</f>
        <v>2800</v>
      </c>
      <c r="G325">
        <f>E325*1.1</f>
        <v>110.00000000000001</v>
      </c>
      <c r="H325">
        <f>G325*D325</f>
        <v>3080.0000000000005</v>
      </c>
    </row>
    <row r="326" spans="1:8" x14ac:dyDescent="0.3">
      <c r="A326">
        <v>308</v>
      </c>
      <c r="B326">
        <v>10362</v>
      </c>
      <c r="C326">
        <v>54</v>
      </c>
      <c r="D326">
        <v>24</v>
      </c>
      <c r="E326">
        <f>K$1</f>
        <v>100</v>
      </c>
      <c r="F326">
        <f>D326*E326</f>
        <v>2400</v>
      </c>
      <c r="G326">
        <f>E326*1.1</f>
        <v>110.00000000000001</v>
      </c>
      <c r="H326">
        <f>G326*D326</f>
        <v>2640.0000000000005</v>
      </c>
    </row>
    <row r="327" spans="1:8" x14ac:dyDescent="0.3">
      <c r="A327">
        <v>318</v>
      </c>
      <c r="B327">
        <v>10367</v>
      </c>
      <c r="C327">
        <v>54</v>
      </c>
      <c r="D327">
        <v>18</v>
      </c>
      <c r="E327">
        <f>K$1</f>
        <v>100</v>
      </c>
      <c r="F327">
        <f>D327*E327</f>
        <v>1800</v>
      </c>
      <c r="G327">
        <f>E327*1.1</f>
        <v>110.00000000000001</v>
      </c>
      <c r="H327">
        <f>G327*D327</f>
        <v>1980.0000000000002</v>
      </c>
    </row>
    <row r="328" spans="1:8" x14ac:dyDescent="0.3">
      <c r="A328">
        <v>340</v>
      </c>
      <c r="B328">
        <v>10375</v>
      </c>
      <c r="C328">
        <v>54</v>
      </c>
      <c r="D328">
        <v>10</v>
      </c>
      <c r="E328">
        <f>K$1</f>
        <v>100</v>
      </c>
      <c r="F328">
        <f>D328*E328</f>
        <v>1000</v>
      </c>
      <c r="G328">
        <f>E328*1.1</f>
        <v>110.00000000000001</v>
      </c>
      <c r="H328">
        <f>G328*D328</f>
        <v>1100.0000000000002</v>
      </c>
    </row>
    <row r="329" spans="1:8" x14ac:dyDescent="0.3">
      <c r="A329">
        <v>430</v>
      </c>
      <c r="B329">
        <v>10408</v>
      </c>
      <c r="C329">
        <v>54</v>
      </c>
      <c r="D329">
        <v>6</v>
      </c>
      <c r="E329">
        <f>K$1</f>
        <v>100</v>
      </c>
      <c r="F329">
        <f>D329*E329</f>
        <v>600</v>
      </c>
      <c r="G329">
        <f>E329*1.1</f>
        <v>110.00000000000001</v>
      </c>
      <c r="H329">
        <f>G329*D329</f>
        <v>660.00000000000011</v>
      </c>
    </row>
    <row r="330" spans="1:8" x14ac:dyDescent="0.3">
      <c r="A330">
        <v>490</v>
      </c>
      <c r="B330">
        <v>10432</v>
      </c>
      <c r="C330">
        <v>54</v>
      </c>
      <c r="D330">
        <v>40</v>
      </c>
      <c r="E330">
        <f>K$1</f>
        <v>100</v>
      </c>
      <c r="F330">
        <f>D330*E330</f>
        <v>4000</v>
      </c>
      <c r="G330">
        <f>E330*1.1</f>
        <v>110.00000000000001</v>
      </c>
      <c r="H330">
        <f>G330*D330</f>
        <v>4400.0000000000009</v>
      </c>
    </row>
    <row r="331" spans="1:8" x14ac:dyDescent="0.3">
      <c r="A331">
        <v>515</v>
      </c>
      <c r="B331">
        <v>10442</v>
      </c>
      <c r="C331">
        <v>54</v>
      </c>
      <c r="D331">
        <v>80</v>
      </c>
      <c r="E331">
        <f>K$1</f>
        <v>100</v>
      </c>
      <c r="F331">
        <f>D331*E331</f>
        <v>8000</v>
      </c>
      <c r="G331">
        <f>E331*1.1</f>
        <v>110.00000000000001</v>
      </c>
      <c r="H331">
        <f>G331*D331</f>
        <v>8800.0000000000018</v>
      </c>
    </row>
    <row r="332" spans="1:8" x14ac:dyDescent="0.3">
      <c r="A332">
        <v>19</v>
      </c>
      <c r="B332">
        <v>10254</v>
      </c>
      <c r="C332">
        <v>55</v>
      </c>
      <c r="D332">
        <v>21</v>
      </c>
      <c r="E332">
        <f>K$1</f>
        <v>100</v>
      </c>
      <c r="F332">
        <f>D332*E332</f>
        <v>2100</v>
      </c>
      <c r="G332">
        <f>E332*1.1</f>
        <v>110.00000000000001</v>
      </c>
      <c r="H332">
        <f>G332*D332</f>
        <v>2310.0000000000005</v>
      </c>
    </row>
    <row r="333" spans="1:8" x14ac:dyDescent="0.3">
      <c r="A333">
        <v>85</v>
      </c>
      <c r="B333">
        <v>10280</v>
      </c>
      <c r="C333">
        <v>55</v>
      </c>
      <c r="D333">
        <v>20</v>
      </c>
      <c r="E333">
        <f>K$1</f>
        <v>100</v>
      </c>
      <c r="F333">
        <f>D333*E333</f>
        <v>2000</v>
      </c>
      <c r="G333">
        <f>E333*1.1</f>
        <v>110.00000000000001</v>
      </c>
      <c r="H333">
        <f>G333*D333</f>
        <v>2200.0000000000005</v>
      </c>
    </row>
    <row r="334" spans="1:8" x14ac:dyDescent="0.3">
      <c r="A334">
        <v>255</v>
      </c>
      <c r="B334">
        <v>10342</v>
      </c>
      <c r="C334">
        <v>55</v>
      </c>
      <c r="D334">
        <v>40</v>
      </c>
      <c r="E334">
        <f>K$1</f>
        <v>100</v>
      </c>
      <c r="F334">
        <f>D334*E334</f>
        <v>4000</v>
      </c>
      <c r="G334">
        <f>E334*1.1</f>
        <v>110.00000000000001</v>
      </c>
      <c r="H334">
        <f>G334*D334</f>
        <v>4400.0000000000009</v>
      </c>
    </row>
    <row r="335" spans="1:8" x14ac:dyDescent="0.3">
      <c r="A335">
        <v>288</v>
      </c>
      <c r="B335">
        <v>10356</v>
      </c>
      <c r="C335">
        <v>55</v>
      </c>
      <c r="D335">
        <v>12</v>
      </c>
      <c r="E335">
        <f>K$1</f>
        <v>100</v>
      </c>
      <c r="F335">
        <f>D335*E335</f>
        <v>1200</v>
      </c>
      <c r="G335">
        <f>E335*1.1</f>
        <v>110.00000000000001</v>
      </c>
      <c r="H335">
        <f>G335*D335</f>
        <v>1320.0000000000002</v>
      </c>
    </row>
    <row r="336" spans="1:8" x14ac:dyDescent="0.3">
      <c r="A336">
        <v>376</v>
      </c>
      <c r="B336">
        <v>10389</v>
      </c>
      <c r="C336">
        <v>55</v>
      </c>
      <c r="D336">
        <v>15</v>
      </c>
      <c r="E336">
        <f>K$1</f>
        <v>100</v>
      </c>
      <c r="F336">
        <f>D336*E336</f>
        <v>1500</v>
      </c>
      <c r="G336">
        <f>E336*1.1</f>
        <v>110.00000000000001</v>
      </c>
      <c r="H336">
        <f>G336*D336</f>
        <v>1650.0000000000002</v>
      </c>
    </row>
    <row r="337" spans="1:8" x14ac:dyDescent="0.3">
      <c r="A337">
        <v>401</v>
      </c>
      <c r="B337">
        <v>10398</v>
      </c>
      <c r="C337">
        <v>55</v>
      </c>
      <c r="D337">
        <v>120</v>
      </c>
      <c r="E337">
        <f>K$1</f>
        <v>100</v>
      </c>
      <c r="F337">
        <f>D337*E337</f>
        <v>12000</v>
      </c>
      <c r="G337">
        <f>E337*1.1</f>
        <v>110.00000000000001</v>
      </c>
      <c r="H337">
        <f>G337*D337</f>
        <v>13200.000000000002</v>
      </c>
    </row>
    <row r="338" spans="1:8" x14ac:dyDescent="0.3">
      <c r="A338">
        <v>474</v>
      </c>
      <c r="B338">
        <v>10425</v>
      </c>
      <c r="C338">
        <v>55</v>
      </c>
      <c r="D338">
        <v>10</v>
      </c>
      <c r="E338">
        <f>K$1</f>
        <v>100</v>
      </c>
      <c r="F338">
        <f>D338*E338</f>
        <v>1000</v>
      </c>
      <c r="G338">
        <f>E338*1.1</f>
        <v>110.00000000000001</v>
      </c>
      <c r="H338">
        <f>G338*D338</f>
        <v>1100.0000000000002</v>
      </c>
    </row>
    <row r="339" spans="1:8" x14ac:dyDescent="0.3">
      <c r="A339">
        <v>43</v>
      </c>
      <c r="B339">
        <v>10262</v>
      </c>
      <c r="C339">
        <v>56</v>
      </c>
      <c r="D339">
        <v>2</v>
      </c>
      <c r="E339">
        <f>K$1</f>
        <v>100</v>
      </c>
      <c r="F339">
        <f>D339*E339</f>
        <v>200</v>
      </c>
      <c r="G339">
        <f>E339*1.1</f>
        <v>110.00000000000001</v>
      </c>
      <c r="H339">
        <f>G339*D339</f>
        <v>220.00000000000003</v>
      </c>
    </row>
    <row r="340" spans="1:8" x14ac:dyDescent="0.3">
      <c r="A340">
        <v>129</v>
      </c>
      <c r="B340">
        <v>10295</v>
      </c>
      <c r="C340">
        <v>56</v>
      </c>
      <c r="D340">
        <v>4</v>
      </c>
      <c r="E340">
        <f>K$1</f>
        <v>100</v>
      </c>
      <c r="F340">
        <f>D340*E340</f>
        <v>400</v>
      </c>
      <c r="G340">
        <f>E340*1.1</f>
        <v>110.00000000000001</v>
      </c>
      <c r="H340">
        <f>G340*D340</f>
        <v>440.00000000000006</v>
      </c>
    </row>
    <row r="341" spans="1:8" x14ac:dyDescent="0.3">
      <c r="A341">
        <v>144</v>
      </c>
      <c r="B341">
        <v>10301</v>
      </c>
      <c r="C341">
        <v>56</v>
      </c>
      <c r="D341">
        <v>20</v>
      </c>
      <c r="E341">
        <f>K$1</f>
        <v>100</v>
      </c>
      <c r="F341">
        <f>D341*E341</f>
        <v>2000</v>
      </c>
      <c r="G341">
        <f>E341*1.1</f>
        <v>110.00000000000001</v>
      </c>
      <c r="H341">
        <f>G341*D341</f>
        <v>2200.0000000000005</v>
      </c>
    </row>
    <row r="342" spans="1:8" x14ac:dyDescent="0.3">
      <c r="A342">
        <v>220</v>
      </c>
      <c r="B342">
        <v>10329</v>
      </c>
      <c r="C342">
        <v>56</v>
      </c>
      <c r="D342">
        <v>12</v>
      </c>
      <c r="E342">
        <f>K$1</f>
        <v>100</v>
      </c>
      <c r="F342">
        <f>D342*E342</f>
        <v>1200</v>
      </c>
      <c r="G342">
        <f>E342*1.1</f>
        <v>110.00000000000001</v>
      </c>
      <c r="H342">
        <f>G342*D342</f>
        <v>1320.0000000000002</v>
      </c>
    </row>
    <row r="343" spans="1:8" x14ac:dyDescent="0.3">
      <c r="A343">
        <v>265</v>
      </c>
      <c r="B343">
        <v>10346</v>
      </c>
      <c r="C343">
        <v>56</v>
      </c>
      <c r="D343">
        <v>20</v>
      </c>
      <c r="E343">
        <f>K$1</f>
        <v>100</v>
      </c>
      <c r="F343">
        <f>D343*E343</f>
        <v>2000</v>
      </c>
      <c r="G343">
        <f>E343*1.1</f>
        <v>110.00000000000001</v>
      </c>
      <c r="H343">
        <f>G343*D343</f>
        <v>2200.0000000000005</v>
      </c>
    </row>
    <row r="344" spans="1:8" x14ac:dyDescent="0.3">
      <c r="A344">
        <v>326</v>
      </c>
      <c r="B344">
        <v>10369</v>
      </c>
      <c r="C344">
        <v>56</v>
      </c>
      <c r="D344">
        <v>18</v>
      </c>
      <c r="E344">
        <f>K$1</f>
        <v>100</v>
      </c>
      <c r="F344">
        <f>D344*E344</f>
        <v>1800</v>
      </c>
      <c r="G344">
        <f>E344*1.1</f>
        <v>110.00000000000001</v>
      </c>
      <c r="H344">
        <f>G344*D344</f>
        <v>1980.0000000000002</v>
      </c>
    </row>
    <row r="345" spans="1:8" x14ac:dyDescent="0.3">
      <c r="A345">
        <v>360</v>
      </c>
      <c r="B345">
        <v>10383</v>
      </c>
      <c r="C345">
        <v>56</v>
      </c>
      <c r="D345">
        <v>20</v>
      </c>
      <c r="E345">
        <f>K$1</f>
        <v>100</v>
      </c>
      <c r="F345">
        <f>D345*E345</f>
        <v>2000</v>
      </c>
      <c r="G345">
        <f>E345*1.1</f>
        <v>110.00000000000001</v>
      </c>
      <c r="H345">
        <f>G345*D345</f>
        <v>2200.0000000000005</v>
      </c>
    </row>
    <row r="346" spans="1:8" x14ac:dyDescent="0.3">
      <c r="A346">
        <v>410</v>
      </c>
      <c r="B346">
        <v>10401</v>
      </c>
      <c r="C346">
        <v>56</v>
      </c>
      <c r="D346">
        <v>70</v>
      </c>
      <c r="E346">
        <f>K$1</f>
        <v>100</v>
      </c>
      <c r="F346">
        <f>D346*E346</f>
        <v>7000</v>
      </c>
      <c r="G346">
        <f>E346*1.1</f>
        <v>110.00000000000001</v>
      </c>
      <c r="H346">
        <f>G346*D346</f>
        <v>7700.0000000000009</v>
      </c>
    </row>
    <row r="347" spans="1:8" x14ac:dyDescent="0.3">
      <c r="A347">
        <v>476</v>
      </c>
      <c r="B347">
        <v>10426</v>
      </c>
      <c r="C347">
        <v>56</v>
      </c>
      <c r="D347">
        <v>5</v>
      </c>
      <c r="E347">
        <f>K$1</f>
        <v>100</v>
      </c>
      <c r="F347">
        <f>D347*E347</f>
        <v>500</v>
      </c>
      <c r="G347">
        <f>E347*1.1</f>
        <v>110.00000000000001</v>
      </c>
      <c r="H347">
        <f>G347*D347</f>
        <v>550.00000000000011</v>
      </c>
    </row>
    <row r="348" spans="1:8" x14ac:dyDescent="0.3">
      <c r="A348">
        <v>484</v>
      </c>
      <c r="B348">
        <v>10430</v>
      </c>
      <c r="C348">
        <v>56</v>
      </c>
      <c r="D348">
        <v>30</v>
      </c>
      <c r="E348">
        <f>K$1</f>
        <v>100</v>
      </c>
      <c r="F348">
        <f>D348*E348</f>
        <v>3000</v>
      </c>
      <c r="G348">
        <f>E348*1.1</f>
        <v>110.00000000000001</v>
      </c>
      <c r="H348">
        <f>G348*D348</f>
        <v>3300.0000000000005</v>
      </c>
    </row>
    <row r="349" spans="1:8" x14ac:dyDescent="0.3">
      <c r="A349">
        <v>491</v>
      </c>
      <c r="B349">
        <v>10433</v>
      </c>
      <c r="C349">
        <v>56</v>
      </c>
      <c r="D349">
        <v>28</v>
      </c>
      <c r="E349">
        <f>K$1</f>
        <v>100</v>
      </c>
      <c r="F349">
        <f>D349*E349</f>
        <v>2800</v>
      </c>
      <c r="G349">
        <f>E349*1.1</f>
        <v>110.00000000000001</v>
      </c>
      <c r="H349">
        <f>G349*D349</f>
        <v>3080.0000000000005</v>
      </c>
    </row>
    <row r="350" spans="1:8" x14ac:dyDescent="0.3">
      <c r="A350">
        <v>498</v>
      </c>
      <c r="B350">
        <v>10436</v>
      </c>
      <c r="C350">
        <v>56</v>
      </c>
      <c r="D350">
        <v>40</v>
      </c>
      <c r="E350">
        <f>K$1</f>
        <v>100</v>
      </c>
      <c r="F350">
        <f>D350*E350</f>
        <v>4000</v>
      </c>
      <c r="G350">
        <f>E350*1.1</f>
        <v>110.00000000000001</v>
      </c>
      <c r="H350">
        <f>G350*D350</f>
        <v>4400.0000000000009</v>
      </c>
    </row>
    <row r="351" spans="1:8" x14ac:dyDescent="0.3">
      <c r="A351">
        <v>10</v>
      </c>
      <c r="B351">
        <v>10251</v>
      </c>
      <c r="C351">
        <v>57</v>
      </c>
      <c r="D351">
        <v>15</v>
      </c>
      <c r="E351">
        <f>K$1</f>
        <v>100</v>
      </c>
      <c r="F351">
        <f>D351*E351</f>
        <v>1500</v>
      </c>
      <c r="G351">
        <f>E351*1.1</f>
        <v>110.00000000000001</v>
      </c>
      <c r="H351">
        <f>G351*D351</f>
        <v>1650.0000000000002</v>
      </c>
    </row>
    <row r="352" spans="1:8" x14ac:dyDescent="0.3">
      <c r="A352">
        <v>36</v>
      </c>
      <c r="B352">
        <v>10260</v>
      </c>
      <c r="C352">
        <v>57</v>
      </c>
      <c r="D352">
        <v>50</v>
      </c>
      <c r="E352">
        <f>K$1</f>
        <v>100</v>
      </c>
      <c r="F352">
        <f>D352*E352</f>
        <v>5000</v>
      </c>
      <c r="G352">
        <f>E352*1.1</f>
        <v>110.00000000000001</v>
      </c>
      <c r="H352">
        <f>G352*D352</f>
        <v>5500.0000000000009</v>
      </c>
    </row>
    <row r="353" spans="1:8" x14ac:dyDescent="0.3">
      <c r="A353">
        <v>91</v>
      </c>
      <c r="B353">
        <v>10282</v>
      </c>
      <c r="C353">
        <v>57</v>
      </c>
      <c r="D353">
        <v>2</v>
      </c>
      <c r="E353">
        <f>K$1</f>
        <v>100</v>
      </c>
      <c r="F353">
        <f>D353*E353</f>
        <v>200</v>
      </c>
      <c r="G353">
        <f>E353*1.1</f>
        <v>110.00000000000001</v>
      </c>
      <c r="H353">
        <f>G353*D353</f>
        <v>220.00000000000003</v>
      </c>
    </row>
    <row r="354" spans="1:8" x14ac:dyDescent="0.3">
      <c r="A354">
        <v>208</v>
      </c>
      <c r="B354">
        <v>10326</v>
      </c>
      <c r="C354">
        <v>57</v>
      </c>
      <c r="D354">
        <v>16</v>
      </c>
      <c r="E354">
        <f>K$1</f>
        <v>100</v>
      </c>
      <c r="F354">
        <f>D354*E354</f>
        <v>1600</v>
      </c>
      <c r="G354">
        <f>E354*1.1</f>
        <v>110.00000000000001</v>
      </c>
      <c r="H354">
        <f>G354*D354</f>
        <v>1760.0000000000002</v>
      </c>
    </row>
    <row r="355" spans="1:8" x14ac:dyDescent="0.3">
      <c r="A355">
        <v>286</v>
      </c>
      <c r="B355">
        <v>10355</v>
      </c>
      <c r="C355">
        <v>57</v>
      </c>
      <c r="D355">
        <v>25</v>
      </c>
      <c r="E355">
        <f>K$1</f>
        <v>100</v>
      </c>
      <c r="F355">
        <f>D355*E355</f>
        <v>2500</v>
      </c>
      <c r="G355">
        <f>E355*1.1</f>
        <v>110.00000000000001</v>
      </c>
      <c r="H355">
        <f>G355*D355</f>
        <v>2750.0000000000005</v>
      </c>
    </row>
    <row r="356" spans="1:8" x14ac:dyDescent="0.3">
      <c r="A356">
        <v>323</v>
      </c>
      <c r="B356">
        <v>10368</v>
      </c>
      <c r="C356">
        <v>57</v>
      </c>
      <c r="D356">
        <v>25</v>
      </c>
      <c r="E356">
        <f>K$1</f>
        <v>100</v>
      </c>
      <c r="F356">
        <f>D356*E356</f>
        <v>2500</v>
      </c>
      <c r="G356">
        <f>E356*1.1</f>
        <v>110.00000000000001</v>
      </c>
      <c r="H356">
        <f>G356*D356</f>
        <v>2750.0000000000005</v>
      </c>
    </row>
    <row r="357" spans="1:8" x14ac:dyDescent="0.3">
      <c r="A357">
        <v>449</v>
      </c>
      <c r="B357">
        <v>10416</v>
      </c>
      <c r="C357">
        <v>57</v>
      </c>
      <c r="D357">
        <v>20</v>
      </c>
      <c r="E357">
        <f>K$1</f>
        <v>100</v>
      </c>
      <c r="F357">
        <f>D357*E357</f>
        <v>2000</v>
      </c>
      <c r="G357">
        <f>E357*1.1</f>
        <v>110.00000000000001</v>
      </c>
      <c r="H357">
        <f>G357*D357</f>
        <v>2200.0000000000005</v>
      </c>
    </row>
    <row r="358" spans="1:8" x14ac:dyDescent="0.3">
      <c r="A358">
        <v>504</v>
      </c>
      <c r="B358">
        <v>10438</v>
      </c>
      <c r="C358">
        <v>57</v>
      </c>
      <c r="D358">
        <v>15</v>
      </c>
      <c r="E358">
        <f>K$1</f>
        <v>100</v>
      </c>
      <c r="F358">
        <f>D358*E358</f>
        <v>1500</v>
      </c>
      <c r="G358">
        <f>E358*1.1</f>
        <v>110.00000000000001</v>
      </c>
      <c r="H358">
        <f>G358*D358</f>
        <v>1650.0000000000002</v>
      </c>
    </row>
    <row r="359" spans="1:8" x14ac:dyDescent="0.3">
      <c r="A359">
        <v>179</v>
      </c>
      <c r="B359">
        <v>10314</v>
      </c>
      <c r="C359">
        <v>58</v>
      </c>
      <c r="D359">
        <v>30</v>
      </c>
      <c r="E359">
        <f>K$1</f>
        <v>100</v>
      </c>
      <c r="F359">
        <f>D359*E359</f>
        <v>3000</v>
      </c>
      <c r="G359">
        <f>E359*1.1</f>
        <v>110.00000000000001</v>
      </c>
      <c r="H359">
        <f>G359*D359</f>
        <v>3300.0000000000005</v>
      </c>
    </row>
    <row r="360" spans="1:8" x14ac:dyDescent="0.3">
      <c r="A360">
        <v>213</v>
      </c>
      <c r="B360">
        <v>10327</v>
      </c>
      <c r="C360">
        <v>58</v>
      </c>
      <c r="D360">
        <v>30</v>
      </c>
      <c r="E360">
        <f>K$1</f>
        <v>100</v>
      </c>
      <c r="F360">
        <f>D360*E360</f>
        <v>3000</v>
      </c>
      <c r="G360">
        <f>E360*1.1</f>
        <v>110.00000000000001</v>
      </c>
      <c r="H360">
        <f>G360*D360</f>
        <v>3300.0000000000005</v>
      </c>
    </row>
    <row r="361" spans="1:8" x14ac:dyDescent="0.3">
      <c r="A361">
        <v>335</v>
      </c>
      <c r="B361">
        <v>10373</v>
      </c>
      <c r="C361">
        <v>58</v>
      </c>
      <c r="D361">
        <v>80</v>
      </c>
      <c r="E361">
        <f>K$1</f>
        <v>100</v>
      </c>
      <c r="F361">
        <f>D361*E361</f>
        <v>8000</v>
      </c>
      <c r="G361">
        <f>E361*1.1</f>
        <v>110.00000000000001</v>
      </c>
      <c r="H361">
        <f>G361*D361</f>
        <v>8800.0000000000018</v>
      </c>
    </row>
    <row r="362" spans="1:8" x14ac:dyDescent="0.3">
      <c r="A362">
        <v>338</v>
      </c>
      <c r="B362">
        <v>10374</v>
      </c>
      <c r="C362">
        <v>58</v>
      </c>
      <c r="D362">
        <v>15</v>
      </c>
      <c r="E362">
        <f>K$1</f>
        <v>100</v>
      </c>
      <c r="F362">
        <f>D362*E362</f>
        <v>1500</v>
      </c>
      <c r="G362">
        <f>E362*1.1</f>
        <v>110.00000000000001</v>
      </c>
      <c r="H362">
        <f>G362*D362</f>
        <v>1650.0000000000002</v>
      </c>
    </row>
    <row r="363" spans="1:8" x14ac:dyDescent="0.3">
      <c r="A363">
        <v>24</v>
      </c>
      <c r="B363">
        <v>10255</v>
      </c>
      <c r="C363">
        <v>59</v>
      </c>
      <c r="D363">
        <v>30</v>
      </c>
      <c r="E363">
        <f>K$1</f>
        <v>100</v>
      </c>
      <c r="F363">
        <f>D363*E363</f>
        <v>3000</v>
      </c>
      <c r="G363">
        <f>E363*1.1</f>
        <v>110.00000000000001</v>
      </c>
      <c r="H363">
        <f>G363*D363</f>
        <v>3300.0000000000005</v>
      </c>
    </row>
    <row r="364" spans="1:8" x14ac:dyDescent="0.3">
      <c r="A364">
        <v>54</v>
      </c>
      <c r="B364">
        <v>10267</v>
      </c>
      <c r="C364">
        <v>59</v>
      </c>
      <c r="D364">
        <v>70</v>
      </c>
      <c r="E364">
        <f>K$1</f>
        <v>100</v>
      </c>
      <c r="F364">
        <f>D364*E364</f>
        <v>7000</v>
      </c>
      <c r="G364">
        <f>E364*1.1</f>
        <v>110.00000000000001</v>
      </c>
      <c r="H364">
        <f>G364*D364</f>
        <v>7700.0000000000009</v>
      </c>
    </row>
    <row r="365" spans="1:8" x14ac:dyDescent="0.3">
      <c r="A365">
        <v>74</v>
      </c>
      <c r="B365">
        <v>10275</v>
      </c>
      <c r="C365">
        <v>59</v>
      </c>
      <c r="D365">
        <v>6</v>
      </c>
      <c r="E365">
        <f>K$1</f>
        <v>100</v>
      </c>
      <c r="F365">
        <f>D365*E365</f>
        <v>600</v>
      </c>
      <c r="G365">
        <f>E365*1.1</f>
        <v>110.00000000000001</v>
      </c>
      <c r="H365">
        <f>G365*D365</f>
        <v>660.00000000000011</v>
      </c>
    </row>
    <row r="366" spans="1:8" x14ac:dyDescent="0.3">
      <c r="A366">
        <v>80</v>
      </c>
      <c r="B366">
        <v>10278</v>
      </c>
      <c r="C366">
        <v>59</v>
      </c>
      <c r="D366">
        <v>15</v>
      </c>
      <c r="E366">
        <f>K$1</f>
        <v>100</v>
      </c>
      <c r="F366">
        <f>D366*E366</f>
        <v>1500</v>
      </c>
      <c r="G366">
        <f>E366*1.1</f>
        <v>110.00000000000001</v>
      </c>
      <c r="H366">
        <f>G366*D366</f>
        <v>1650.0000000000002</v>
      </c>
    </row>
    <row r="367" spans="1:8" x14ac:dyDescent="0.3">
      <c r="A367">
        <v>137</v>
      </c>
      <c r="B367">
        <v>10298</v>
      </c>
      <c r="C367">
        <v>59</v>
      </c>
      <c r="D367">
        <v>30</v>
      </c>
      <c r="E367">
        <f>K$1</f>
        <v>100</v>
      </c>
      <c r="F367">
        <f>D367*E367</f>
        <v>3000</v>
      </c>
      <c r="G367">
        <f>E367*1.1</f>
        <v>110.00000000000001</v>
      </c>
      <c r="H367">
        <f>G367*D367</f>
        <v>3300.0000000000005</v>
      </c>
    </row>
    <row r="368" spans="1:8" x14ac:dyDescent="0.3">
      <c r="A368">
        <v>152</v>
      </c>
      <c r="B368">
        <v>10304</v>
      </c>
      <c r="C368">
        <v>59</v>
      </c>
      <c r="D368">
        <v>10</v>
      </c>
      <c r="E368">
        <f>K$1</f>
        <v>100</v>
      </c>
      <c r="F368">
        <f>D368*E368</f>
        <v>1000</v>
      </c>
      <c r="G368">
        <f>E368*1.1</f>
        <v>110.00000000000001</v>
      </c>
      <c r="H368">
        <f>G368*D368</f>
        <v>1100.0000000000002</v>
      </c>
    </row>
    <row r="369" spans="1:8" x14ac:dyDescent="0.3">
      <c r="A369">
        <v>200</v>
      </c>
      <c r="B369">
        <v>10324</v>
      </c>
      <c r="C369">
        <v>59</v>
      </c>
      <c r="D369">
        <v>40</v>
      </c>
      <c r="E369">
        <f>K$1</f>
        <v>100</v>
      </c>
      <c r="F369">
        <f>D369*E369</f>
        <v>4000</v>
      </c>
      <c r="G369">
        <f>E369*1.1</f>
        <v>110.00000000000001</v>
      </c>
      <c r="H369">
        <f>G369*D369</f>
        <v>4400.0000000000009</v>
      </c>
    </row>
    <row r="370" spans="1:8" x14ac:dyDescent="0.3">
      <c r="A370">
        <v>214</v>
      </c>
      <c r="B370">
        <v>10328</v>
      </c>
      <c r="C370">
        <v>59</v>
      </c>
      <c r="D370">
        <v>9</v>
      </c>
      <c r="E370">
        <f>K$1</f>
        <v>100</v>
      </c>
      <c r="F370">
        <f>D370*E370</f>
        <v>900</v>
      </c>
      <c r="G370">
        <f>E370*1.1</f>
        <v>110.00000000000001</v>
      </c>
      <c r="H370">
        <f>G370*D370</f>
        <v>990.00000000000011</v>
      </c>
    </row>
    <row r="371" spans="1:8" x14ac:dyDescent="0.3">
      <c r="A371">
        <v>251</v>
      </c>
      <c r="B371">
        <v>10341</v>
      </c>
      <c r="C371">
        <v>59</v>
      </c>
      <c r="D371">
        <v>9</v>
      </c>
      <c r="E371">
        <f>K$1</f>
        <v>100</v>
      </c>
      <c r="F371">
        <f>D371*E371</f>
        <v>900</v>
      </c>
      <c r="G371">
        <f>E371*1.1</f>
        <v>110.00000000000001</v>
      </c>
      <c r="H371">
        <f>G371*D371</f>
        <v>990.00000000000011</v>
      </c>
    </row>
    <row r="372" spans="1:8" x14ac:dyDescent="0.3">
      <c r="A372">
        <v>370</v>
      </c>
      <c r="B372">
        <v>10387</v>
      </c>
      <c r="C372">
        <v>59</v>
      </c>
      <c r="D372">
        <v>12</v>
      </c>
      <c r="E372">
        <f>K$1</f>
        <v>100</v>
      </c>
      <c r="F372">
        <f>D372*E372</f>
        <v>1200</v>
      </c>
      <c r="G372">
        <f>E372*1.1</f>
        <v>110.00000000000001</v>
      </c>
      <c r="H372">
        <f>G372*D372</f>
        <v>1320.0000000000002</v>
      </c>
    </row>
    <row r="373" spans="1:8" x14ac:dyDescent="0.3">
      <c r="A373">
        <v>435</v>
      </c>
      <c r="B373">
        <v>10410</v>
      </c>
      <c r="C373">
        <v>59</v>
      </c>
      <c r="D373">
        <v>16</v>
      </c>
      <c r="E373">
        <f>K$1</f>
        <v>100</v>
      </c>
      <c r="F373">
        <f>D373*E373</f>
        <v>1600</v>
      </c>
      <c r="G373">
        <f>E373*1.1</f>
        <v>110.00000000000001</v>
      </c>
      <c r="H373">
        <f>G373*D373</f>
        <v>1760.0000000000002</v>
      </c>
    </row>
    <row r="374" spans="1:8" x14ac:dyDescent="0.3">
      <c r="A374">
        <v>438</v>
      </c>
      <c r="B374">
        <v>10411</v>
      </c>
      <c r="C374">
        <v>59</v>
      </c>
      <c r="D374">
        <v>9</v>
      </c>
      <c r="E374">
        <f>K$1</f>
        <v>100</v>
      </c>
      <c r="F374">
        <f>D374*E374</f>
        <v>900</v>
      </c>
      <c r="G374">
        <f>E374*1.1</f>
        <v>110.00000000000001</v>
      </c>
      <c r="H374">
        <f>G374*D374</f>
        <v>990.00000000000011</v>
      </c>
    </row>
    <row r="375" spans="1:8" x14ac:dyDescent="0.3">
      <c r="A375">
        <v>470</v>
      </c>
      <c r="B375">
        <v>10423</v>
      </c>
      <c r="C375">
        <v>59</v>
      </c>
      <c r="D375">
        <v>20</v>
      </c>
      <c r="E375">
        <f>K$1</f>
        <v>100</v>
      </c>
      <c r="F375">
        <f>D375*E375</f>
        <v>2000</v>
      </c>
      <c r="G375">
        <f>E375*1.1</f>
        <v>110.00000000000001</v>
      </c>
      <c r="H375">
        <f>G375*D375</f>
        <v>2200.0000000000005</v>
      </c>
    </row>
    <row r="376" spans="1:8" x14ac:dyDescent="0.3">
      <c r="A376">
        <v>485</v>
      </c>
      <c r="B376">
        <v>10430</v>
      </c>
      <c r="C376">
        <v>59</v>
      </c>
      <c r="D376">
        <v>70</v>
      </c>
      <c r="E376">
        <f>K$1</f>
        <v>100</v>
      </c>
      <c r="F376">
        <f>D376*E376</f>
        <v>7000</v>
      </c>
      <c r="G376">
        <f>E376*1.1</f>
        <v>110.00000000000001</v>
      </c>
      <c r="H376">
        <f>G376*D376</f>
        <v>7700.0000000000009</v>
      </c>
    </row>
    <row r="377" spans="1:8" x14ac:dyDescent="0.3">
      <c r="A377">
        <v>14</v>
      </c>
      <c r="B377">
        <v>10252</v>
      </c>
      <c r="C377">
        <v>60</v>
      </c>
      <c r="D377">
        <v>40</v>
      </c>
      <c r="E377">
        <f>K$1</f>
        <v>100</v>
      </c>
      <c r="F377">
        <f>D377*E377</f>
        <v>4000</v>
      </c>
      <c r="G377">
        <f>E377*1.1</f>
        <v>110.00000000000001</v>
      </c>
      <c r="H377">
        <f>G377*D377</f>
        <v>4400.0000000000009</v>
      </c>
    </row>
    <row r="378" spans="1:8" x14ac:dyDescent="0.3">
      <c r="A378">
        <v>94</v>
      </c>
      <c r="B378">
        <v>10283</v>
      </c>
      <c r="C378">
        <v>60</v>
      </c>
      <c r="D378">
        <v>35</v>
      </c>
      <c r="E378">
        <f>K$1</f>
        <v>100</v>
      </c>
      <c r="F378">
        <f>D378*E378</f>
        <v>3500</v>
      </c>
      <c r="G378">
        <f>E378*1.1</f>
        <v>110.00000000000001</v>
      </c>
      <c r="H378">
        <f>G378*D378</f>
        <v>3850.0000000000005</v>
      </c>
    </row>
    <row r="379" spans="1:8" x14ac:dyDescent="0.3">
      <c r="A379">
        <v>98</v>
      </c>
      <c r="B379">
        <v>10284</v>
      </c>
      <c r="C379">
        <v>60</v>
      </c>
      <c r="D379">
        <v>20</v>
      </c>
      <c r="E379">
        <f>K$1</f>
        <v>100</v>
      </c>
      <c r="F379">
        <f>D379*E379</f>
        <v>2000</v>
      </c>
      <c r="G379">
        <f>E379*1.1</f>
        <v>110.00000000000001</v>
      </c>
      <c r="H379">
        <f>G379*D379</f>
        <v>2200.0000000000005</v>
      </c>
    </row>
    <row r="380" spans="1:8" x14ac:dyDescent="0.3">
      <c r="A380">
        <v>127</v>
      </c>
      <c r="B380">
        <v>10294</v>
      </c>
      <c r="C380">
        <v>60</v>
      </c>
      <c r="D380">
        <v>21</v>
      </c>
      <c r="E380">
        <f>K$1</f>
        <v>100</v>
      </c>
      <c r="F380">
        <f>D380*E380</f>
        <v>2100</v>
      </c>
      <c r="G380">
        <f>E380*1.1</f>
        <v>110.00000000000001</v>
      </c>
      <c r="H380">
        <f>G380*D380</f>
        <v>2310.0000000000005</v>
      </c>
    </row>
    <row r="381" spans="1:8" x14ac:dyDescent="0.3">
      <c r="A381">
        <v>292</v>
      </c>
      <c r="B381">
        <v>10357</v>
      </c>
      <c r="C381">
        <v>60</v>
      </c>
      <c r="D381">
        <v>8</v>
      </c>
      <c r="E381">
        <f>K$1</f>
        <v>100</v>
      </c>
      <c r="F381">
        <f>D381*E381</f>
        <v>800</v>
      </c>
      <c r="G381">
        <f>E381*1.1</f>
        <v>110.00000000000001</v>
      </c>
      <c r="H381">
        <f>G381*D381</f>
        <v>880.00000000000011</v>
      </c>
    </row>
    <row r="382" spans="1:8" x14ac:dyDescent="0.3">
      <c r="A382">
        <v>298</v>
      </c>
      <c r="B382">
        <v>10359</v>
      </c>
      <c r="C382">
        <v>60</v>
      </c>
      <c r="D382">
        <v>80</v>
      </c>
      <c r="E382">
        <f>K$1</f>
        <v>100</v>
      </c>
      <c r="F382">
        <f>D382*E382</f>
        <v>8000</v>
      </c>
      <c r="G382">
        <f>E382*1.1</f>
        <v>110.00000000000001</v>
      </c>
      <c r="H382">
        <f>G382*D382</f>
        <v>8800.0000000000018</v>
      </c>
    </row>
    <row r="383" spans="1:8" x14ac:dyDescent="0.3">
      <c r="A383">
        <v>305</v>
      </c>
      <c r="B383">
        <v>10361</v>
      </c>
      <c r="C383">
        <v>60</v>
      </c>
      <c r="D383">
        <v>55</v>
      </c>
      <c r="E383">
        <f>K$1</f>
        <v>100</v>
      </c>
      <c r="F383">
        <f>D383*E383</f>
        <v>5500</v>
      </c>
      <c r="G383">
        <f>E383*1.1</f>
        <v>110.00000000000001</v>
      </c>
      <c r="H383">
        <f>G383*D383</f>
        <v>6050.0000000000009</v>
      </c>
    </row>
    <row r="384" spans="1:8" x14ac:dyDescent="0.3">
      <c r="A384">
        <v>333</v>
      </c>
      <c r="B384">
        <v>10372</v>
      </c>
      <c r="C384">
        <v>60</v>
      </c>
      <c r="D384">
        <v>70</v>
      </c>
      <c r="E384">
        <f>K$1</f>
        <v>100</v>
      </c>
      <c r="F384">
        <f>D384*E384</f>
        <v>7000</v>
      </c>
      <c r="G384">
        <f>E384*1.1</f>
        <v>110.00000000000001</v>
      </c>
      <c r="H384">
        <f>G384*D384</f>
        <v>7700.0000000000009</v>
      </c>
    </row>
    <row r="385" spans="1:8" x14ac:dyDescent="0.3">
      <c r="A385">
        <v>350</v>
      </c>
      <c r="B385">
        <v>10380</v>
      </c>
      <c r="C385">
        <v>60</v>
      </c>
      <c r="D385">
        <v>6</v>
      </c>
      <c r="E385">
        <f>K$1</f>
        <v>100</v>
      </c>
      <c r="F385">
        <f>D385*E385</f>
        <v>600</v>
      </c>
      <c r="G385">
        <f>E385*1.1</f>
        <v>110.00000000000001</v>
      </c>
      <c r="H385">
        <f>G385*D385</f>
        <v>660.00000000000011</v>
      </c>
    </row>
    <row r="386" spans="1:8" x14ac:dyDescent="0.3">
      <c r="A386">
        <v>362</v>
      </c>
      <c r="B386">
        <v>10384</v>
      </c>
      <c r="C386">
        <v>60</v>
      </c>
      <c r="D386">
        <v>15</v>
      </c>
      <c r="E386">
        <f>K$1</f>
        <v>100</v>
      </c>
      <c r="F386">
        <f>D386*E386</f>
        <v>1500</v>
      </c>
      <c r="G386">
        <f>E386*1.1</f>
        <v>110.00000000000001</v>
      </c>
      <c r="H386">
        <f>G386*D386</f>
        <v>1650.0000000000002</v>
      </c>
    </row>
    <row r="387" spans="1:8" x14ac:dyDescent="0.3">
      <c r="A387">
        <v>364</v>
      </c>
      <c r="B387">
        <v>10385</v>
      </c>
      <c r="C387">
        <v>60</v>
      </c>
      <c r="D387">
        <v>20</v>
      </c>
      <c r="E387">
        <f>K$1</f>
        <v>100</v>
      </c>
      <c r="F387">
        <f>D387*E387</f>
        <v>2000</v>
      </c>
      <c r="G387">
        <f>E387*1.1</f>
        <v>110.00000000000001</v>
      </c>
      <c r="H387">
        <f>G387*D387</f>
        <v>2200.0000000000005</v>
      </c>
    </row>
    <row r="388" spans="1:8" x14ac:dyDescent="0.3">
      <c r="A388">
        <v>458</v>
      </c>
      <c r="B388">
        <v>10419</v>
      </c>
      <c r="C388">
        <v>60</v>
      </c>
      <c r="D388">
        <v>60</v>
      </c>
      <c r="E388">
        <f>K$1</f>
        <v>100</v>
      </c>
      <c r="F388">
        <f>D388*E388</f>
        <v>6000</v>
      </c>
      <c r="G388">
        <f>E388*1.1</f>
        <v>110.00000000000001</v>
      </c>
      <c r="H388">
        <f>G388*D388</f>
        <v>6600.0000000000009</v>
      </c>
    </row>
    <row r="389" spans="1:8" x14ac:dyDescent="0.3">
      <c r="A389">
        <v>456</v>
      </c>
      <c r="B389">
        <v>10418</v>
      </c>
      <c r="C389">
        <v>61</v>
      </c>
      <c r="D389">
        <v>16</v>
      </c>
      <c r="E389">
        <f>K$1</f>
        <v>100</v>
      </c>
      <c r="F389">
        <f>D389*E389</f>
        <v>1600</v>
      </c>
      <c r="G389">
        <f>E389*1.1</f>
        <v>110.00000000000001</v>
      </c>
      <c r="H389">
        <f>G389*D389</f>
        <v>1760.0000000000002</v>
      </c>
    </row>
    <row r="390" spans="1:8" x14ac:dyDescent="0.3">
      <c r="A390">
        <v>512</v>
      </c>
      <c r="B390">
        <v>10440</v>
      </c>
      <c r="C390">
        <v>61</v>
      </c>
      <c r="D390">
        <v>90</v>
      </c>
      <c r="E390">
        <f>K$1</f>
        <v>100</v>
      </c>
      <c r="F390">
        <f>D390*E390</f>
        <v>9000</v>
      </c>
      <c r="G390">
        <f>E390*1.1</f>
        <v>110.00000000000001</v>
      </c>
      <c r="H390">
        <f>G390*D390</f>
        <v>9900.0000000000018</v>
      </c>
    </row>
    <row r="391" spans="1:8" x14ac:dyDescent="0.3">
      <c r="A391">
        <v>37</v>
      </c>
      <c r="B391">
        <v>10260</v>
      </c>
      <c r="C391">
        <v>62</v>
      </c>
      <c r="D391">
        <v>15</v>
      </c>
      <c r="E391">
        <f>K$1</f>
        <v>100</v>
      </c>
      <c r="F391">
        <f>D391*E391</f>
        <v>1500</v>
      </c>
      <c r="G391">
        <f>E391*1.1</f>
        <v>110.00000000000001</v>
      </c>
      <c r="H391">
        <f>G391*D391</f>
        <v>1650.0000000000002</v>
      </c>
    </row>
    <row r="392" spans="1:8" x14ac:dyDescent="0.3">
      <c r="A392">
        <v>78</v>
      </c>
      <c r="B392">
        <v>10277</v>
      </c>
      <c r="C392">
        <v>62</v>
      </c>
      <c r="D392">
        <v>12</v>
      </c>
      <c r="E392">
        <f>K$1</f>
        <v>100</v>
      </c>
      <c r="F392">
        <f>D392*E392</f>
        <v>1200</v>
      </c>
      <c r="G392">
        <f>E392*1.1</f>
        <v>110.00000000000001</v>
      </c>
      <c r="H392">
        <f>G392*D392</f>
        <v>1320.0000000000002</v>
      </c>
    </row>
    <row r="393" spans="1:8" x14ac:dyDescent="0.3">
      <c r="A393">
        <v>104</v>
      </c>
      <c r="B393">
        <v>10286</v>
      </c>
      <c r="C393">
        <v>62</v>
      </c>
      <c r="D393">
        <v>40</v>
      </c>
      <c r="E393">
        <f>K$1</f>
        <v>100</v>
      </c>
      <c r="F393">
        <f>D393*E393</f>
        <v>4000</v>
      </c>
      <c r="G393">
        <f>E393*1.1</f>
        <v>110.00000000000001</v>
      </c>
      <c r="H393">
        <f>G393*D393</f>
        <v>4400.0000000000009</v>
      </c>
    </row>
    <row r="394" spans="1:8" x14ac:dyDescent="0.3">
      <c r="A394">
        <v>138</v>
      </c>
      <c r="B394">
        <v>10298</v>
      </c>
      <c r="C394">
        <v>62</v>
      </c>
      <c r="D394">
        <v>15</v>
      </c>
      <c r="E394">
        <f>K$1</f>
        <v>100</v>
      </c>
      <c r="F394">
        <f>D394*E394</f>
        <v>1500</v>
      </c>
      <c r="G394">
        <f>E394*1.1</f>
        <v>110.00000000000001</v>
      </c>
      <c r="H394">
        <f>G394*D394</f>
        <v>1650.0000000000002</v>
      </c>
    </row>
    <row r="395" spans="1:8" x14ac:dyDescent="0.3">
      <c r="A395">
        <v>160</v>
      </c>
      <c r="B395">
        <v>10307</v>
      </c>
      <c r="C395">
        <v>62</v>
      </c>
      <c r="D395">
        <v>10</v>
      </c>
      <c r="E395">
        <f>K$1</f>
        <v>100</v>
      </c>
      <c r="F395">
        <f>D395*E395</f>
        <v>1000</v>
      </c>
      <c r="G395">
        <f>E395*1.1</f>
        <v>110.00000000000001</v>
      </c>
      <c r="H395">
        <f>G395*D395</f>
        <v>1100.0000000000002</v>
      </c>
    </row>
    <row r="396" spans="1:8" x14ac:dyDescent="0.3">
      <c r="A396">
        <v>170</v>
      </c>
      <c r="B396">
        <v>10310</v>
      </c>
      <c r="C396">
        <v>62</v>
      </c>
      <c r="D396">
        <v>5</v>
      </c>
      <c r="E396">
        <f>K$1</f>
        <v>100</v>
      </c>
      <c r="F396">
        <f>D396*E396</f>
        <v>500</v>
      </c>
      <c r="G396">
        <f>E396*1.1</f>
        <v>110.00000000000001</v>
      </c>
      <c r="H396">
        <f>G396*D396</f>
        <v>550.00000000000011</v>
      </c>
    </row>
    <row r="397" spans="1:8" x14ac:dyDescent="0.3">
      <c r="A397">
        <v>180</v>
      </c>
      <c r="B397">
        <v>10314</v>
      </c>
      <c r="C397">
        <v>62</v>
      </c>
      <c r="D397">
        <v>25</v>
      </c>
      <c r="E397">
        <f>K$1</f>
        <v>100</v>
      </c>
      <c r="F397">
        <f>D397*E397</f>
        <v>2500</v>
      </c>
      <c r="G397">
        <f>E397*1.1</f>
        <v>110.00000000000001</v>
      </c>
      <c r="H397">
        <f>G397*D397</f>
        <v>2750.0000000000005</v>
      </c>
    </row>
    <row r="398" spans="1:8" x14ac:dyDescent="0.3">
      <c r="A398">
        <v>184</v>
      </c>
      <c r="B398">
        <v>10316</v>
      </c>
      <c r="C398">
        <v>62</v>
      </c>
      <c r="D398">
        <v>70</v>
      </c>
      <c r="E398">
        <f>K$1</f>
        <v>100</v>
      </c>
      <c r="F398">
        <f>D398*E398</f>
        <v>7000</v>
      </c>
      <c r="G398">
        <f>E398*1.1</f>
        <v>110.00000000000001</v>
      </c>
      <c r="H398">
        <f>G398*D398</f>
        <v>7700.0000000000009</v>
      </c>
    </row>
    <row r="399" spans="1:8" x14ac:dyDescent="0.3">
      <c r="A399">
        <v>246</v>
      </c>
      <c r="B399">
        <v>10339</v>
      </c>
      <c r="C399">
        <v>62</v>
      </c>
      <c r="D399">
        <v>28</v>
      </c>
      <c r="E399">
        <f>K$1</f>
        <v>100</v>
      </c>
      <c r="F399">
        <f>D399*E399</f>
        <v>2800</v>
      </c>
      <c r="G399">
        <f>E399*1.1</f>
        <v>110.00000000000001</v>
      </c>
      <c r="H399">
        <f>G399*D399</f>
        <v>3080.0000000000005</v>
      </c>
    </row>
    <row r="400" spans="1:8" x14ac:dyDescent="0.3">
      <c r="A400">
        <v>377</v>
      </c>
      <c r="B400">
        <v>10389</v>
      </c>
      <c r="C400">
        <v>62</v>
      </c>
      <c r="D400">
        <v>20</v>
      </c>
      <c r="E400">
        <f>K$1</f>
        <v>100</v>
      </c>
      <c r="F400">
        <f>D400*E400</f>
        <v>2000</v>
      </c>
      <c r="G400">
        <f>E400*1.1</f>
        <v>110.00000000000001</v>
      </c>
      <c r="H400">
        <f>G400*D400</f>
        <v>2200.0000000000005</v>
      </c>
    </row>
    <row r="401" spans="1:8" x14ac:dyDescent="0.3">
      <c r="A401">
        <v>391</v>
      </c>
      <c r="B401">
        <v>10394</v>
      </c>
      <c r="C401">
        <v>62</v>
      </c>
      <c r="D401">
        <v>10</v>
      </c>
      <c r="E401">
        <f>K$1</f>
        <v>100</v>
      </c>
      <c r="F401">
        <f>D401*E401</f>
        <v>1000</v>
      </c>
      <c r="G401">
        <f>E401*1.1</f>
        <v>110.00000000000001</v>
      </c>
      <c r="H401">
        <f>G401*D401</f>
        <v>1100.0000000000002</v>
      </c>
    </row>
    <row r="402" spans="1:8" x14ac:dyDescent="0.3">
      <c r="A402">
        <v>431</v>
      </c>
      <c r="B402">
        <v>10408</v>
      </c>
      <c r="C402">
        <v>62</v>
      </c>
      <c r="D402">
        <v>35</v>
      </c>
      <c r="E402">
        <f>K$1</f>
        <v>100</v>
      </c>
      <c r="F402">
        <f>D402*E402</f>
        <v>3500</v>
      </c>
      <c r="G402">
        <f>E402*1.1</f>
        <v>110.00000000000001</v>
      </c>
      <c r="H402">
        <f>G402*D402</f>
        <v>3850.0000000000005</v>
      </c>
    </row>
    <row r="403" spans="1:8" x14ac:dyDescent="0.3">
      <c r="A403">
        <v>441</v>
      </c>
      <c r="B403">
        <v>10413</v>
      </c>
      <c r="C403">
        <v>62</v>
      </c>
      <c r="D403">
        <v>40</v>
      </c>
      <c r="E403">
        <f>K$1</f>
        <v>100</v>
      </c>
      <c r="F403">
        <f>D403*E403</f>
        <v>4000</v>
      </c>
      <c r="G403">
        <f>E403*1.1</f>
        <v>110.00000000000001</v>
      </c>
      <c r="H403">
        <f>G403*D403</f>
        <v>4400.0000000000009</v>
      </c>
    </row>
    <row r="404" spans="1:8" x14ac:dyDescent="0.3">
      <c r="A404">
        <v>81</v>
      </c>
      <c r="B404">
        <v>10278</v>
      </c>
      <c r="C404">
        <v>63</v>
      </c>
      <c r="D404">
        <v>8</v>
      </c>
      <c r="E404">
        <f>K$1</f>
        <v>100</v>
      </c>
      <c r="F404">
        <f>D404*E404</f>
        <v>800</v>
      </c>
      <c r="G404">
        <f>E404*1.1</f>
        <v>110.00000000000001</v>
      </c>
      <c r="H404">
        <f>G404*D404</f>
        <v>880.00000000000011</v>
      </c>
    </row>
    <row r="405" spans="1:8" x14ac:dyDescent="0.3">
      <c r="A405">
        <v>122</v>
      </c>
      <c r="B405">
        <v>10293</v>
      </c>
      <c r="C405">
        <v>63</v>
      </c>
      <c r="D405">
        <v>5</v>
      </c>
      <c r="E405">
        <f>K$1</f>
        <v>100</v>
      </c>
      <c r="F405">
        <f>D405*E405</f>
        <v>500</v>
      </c>
      <c r="G405">
        <f>E405*1.1</f>
        <v>110.00000000000001</v>
      </c>
      <c r="H405">
        <f>G405*D405</f>
        <v>550.00000000000011</v>
      </c>
    </row>
    <row r="406" spans="1:8" x14ac:dyDescent="0.3">
      <c r="A406">
        <v>201</v>
      </c>
      <c r="B406">
        <v>10324</v>
      </c>
      <c r="C406">
        <v>63</v>
      </c>
      <c r="D406">
        <v>80</v>
      </c>
      <c r="E406">
        <f>K$1</f>
        <v>100</v>
      </c>
      <c r="F406">
        <f>D406*E406</f>
        <v>8000</v>
      </c>
      <c r="G406">
        <f>E406*1.1</f>
        <v>110.00000000000001</v>
      </c>
      <c r="H406">
        <f>G406*D406</f>
        <v>8800.0000000000018</v>
      </c>
    </row>
    <row r="407" spans="1:8" x14ac:dyDescent="0.3">
      <c r="A407">
        <v>346</v>
      </c>
      <c r="B407">
        <v>10379</v>
      </c>
      <c r="C407">
        <v>63</v>
      </c>
      <c r="D407">
        <v>16</v>
      </c>
      <c r="E407">
        <f>K$1</f>
        <v>100</v>
      </c>
      <c r="F407">
        <f>D407*E407</f>
        <v>1600</v>
      </c>
      <c r="G407">
        <f>E407*1.1</f>
        <v>110.00000000000001</v>
      </c>
      <c r="H407">
        <f>G407*D407</f>
        <v>1760.0000000000002</v>
      </c>
    </row>
    <row r="408" spans="1:8" x14ac:dyDescent="0.3">
      <c r="A408">
        <v>414</v>
      </c>
      <c r="B408">
        <v>10402</v>
      </c>
      <c r="C408">
        <v>63</v>
      </c>
      <c r="D408">
        <v>65</v>
      </c>
      <c r="E408">
        <f>K$1</f>
        <v>100</v>
      </c>
      <c r="F408">
        <f>D408*E408</f>
        <v>6500</v>
      </c>
      <c r="G408">
        <f>E408*1.1</f>
        <v>110.00000000000001</v>
      </c>
      <c r="H408">
        <f>G408*D408</f>
        <v>7150.0000000000009</v>
      </c>
    </row>
    <row r="409" spans="1:8" x14ac:dyDescent="0.3">
      <c r="A409">
        <v>481</v>
      </c>
      <c r="B409">
        <v>10429</v>
      </c>
      <c r="C409">
        <v>63</v>
      </c>
      <c r="D409">
        <v>35</v>
      </c>
      <c r="E409">
        <f>K$1</f>
        <v>100</v>
      </c>
      <c r="F409">
        <f>D409*E409</f>
        <v>3500</v>
      </c>
      <c r="G409">
        <f>E409*1.1</f>
        <v>110.00000000000001</v>
      </c>
      <c r="H409">
        <f>G409*D409</f>
        <v>3850.0000000000005</v>
      </c>
    </row>
    <row r="410" spans="1:8" x14ac:dyDescent="0.3">
      <c r="A410">
        <v>111</v>
      </c>
      <c r="B410">
        <v>10289</v>
      </c>
      <c r="C410">
        <v>64</v>
      </c>
      <c r="D410">
        <v>9</v>
      </c>
      <c r="E410">
        <f>K$1</f>
        <v>100</v>
      </c>
      <c r="F410">
        <f>D410*E410</f>
        <v>900</v>
      </c>
      <c r="G410">
        <f>E410*1.1</f>
        <v>110.00000000000001</v>
      </c>
      <c r="H410">
        <f>G410*D410</f>
        <v>990.00000000000011</v>
      </c>
    </row>
    <row r="411" spans="1:8" x14ac:dyDescent="0.3">
      <c r="A411">
        <v>256</v>
      </c>
      <c r="B411">
        <v>10343</v>
      </c>
      <c r="C411">
        <v>64</v>
      </c>
      <c r="D411">
        <v>50</v>
      </c>
      <c r="E411">
        <f>K$1</f>
        <v>100</v>
      </c>
      <c r="F411">
        <f>D411*E411</f>
        <v>5000</v>
      </c>
      <c r="G411">
        <f>E411*1.1</f>
        <v>110.00000000000001</v>
      </c>
      <c r="H411">
        <f>G411*D411</f>
        <v>5500.0000000000009</v>
      </c>
    </row>
    <row r="412" spans="1:8" x14ac:dyDescent="0.3">
      <c r="A412">
        <v>324</v>
      </c>
      <c r="B412">
        <v>10368</v>
      </c>
      <c r="C412">
        <v>64</v>
      </c>
      <c r="D412">
        <v>35</v>
      </c>
      <c r="E412">
        <f>K$1</f>
        <v>100</v>
      </c>
      <c r="F412">
        <f>D412*E412</f>
        <v>3500</v>
      </c>
      <c r="G412">
        <f>E412*1.1</f>
        <v>110.00000000000001</v>
      </c>
      <c r="H412">
        <f>G412*D412</f>
        <v>3850.0000000000005</v>
      </c>
    </row>
    <row r="413" spans="1:8" x14ac:dyDescent="0.3">
      <c r="A413">
        <v>328</v>
      </c>
      <c r="B413">
        <v>10370</v>
      </c>
      <c r="C413">
        <v>64</v>
      </c>
      <c r="D413">
        <v>30</v>
      </c>
      <c r="E413">
        <f>K$1</f>
        <v>100</v>
      </c>
      <c r="F413">
        <f>D413*E413</f>
        <v>3000</v>
      </c>
      <c r="G413">
        <f>E413*1.1</f>
        <v>110.00000000000001</v>
      </c>
      <c r="H413">
        <f>G413*D413</f>
        <v>3300.0000000000005</v>
      </c>
    </row>
    <row r="414" spans="1:8" x14ac:dyDescent="0.3">
      <c r="A414">
        <v>477</v>
      </c>
      <c r="B414">
        <v>10426</v>
      </c>
      <c r="C414">
        <v>64</v>
      </c>
      <c r="D414">
        <v>7</v>
      </c>
      <c r="E414">
        <f>K$1</f>
        <v>100</v>
      </c>
      <c r="F414">
        <f>D414*E414</f>
        <v>700</v>
      </c>
      <c r="G414">
        <f>E414*1.1</f>
        <v>110.00000000000001</v>
      </c>
      <c r="H414">
        <f>G414*D414</f>
        <v>770.00000000000011</v>
      </c>
    </row>
    <row r="415" spans="1:8" x14ac:dyDescent="0.3">
      <c r="A415">
        <v>499</v>
      </c>
      <c r="B415">
        <v>10436</v>
      </c>
      <c r="C415">
        <v>64</v>
      </c>
      <c r="D415">
        <v>30</v>
      </c>
      <c r="E415">
        <f>K$1</f>
        <v>100</v>
      </c>
      <c r="F415">
        <f>D415*E415</f>
        <v>3000</v>
      </c>
      <c r="G415">
        <f>E415*1.1</f>
        <v>110.00000000000001</v>
      </c>
      <c r="H415">
        <f>G415*D415</f>
        <v>3300.0000000000005</v>
      </c>
    </row>
    <row r="416" spans="1:8" x14ac:dyDescent="0.3">
      <c r="A416">
        <v>507</v>
      </c>
      <c r="B416">
        <v>10439</v>
      </c>
      <c r="C416">
        <v>64</v>
      </c>
      <c r="D416">
        <v>6</v>
      </c>
      <c r="E416">
        <f>K$1</f>
        <v>100</v>
      </c>
      <c r="F416">
        <f>D416*E416</f>
        <v>600</v>
      </c>
      <c r="G416">
        <f>E416*1.1</f>
        <v>110.00000000000001</v>
      </c>
      <c r="H416">
        <f>G416*D416</f>
        <v>660.00000000000011</v>
      </c>
    </row>
    <row r="417" spans="1:8" x14ac:dyDescent="0.3">
      <c r="A417">
        <v>8</v>
      </c>
      <c r="B417">
        <v>10250</v>
      </c>
      <c r="C417">
        <v>65</v>
      </c>
      <c r="D417">
        <v>15</v>
      </c>
      <c r="E417">
        <f>K$1</f>
        <v>100</v>
      </c>
      <c r="F417">
        <f>D417*E417</f>
        <v>1500</v>
      </c>
      <c r="G417">
        <f>E417*1.1</f>
        <v>110.00000000000001</v>
      </c>
      <c r="H417">
        <f>G417*D417</f>
        <v>1650.0000000000002</v>
      </c>
    </row>
    <row r="418" spans="1:8" x14ac:dyDescent="0.3">
      <c r="A418">
        <v>11</v>
      </c>
      <c r="B418">
        <v>10251</v>
      </c>
      <c r="C418">
        <v>65</v>
      </c>
      <c r="D418">
        <v>20</v>
      </c>
      <c r="E418">
        <f>K$1</f>
        <v>100</v>
      </c>
      <c r="F418">
        <f>D418*E418</f>
        <v>2000</v>
      </c>
      <c r="G418">
        <f>E418*1.1</f>
        <v>110.00000000000001</v>
      </c>
      <c r="H418">
        <f>G418*D418</f>
        <v>2200.0000000000005</v>
      </c>
    </row>
    <row r="419" spans="1:8" x14ac:dyDescent="0.3">
      <c r="A419">
        <v>149</v>
      </c>
      <c r="B419">
        <v>10303</v>
      </c>
      <c r="C419">
        <v>65</v>
      </c>
      <c r="D419">
        <v>30</v>
      </c>
      <c r="E419">
        <f>K$1</f>
        <v>100</v>
      </c>
      <c r="F419">
        <f>D419*E419</f>
        <v>3000</v>
      </c>
      <c r="G419">
        <f>E419*1.1</f>
        <v>110.00000000000001</v>
      </c>
      <c r="H419">
        <f>G419*D419</f>
        <v>3300.0000000000005</v>
      </c>
    </row>
    <row r="420" spans="1:8" x14ac:dyDescent="0.3">
      <c r="A420">
        <v>215</v>
      </c>
      <c r="B420">
        <v>10328</v>
      </c>
      <c r="C420">
        <v>65</v>
      </c>
      <c r="D420">
        <v>40</v>
      </c>
      <c r="E420">
        <f>K$1</f>
        <v>100</v>
      </c>
      <c r="F420">
        <f>D420*E420</f>
        <v>4000</v>
      </c>
      <c r="G420">
        <f>E420*1.1</f>
        <v>110.00000000000001</v>
      </c>
      <c r="H420">
        <f>G420*D420</f>
        <v>4400.0000000000009</v>
      </c>
    </row>
    <row r="421" spans="1:8" x14ac:dyDescent="0.3">
      <c r="A421">
        <v>278</v>
      </c>
      <c r="B421">
        <v>10351</v>
      </c>
      <c r="C421">
        <v>65</v>
      </c>
      <c r="D421">
        <v>10</v>
      </c>
      <c r="E421">
        <f>K$1</f>
        <v>100</v>
      </c>
      <c r="F421">
        <f>D421*E421</f>
        <v>1000</v>
      </c>
      <c r="G421">
        <f>E421*1.1</f>
        <v>110.00000000000001</v>
      </c>
      <c r="H421">
        <f>G421*D421</f>
        <v>1100.0000000000002</v>
      </c>
    </row>
    <row r="422" spans="1:8" x14ac:dyDescent="0.3">
      <c r="A422">
        <v>315</v>
      </c>
      <c r="B422">
        <v>10366</v>
      </c>
      <c r="C422">
        <v>65</v>
      </c>
      <c r="D422">
        <v>5</v>
      </c>
      <c r="E422">
        <f>K$1</f>
        <v>100</v>
      </c>
      <c r="F422">
        <f>D422*E422</f>
        <v>500</v>
      </c>
      <c r="G422">
        <f>E422*1.1</f>
        <v>110.00000000000001</v>
      </c>
      <c r="H422">
        <f>G422*D422</f>
        <v>550.00000000000011</v>
      </c>
    </row>
    <row r="423" spans="1:8" x14ac:dyDescent="0.3">
      <c r="A423">
        <v>319</v>
      </c>
      <c r="B423">
        <v>10367</v>
      </c>
      <c r="C423">
        <v>65</v>
      </c>
      <c r="D423">
        <v>15</v>
      </c>
      <c r="E423">
        <f>K$1</f>
        <v>100</v>
      </c>
      <c r="F423">
        <f>D423*E423</f>
        <v>1500</v>
      </c>
      <c r="G423">
        <f>E423*1.1</f>
        <v>110.00000000000001</v>
      </c>
      <c r="H423">
        <f>G423*D423</f>
        <v>1650.0000000000002</v>
      </c>
    </row>
    <row r="424" spans="1:8" x14ac:dyDescent="0.3">
      <c r="A424">
        <v>347</v>
      </c>
      <c r="B424">
        <v>10379</v>
      </c>
      <c r="C424">
        <v>65</v>
      </c>
      <c r="D424">
        <v>20</v>
      </c>
      <c r="E424">
        <f>K$1</f>
        <v>100</v>
      </c>
      <c r="F424">
        <f>D424*E424</f>
        <v>2000</v>
      </c>
      <c r="G424">
        <f>E424*1.1</f>
        <v>110.00000000000001</v>
      </c>
      <c r="H424">
        <f>G424*D424</f>
        <v>2200.0000000000005</v>
      </c>
    </row>
    <row r="425" spans="1:8" x14ac:dyDescent="0.3">
      <c r="A425">
        <v>411</v>
      </c>
      <c r="B425">
        <v>10401</v>
      </c>
      <c r="C425">
        <v>65</v>
      </c>
      <c r="D425">
        <v>20</v>
      </c>
      <c r="E425">
        <f>K$1</f>
        <v>100</v>
      </c>
      <c r="F425">
        <f>D425*E425</f>
        <v>2000</v>
      </c>
      <c r="G425">
        <f>E425*1.1</f>
        <v>110.00000000000001</v>
      </c>
      <c r="H425">
        <f>G425*D425</f>
        <v>2200.0000000000005</v>
      </c>
    </row>
    <row r="426" spans="1:8" x14ac:dyDescent="0.3">
      <c r="A426">
        <v>141</v>
      </c>
      <c r="B426">
        <v>10300</v>
      </c>
      <c r="C426">
        <v>66</v>
      </c>
      <c r="D426">
        <v>30</v>
      </c>
      <c r="E426">
        <f>K$1</f>
        <v>100</v>
      </c>
      <c r="F426">
        <f>D426*E426</f>
        <v>3000</v>
      </c>
      <c r="G426">
        <f>E426*1.1</f>
        <v>110.00000000000001</v>
      </c>
      <c r="H426">
        <f>G426*D426</f>
        <v>3300.0000000000005</v>
      </c>
    </row>
    <row r="427" spans="1:8" x14ac:dyDescent="0.3">
      <c r="A427">
        <v>516</v>
      </c>
      <c r="B427">
        <v>10442</v>
      </c>
      <c r="C427">
        <v>66</v>
      </c>
      <c r="D427">
        <v>60</v>
      </c>
      <c r="E427">
        <f>K$1</f>
        <v>100</v>
      </c>
      <c r="F427">
        <f>D427*E427</f>
        <v>6000</v>
      </c>
      <c r="G427">
        <f>E427*1.1</f>
        <v>110.00000000000001</v>
      </c>
      <c r="H427">
        <f>G427*D427</f>
        <v>6600.0000000000009</v>
      </c>
    </row>
    <row r="428" spans="1:8" x14ac:dyDescent="0.3">
      <c r="A428">
        <v>99</v>
      </c>
      <c r="B428">
        <v>10284</v>
      </c>
      <c r="C428">
        <v>67</v>
      </c>
      <c r="D428">
        <v>5</v>
      </c>
      <c r="E428">
        <f>K$1</f>
        <v>100</v>
      </c>
      <c r="F428">
        <f>D428*E428</f>
        <v>500</v>
      </c>
      <c r="G428">
        <f>E428*1.1</f>
        <v>110.00000000000001</v>
      </c>
      <c r="H428">
        <f>G428*D428</f>
        <v>550.00000000000011</v>
      </c>
    </row>
    <row r="429" spans="1:8" x14ac:dyDescent="0.3">
      <c r="A429">
        <v>109</v>
      </c>
      <c r="B429">
        <v>10288</v>
      </c>
      <c r="C429">
        <v>68</v>
      </c>
      <c r="D429">
        <v>3</v>
      </c>
      <c r="E429">
        <f>K$1</f>
        <v>100</v>
      </c>
      <c r="F429">
        <f>D429*E429</f>
        <v>300</v>
      </c>
      <c r="G429">
        <f>E429*1.1</f>
        <v>110.00000000000001</v>
      </c>
      <c r="H429">
        <f>G429*D429</f>
        <v>330.00000000000006</v>
      </c>
    </row>
    <row r="430" spans="1:8" x14ac:dyDescent="0.3">
      <c r="A430">
        <v>142</v>
      </c>
      <c r="B430">
        <v>10300</v>
      </c>
      <c r="C430">
        <v>68</v>
      </c>
      <c r="D430">
        <v>20</v>
      </c>
      <c r="E430">
        <f>K$1</f>
        <v>100</v>
      </c>
      <c r="F430">
        <f>D430*E430</f>
        <v>2000</v>
      </c>
      <c r="G430">
        <f>E430*1.1</f>
        <v>110.00000000000001</v>
      </c>
      <c r="H430">
        <f>G430*D430</f>
        <v>2200.0000000000005</v>
      </c>
    </row>
    <row r="431" spans="1:8" x14ac:dyDescent="0.3">
      <c r="A431">
        <v>150</v>
      </c>
      <c r="B431">
        <v>10303</v>
      </c>
      <c r="C431">
        <v>68</v>
      </c>
      <c r="D431">
        <v>15</v>
      </c>
      <c r="E431">
        <f>K$1</f>
        <v>100</v>
      </c>
      <c r="F431">
        <f>D431*E431</f>
        <v>1500</v>
      </c>
      <c r="G431">
        <f>E431*1.1</f>
        <v>110.00000000000001</v>
      </c>
      <c r="H431">
        <f>G431*D431</f>
        <v>1650.0000000000002</v>
      </c>
    </row>
    <row r="432" spans="1:8" x14ac:dyDescent="0.3">
      <c r="A432">
        <v>161</v>
      </c>
      <c r="B432">
        <v>10307</v>
      </c>
      <c r="C432">
        <v>68</v>
      </c>
      <c r="D432">
        <v>3</v>
      </c>
      <c r="E432">
        <f>K$1</f>
        <v>100</v>
      </c>
      <c r="F432">
        <f>D432*E432</f>
        <v>300</v>
      </c>
      <c r="G432">
        <f>E432*1.1</f>
        <v>110.00000000000001</v>
      </c>
      <c r="H432">
        <f>G432*D432</f>
        <v>330.00000000000006</v>
      </c>
    </row>
    <row r="433" spans="1:8" x14ac:dyDescent="0.3">
      <c r="A433">
        <v>216</v>
      </c>
      <c r="B433">
        <v>10328</v>
      </c>
      <c r="C433">
        <v>68</v>
      </c>
      <c r="D433">
        <v>10</v>
      </c>
      <c r="E433">
        <f>K$1</f>
        <v>100</v>
      </c>
      <c r="F433">
        <f>D433*E433</f>
        <v>1000</v>
      </c>
      <c r="G433">
        <f>E433*1.1</f>
        <v>110.00000000000001</v>
      </c>
      <c r="H433">
        <f>G433*D433</f>
        <v>1100.0000000000002</v>
      </c>
    </row>
    <row r="434" spans="1:8" x14ac:dyDescent="0.3">
      <c r="A434">
        <v>231</v>
      </c>
      <c r="B434">
        <v>10334</v>
      </c>
      <c r="C434">
        <v>68</v>
      </c>
      <c r="D434">
        <v>10</v>
      </c>
      <c r="E434">
        <f>K$1</f>
        <v>100</v>
      </c>
      <c r="F434">
        <f>D434*E434</f>
        <v>1000</v>
      </c>
      <c r="G434">
        <f>E434*1.1</f>
        <v>110.00000000000001</v>
      </c>
      <c r="H434">
        <f>G434*D434</f>
        <v>1100.0000000000002</v>
      </c>
    </row>
    <row r="435" spans="1:8" x14ac:dyDescent="0.3">
      <c r="A435">
        <v>257</v>
      </c>
      <c r="B435">
        <v>10343</v>
      </c>
      <c r="C435">
        <v>68</v>
      </c>
      <c r="D435">
        <v>4</v>
      </c>
      <c r="E435">
        <f>K$1</f>
        <v>100</v>
      </c>
      <c r="F435">
        <f>D435*E435</f>
        <v>400</v>
      </c>
      <c r="G435">
        <f>E435*1.1</f>
        <v>110.00000000000001</v>
      </c>
      <c r="H435">
        <f>G435*D435</f>
        <v>440.00000000000006</v>
      </c>
    </row>
    <row r="436" spans="1:8" x14ac:dyDescent="0.3">
      <c r="A436">
        <v>365</v>
      </c>
      <c r="B436">
        <v>10385</v>
      </c>
      <c r="C436">
        <v>68</v>
      </c>
      <c r="D436">
        <v>8</v>
      </c>
      <c r="E436">
        <f>K$1</f>
        <v>100</v>
      </c>
      <c r="F436">
        <f>D436*E436</f>
        <v>800</v>
      </c>
      <c r="G436">
        <f>E436*1.1</f>
        <v>110.00000000000001</v>
      </c>
      <c r="H436">
        <f>G436*D436</f>
        <v>880.00000000000011</v>
      </c>
    </row>
    <row r="437" spans="1:8" x14ac:dyDescent="0.3">
      <c r="A437">
        <v>402</v>
      </c>
      <c r="B437">
        <v>10399</v>
      </c>
      <c r="C437">
        <v>68</v>
      </c>
      <c r="D437">
        <v>60</v>
      </c>
      <c r="E437">
        <f>K$1</f>
        <v>100</v>
      </c>
      <c r="F437">
        <f>D437*E437</f>
        <v>6000</v>
      </c>
      <c r="G437">
        <f>E437*1.1</f>
        <v>110.00000000000001</v>
      </c>
      <c r="H437">
        <f>G437*D437</f>
        <v>6600.0000000000009</v>
      </c>
    </row>
    <row r="438" spans="1:8" x14ac:dyDescent="0.3">
      <c r="A438">
        <v>452</v>
      </c>
      <c r="B438">
        <v>10417</v>
      </c>
      <c r="C438">
        <v>68</v>
      </c>
      <c r="D438">
        <v>36</v>
      </c>
      <c r="E438">
        <f>K$1</f>
        <v>100</v>
      </c>
      <c r="F438">
        <f>D438*E438</f>
        <v>3600</v>
      </c>
      <c r="G438">
        <f>E438*1.1</f>
        <v>110.00000000000001</v>
      </c>
      <c r="H438">
        <f>G438*D438</f>
        <v>3960.0000000000005</v>
      </c>
    </row>
    <row r="439" spans="1:8" x14ac:dyDescent="0.3">
      <c r="A439">
        <v>473</v>
      </c>
      <c r="B439">
        <v>10424</v>
      </c>
      <c r="C439">
        <v>68</v>
      </c>
      <c r="D439">
        <v>30</v>
      </c>
      <c r="E439">
        <f>K$1</f>
        <v>100</v>
      </c>
      <c r="F439">
        <f>D439*E439</f>
        <v>3000</v>
      </c>
      <c r="G439">
        <f>E439*1.1</f>
        <v>110.00000000000001</v>
      </c>
      <c r="H439">
        <f>G439*D439</f>
        <v>3300.0000000000005</v>
      </c>
    </row>
    <row r="440" spans="1:8" x14ac:dyDescent="0.3">
      <c r="A440">
        <v>132</v>
      </c>
      <c r="B440">
        <v>10296</v>
      </c>
      <c r="C440">
        <v>69</v>
      </c>
      <c r="D440">
        <v>15</v>
      </c>
      <c r="E440">
        <f>K$1</f>
        <v>100</v>
      </c>
      <c r="F440">
        <f>D440*E440</f>
        <v>1500</v>
      </c>
      <c r="G440">
        <f>E440*1.1</f>
        <v>110.00000000000001</v>
      </c>
      <c r="H440">
        <f>G440*D440</f>
        <v>1650.0000000000002</v>
      </c>
    </row>
    <row r="441" spans="1:8" x14ac:dyDescent="0.3">
      <c r="A441">
        <v>162</v>
      </c>
      <c r="B441">
        <v>10308</v>
      </c>
      <c r="C441">
        <v>69</v>
      </c>
      <c r="D441">
        <v>1</v>
      </c>
      <c r="E441">
        <f>K$1</f>
        <v>100</v>
      </c>
      <c r="F441">
        <f>D441*E441</f>
        <v>100</v>
      </c>
      <c r="G441">
        <f>E441*1.1</f>
        <v>110.00000000000001</v>
      </c>
      <c r="H441">
        <f>G441*D441</f>
        <v>110.00000000000001</v>
      </c>
    </row>
    <row r="442" spans="1:8" x14ac:dyDescent="0.3">
      <c r="A442">
        <v>172</v>
      </c>
      <c r="B442">
        <v>10311</v>
      </c>
      <c r="C442">
        <v>69</v>
      </c>
      <c r="D442">
        <v>7</v>
      </c>
      <c r="E442">
        <f>K$1</f>
        <v>100</v>
      </c>
      <c r="F442">
        <f>D442*E442</f>
        <v>700</v>
      </c>
      <c r="G442">
        <f>E442*1.1</f>
        <v>110.00000000000001</v>
      </c>
      <c r="H442">
        <f>G442*D442</f>
        <v>770.00000000000011</v>
      </c>
    </row>
    <row r="443" spans="1:8" x14ac:dyDescent="0.3">
      <c r="A443">
        <v>274</v>
      </c>
      <c r="B443">
        <v>10350</v>
      </c>
      <c r="C443">
        <v>69</v>
      </c>
      <c r="D443">
        <v>18</v>
      </c>
      <c r="E443">
        <f>K$1</f>
        <v>100</v>
      </c>
      <c r="F443">
        <f>D443*E443</f>
        <v>1800</v>
      </c>
      <c r="G443">
        <f>E443*1.1</f>
        <v>110.00000000000001</v>
      </c>
      <c r="H443">
        <f>G443*D443</f>
        <v>1980.0000000000002</v>
      </c>
    </row>
    <row r="444" spans="1:8" x14ac:dyDescent="0.3">
      <c r="A444">
        <v>289</v>
      </c>
      <c r="B444">
        <v>10356</v>
      </c>
      <c r="C444">
        <v>69</v>
      </c>
      <c r="D444">
        <v>20</v>
      </c>
      <c r="E444">
        <f>K$1</f>
        <v>100</v>
      </c>
      <c r="F444">
        <f>D444*E444</f>
        <v>2000</v>
      </c>
      <c r="G444">
        <f>E444*1.1</f>
        <v>110.00000000000001</v>
      </c>
      <c r="H444">
        <f>G444*D444</f>
        <v>2200.0000000000005</v>
      </c>
    </row>
    <row r="445" spans="1:8" x14ac:dyDescent="0.3">
      <c r="A445">
        <v>312</v>
      </c>
      <c r="B445">
        <v>10364</v>
      </c>
      <c r="C445">
        <v>69</v>
      </c>
      <c r="D445">
        <v>30</v>
      </c>
      <c r="E445">
        <f>K$1</f>
        <v>100</v>
      </c>
      <c r="F445">
        <f>D445*E445</f>
        <v>3000</v>
      </c>
      <c r="G445">
        <f>E445*1.1</f>
        <v>110.00000000000001</v>
      </c>
      <c r="H445">
        <f>G445*D445</f>
        <v>3300.0000000000005</v>
      </c>
    </row>
    <row r="446" spans="1:8" x14ac:dyDescent="0.3">
      <c r="A446">
        <v>384</v>
      </c>
      <c r="B446">
        <v>10392</v>
      </c>
      <c r="C446">
        <v>69</v>
      </c>
      <c r="D446">
        <v>50</v>
      </c>
      <c r="E446">
        <f>K$1</f>
        <v>100</v>
      </c>
      <c r="F446">
        <f>D446*E446</f>
        <v>5000</v>
      </c>
      <c r="G446">
        <f>E446*1.1</f>
        <v>110.00000000000001</v>
      </c>
      <c r="H446">
        <f>G446*D446</f>
        <v>5500.0000000000009</v>
      </c>
    </row>
    <row r="447" spans="1:8" x14ac:dyDescent="0.3">
      <c r="A447">
        <v>394</v>
      </c>
      <c r="B447">
        <v>10395</v>
      </c>
      <c r="C447">
        <v>69</v>
      </c>
      <c r="D447">
        <v>8</v>
      </c>
      <c r="E447">
        <f>K$1</f>
        <v>100</v>
      </c>
      <c r="F447">
        <f>D447*E447</f>
        <v>800</v>
      </c>
      <c r="G447">
        <f>E447*1.1</f>
        <v>110.00000000000001</v>
      </c>
      <c r="H447">
        <f>G447*D447</f>
        <v>880.00000000000011</v>
      </c>
    </row>
    <row r="448" spans="1:8" x14ac:dyDescent="0.3">
      <c r="A448">
        <v>427</v>
      </c>
      <c r="B448">
        <v>10407</v>
      </c>
      <c r="C448">
        <v>69</v>
      </c>
      <c r="D448">
        <v>15</v>
      </c>
      <c r="E448">
        <f>K$1</f>
        <v>100</v>
      </c>
      <c r="F448">
        <f>D448*E448</f>
        <v>1500</v>
      </c>
      <c r="G448">
        <f>E448*1.1</f>
        <v>110.00000000000001</v>
      </c>
      <c r="H448">
        <f>G448*D448</f>
        <v>1650.0000000000002</v>
      </c>
    </row>
    <row r="449" spans="1:8" x14ac:dyDescent="0.3">
      <c r="A449">
        <v>459</v>
      </c>
      <c r="B449">
        <v>10419</v>
      </c>
      <c r="C449">
        <v>69</v>
      </c>
      <c r="D449">
        <v>20</v>
      </c>
      <c r="E449">
        <f>K$1</f>
        <v>100</v>
      </c>
      <c r="F449">
        <f>D449*E449</f>
        <v>2000</v>
      </c>
      <c r="G449">
        <f>E449*1.1</f>
        <v>110.00000000000001</v>
      </c>
      <c r="H449">
        <f>G449*D449</f>
        <v>2200.0000000000005</v>
      </c>
    </row>
    <row r="450" spans="1:8" x14ac:dyDescent="0.3">
      <c r="A450">
        <v>38</v>
      </c>
      <c r="B450">
        <v>10260</v>
      </c>
      <c r="C450">
        <v>70</v>
      </c>
      <c r="D450">
        <v>21</v>
      </c>
      <c r="E450">
        <f>K$1</f>
        <v>100</v>
      </c>
      <c r="F450">
        <f>D450*E450</f>
        <v>2100</v>
      </c>
      <c r="G450">
        <f>E450*1.1</f>
        <v>110.00000000000001</v>
      </c>
      <c r="H450">
        <f>G450*D450</f>
        <v>2310.0000000000005</v>
      </c>
    </row>
    <row r="451" spans="1:8" x14ac:dyDescent="0.3">
      <c r="A451">
        <v>51</v>
      </c>
      <c r="B451">
        <v>10265</v>
      </c>
      <c r="C451">
        <v>70</v>
      </c>
      <c r="D451">
        <v>20</v>
      </c>
      <c r="E451">
        <f>K$1</f>
        <v>100</v>
      </c>
      <c r="F451">
        <f>D451*E451</f>
        <v>2000</v>
      </c>
      <c r="G451">
        <f>E451*1.1</f>
        <v>110.00000000000001</v>
      </c>
      <c r="H451">
        <f>G451*D451</f>
        <v>2200.0000000000005</v>
      </c>
    </row>
    <row r="452" spans="1:8" x14ac:dyDescent="0.3">
      <c r="A452">
        <v>140</v>
      </c>
      <c r="B452">
        <v>10299</v>
      </c>
      <c r="C452">
        <v>70</v>
      </c>
      <c r="D452">
        <v>20</v>
      </c>
      <c r="E452">
        <f>K$1</f>
        <v>100</v>
      </c>
      <c r="F452">
        <f>D452*E452</f>
        <v>2000</v>
      </c>
      <c r="G452">
        <f>E452*1.1</f>
        <v>110.00000000000001</v>
      </c>
      <c r="H452">
        <f>G452*D452</f>
        <v>2200.0000000000005</v>
      </c>
    </row>
    <row r="453" spans="1:8" x14ac:dyDescent="0.3">
      <c r="A453">
        <v>163</v>
      </c>
      <c r="B453">
        <v>10308</v>
      </c>
      <c r="C453">
        <v>70</v>
      </c>
      <c r="D453">
        <v>5</v>
      </c>
      <c r="E453">
        <f>K$1</f>
        <v>100</v>
      </c>
      <c r="F453">
        <f>D453*E453</f>
        <v>500</v>
      </c>
      <c r="G453">
        <f>E453*1.1</f>
        <v>110.00000000000001</v>
      </c>
      <c r="H453">
        <f>G453*D453</f>
        <v>550.00000000000011</v>
      </c>
    </row>
    <row r="454" spans="1:8" x14ac:dyDescent="0.3">
      <c r="A454">
        <v>182</v>
      </c>
      <c r="B454">
        <v>10315</v>
      </c>
      <c r="C454">
        <v>70</v>
      </c>
      <c r="D454">
        <v>30</v>
      </c>
      <c r="E454">
        <f>K$1</f>
        <v>100</v>
      </c>
      <c r="F454">
        <f>D454*E454</f>
        <v>3000</v>
      </c>
      <c r="G454">
        <f>E454*1.1</f>
        <v>110.00000000000001</v>
      </c>
      <c r="H454">
        <f>G454*D454</f>
        <v>3300.0000000000005</v>
      </c>
    </row>
    <row r="455" spans="1:8" x14ac:dyDescent="0.3">
      <c r="A455">
        <v>351</v>
      </c>
      <c r="B455">
        <v>10380</v>
      </c>
      <c r="C455">
        <v>70</v>
      </c>
      <c r="D455">
        <v>30</v>
      </c>
      <c r="E455">
        <f>K$1</f>
        <v>100</v>
      </c>
      <c r="F455">
        <f>D455*E455</f>
        <v>3000</v>
      </c>
      <c r="G455">
        <f>E455*1.1</f>
        <v>110.00000000000001</v>
      </c>
      <c r="H455">
        <f>G455*D455</f>
        <v>3300.0000000000005</v>
      </c>
    </row>
    <row r="456" spans="1:8" x14ac:dyDescent="0.3">
      <c r="A456">
        <v>378</v>
      </c>
      <c r="B456">
        <v>10389</v>
      </c>
      <c r="C456">
        <v>70</v>
      </c>
      <c r="D456">
        <v>30</v>
      </c>
      <c r="E456">
        <f>K$1</f>
        <v>100</v>
      </c>
      <c r="F456">
        <f>D456*E456</f>
        <v>3000</v>
      </c>
      <c r="G456">
        <f>E456*1.1</f>
        <v>110.00000000000001</v>
      </c>
      <c r="H456">
        <f>G456*D456</f>
        <v>3300.0000000000005</v>
      </c>
    </row>
    <row r="457" spans="1:8" x14ac:dyDescent="0.3">
      <c r="A457">
        <v>462</v>
      </c>
      <c r="B457">
        <v>10420</v>
      </c>
      <c r="C457">
        <v>70</v>
      </c>
      <c r="D457">
        <v>8</v>
      </c>
      <c r="E457">
        <f>K$1</f>
        <v>100</v>
      </c>
      <c r="F457">
        <f>D457*E457</f>
        <v>800</v>
      </c>
      <c r="G457">
        <f>E457*1.1</f>
        <v>110.00000000000001</v>
      </c>
      <c r="H457">
        <f>G457*D457</f>
        <v>880.00000000000011</v>
      </c>
    </row>
    <row r="458" spans="1:8" x14ac:dyDescent="0.3">
      <c r="A458">
        <v>71</v>
      </c>
      <c r="B458">
        <v>10274</v>
      </c>
      <c r="C458">
        <v>71</v>
      </c>
      <c r="D458">
        <v>20</v>
      </c>
      <c r="E458">
        <f>K$1</f>
        <v>100</v>
      </c>
      <c r="F458">
        <f>D458*E458</f>
        <v>2000</v>
      </c>
      <c r="G458">
        <f>E458*1.1</f>
        <v>110.00000000000001</v>
      </c>
      <c r="H458">
        <f>G458*D458</f>
        <v>2200.0000000000005</v>
      </c>
    </row>
    <row r="459" spans="1:8" x14ac:dyDescent="0.3">
      <c r="A459">
        <v>153</v>
      </c>
      <c r="B459">
        <v>10304</v>
      </c>
      <c r="C459">
        <v>71</v>
      </c>
      <c r="D459">
        <v>2</v>
      </c>
      <c r="E459">
        <f>K$1</f>
        <v>100</v>
      </c>
      <c r="F459">
        <f>D459*E459</f>
        <v>200</v>
      </c>
      <c r="G459">
        <f>E459*1.1</f>
        <v>110.00000000000001</v>
      </c>
      <c r="H459">
        <f>G459*D459</f>
        <v>220.00000000000003</v>
      </c>
    </row>
    <row r="460" spans="1:8" x14ac:dyDescent="0.3">
      <c r="A460">
        <v>168</v>
      </c>
      <c r="B460">
        <v>10309</v>
      </c>
      <c r="C460">
        <v>71</v>
      </c>
      <c r="D460">
        <v>3</v>
      </c>
      <c r="E460">
        <f>K$1</f>
        <v>100</v>
      </c>
      <c r="F460">
        <f>D460*E460</f>
        <v>300</v>
      </c>
      <c r="G460">
        <f>E460*1.1</f>
        <v>110.00000000000001</v>
      </c>
      <c r="H460">
        <f>G460*D460</f>
        <v>330.00000000000006</v>
      </c>
    </row>
    <row r="461" spans="1:8" x14ac:dyDescent="0.3">
      <c r="A461">
        <v>191</v>
      </c>
      <c r="B461">
        <v>10320</v>
      </c>
      <c r="C461">
        <v>71</v>
      </c>
      <c r="D461">
        <v>30</v>
      </c>
      <c r="E461">
        <f>K$1</f>
        <v>100</v>
      </c>
      <c r="F461">
        <f>D461*E461</f>
        <v>3000</v>
      </c>
      <c r="G461">
        <f>E461*1.1</f>
        <v>110.00000000000001</v>
      </c>
      <c r="H461">
        <f>G461*D461</f>
        <v>3300.0000000000005</v>
      </c>
    </row>
    <row r="462" spans="1:8" x14ac:dyDescent="0.3">
      <c r="A462">
        <v>229</v>
      </c>
      <c r="B462">
        <v>10333</v>
      </c>
      <c r="C462">
        <v>71</v>
      </c>
      <c r="D462">
        <v>40</v>
      </c>
      <c r="E462">
        <f>K$1</f>
        <v>100</v>
      </c>
      <c r="F462">
        <f>D462*E462</f>
        <v>4000</v>
      </c>
      <c r="G462">
        <f>E462*1.1</f>
        <v>110.00000000000001</v>
      </c>
      <c r="H462">
        <f>G462*D462</f>
        <v>4400.0000000000009</v>
      </c>
    </row>
    <row r="463" spans="1:8" x14ac:dyDescent="0.3">
      <c r="A463">
        <v>313</v>
      </c>
      <c r="B463">
        <v>10364</v>
      </c>
      <c r="C463">
        <v>71</v>
      </c>
      <c r="D463">
        <v>5</v>
      </c>
      <c r="E463">
        <f>K$1</f>
        <v>100</v>
      </c>
      <c r="F463">
        <f>D463*E463</f>
        <v>500</v>
      </c>
      <c r="G463">
        <f>E463*1.1</f>
        <v>110.00000000000001</v>
      </c>
      <c r="H463">
        <f>G463*D463</f>
        <v>550.00000000000011</v>
      </c>
    </row>
    <row r="464" spans="1:8" x14ac:dyDescent="0.3">
      <c r="A464">
        <v>336</v>
      </c>
      <c r="B464">
        <v>10373</v>
      </c>
      <c r="C464">
        <v>71</v>
      </c>
      <c r="D464">
        <v>50</v>
      </c>
      <c r="E464">
        <f>K$1</f>
        <v>100</v>
      </c>
      <c r="F464">
        <f>D464*E464</f>
        <v>5000</v>
      </c>
      <c r="G464">
        <f>E464*1.1</f>
        <v>110.00000000000001</v>
      </c>
      <c r="H464">
        <f>G464*D464</f>
        <v>5500.0000000000009</v>
      </c>
    </row>
    <row r="465" spans="1:8" x14ac:dyDescent="0.3">
      <c r="A465">
        <v>344</v>
      </c>
      <c r="B465">
        <v>10378</v>
      </c>
      <c r="C465">
        <v>71</v>
      </c>
      <c r="D465">
        <v>6</v>
      </c>
      <c r="E465">
        <f>K$1</f>
        <v>100</v>
      </c>
      <c r="F465">
        <f>D465*E465</f>
        <v>600</v>
      </c>
      <c r="G465">
        <f>E465*1.1</f>
        <v>110.00000000000001</v>
      </c>
      <c r="H465">
        <f>G465*D465</f>
        <v>660.00000000000011</v>
      </c>
    </row>
    <row r="466" spans="1:8" x14ac:dyDescent="0.3">
      <c r="A466">
        <v>371</v>
      </c>
      <c r="B466">
        <v>10387</v>
      </c>
      <c r="C466">
        <v>71</v>
      </c>
      <c r="D466">
        <v>15</v>
      </c>
      <c r="E466">
        <f>K$1</f>
        <v>100</v>
      </c>
      <c r="F466">
        <f>D466*E466</f>
        <v>1500</v>
      </c>
      <c r="G466">
        <f>E466*1.1</f>
        <v>110.00000000000001</v>
      </c>
      <c r="H466">
        <f>G466*D466</f>
        <v>1650.0000000000002</v>
      </c>
    </row>
    <row r="467" spans="1:8" x14ac:dyDescent="0.3">
      <c r="A467">
        <v>396</v>
      </c>
      <c r="B467">
        <v>10396</v>
      </c>
      <c r="C467">
        <v>71</v>
      </c>
      <c r="D467">
        <v>60</v>
      </c>
      <c r="E467">
        <f>K$1</f>
        <v>100</v>
      </c>
      <c r="F467">
        <f>D467*E467</f>
        <v>6000</v>
      </c>
      <c r="G467">
        <f>E467*1.1</f>
        <v>110.00000000000001</v>
      </c>
      <c r="H467">
        <f>G467*D467</f>
        <v>6600.0000000000009</v>
      </c>
    </row>
    <row r="468" spans="1:8" x14ac:dyDescent="0.3">
      <c r="A468">
        <v>403</v>
      </c>
      <c r="B468">
        <v>10399</v>
      </c>
      <c r="C468">
        <v>71</v>
      </c>
      <c r="D468">
        <v>30</v>
      </c>
      <c r="E468">
        <f>K$1</f>
        <v>100</v>
      </c>
      <c r="F468">
        <f>D468*E468</f>
        <v>3000</v>
      </c>
      <c r="G468">
        <f>E468*1.1</f>
        <v>110.00000000000001</v>
      </c>
      <c r="H468">
        <f>G468*D468</f>
        <v>3300.0000000000005</v>
      </c>
    </row>
    <row r="469" spans="1:8" x14ac:dyDescent="0.3">
      <c r="A469">
        <v>412</v>
      </c>
      <c r="B469">
        <v>10401</v>
      </c>
      <c r="C469">
        <v>71</v>
      </c>
      <c r="D469">
        <v>60</v>
      </c>
      <c r="E469">
        <f>K$1</f>
        <v>100</v>
      </c>
      <c r="F469">
        <f>D469*E469</f>
        <v>6000</v>
      </c>
      <c r="G469">
        <f>E469*1.1</f>
        <v>110.00000000000001</v>
      </c>
      <c r="H469">
        <f>G469*D469</f>
        <v>6600.0000000000009</v>
      </c>
    </row>
    <row r="470" spans="1:8" x14ac:dyDescent="0.3">
      <c r="A470">
        <v>428</v>
      </c>
      <c r="B470">
        <v>10407</v>
      </c>
      <c r="C470">
        <v>71</v>
      </c>
      <c r="D470">
        <v>15</v>
      </c>
      <c r="E470">
        <f>K$1</f>
        <v>100</v>
      </c>
      <c r="F470">
        <f>D470*E470</f>
        <v>1500</v>
      </c>
      <c r="G470">
        <f>E470*1.1</f>
        <v>110.00000000000001</v>
      </c>
      <c r="H470">
        <f>G470*D470</f>
        <v>1650.0000000000002</v>
      </c>
    </row>
    <row r="471" spans="1:8" x14ac:dyDescent="0.3">
      <c r="A471">
        <v>3</v>
      </c>
      <c r="B471">
        <v>10248</v>
      </c>
      <c r="C471">
        <v>72</v>
      </c>
      <c r="D471">
        <v>5</v>
      </c>
      <c r="E471">
        <f>K$1</f>
        <v>100</v>
      </c>
      <c r="F471">
        <f>D471*E471</f>
        <v>500</v>
      </c>
      <c r="G471">
        <f>E471*1.1</f>
        <v>110.00000000000001</v>
      </c>
      <c r="H471">
        <f>G471*D471</f>
        <v>550.00000000000011</v>
      </c>
    </row>
    <row r="472" spans="1:8" x14ac:dyDescent="0.3">
      <c r="A472">
        <v>57</v>
      </c>
      <c r="B472">
        <v>10268</v>
      </c>
      <c r="C472">
        <v>72</v>
      </c>
      <c r="D472">
        <v>4</v>
      </c>
      <c r="E472">
        <f>K$1</f>
        <v>100</v>
      </c>
      <c r="F472">
        <f>D472*E472</f>
        <v>400</v>
      </c>
      <c r="G472">
        <f>E472*1.1</f>
        <v>110.00000000000001</v>
      </c>
      <c r="H472">
        <f>G472*D472</f>
        <v>440.00000000000006</v>
      </c>
    </row>
    <row r="473" spans="1:8" x14ac:dyDescent="0.3">
      <c r="A473">
        <v>59</v>
      </c>
      <c r="B473">
        <v>10269</v>
      </c>
      <c r="C473">
        <v>72</v>
      </c>
      <c r="D473">
        <v>20</v>
      </c>
      <c r="E473">
        <f>K$1</f>
        <v>100</v>
      </c>
      <c r="F473">
        <f>D473*E473</f>
        <v>2000</v>
      </c>
      <c r="G473">
        <f>E473*1.1</f>
        <v>110.00000000000001</v>
      </c>
      <c r="H473">
        <f>G473*D473</f>
        <v>2200.0000000000005</v>
      </c>
    </row>
    <row r="474" spans="1:8" x14ac:dyDescent="0.3">
      <c r="A474">
        <v>65</v>
      </c>
      <c r="B474">
        <v>10272</v>
      </c>
      <c r="C474">
        <v>72</v>
      </c>
      <c r="D474">
        <v>24</v>
      </c>
      <c r="E474">
        <f>K$1</f>
        <v>100</v>
      </c>
      <c r="F474">
        <f>D474*E474</f>
        <v>2400</v>
      </c>
      <c r="G474">
        <f>E474*1.1</f>
        <v>110.00000000000001</v>
      </c>
      <c r="H474">
        <f>G474*D474</f>
        <v>2640.0000000000005</v>
      </c>
    </row>
    <row r="475" spans="1:8" x14ac:dyDescent="0.3">
      <c r="A475">
        <v>72</v>
      </c>
      <c r="B475">
        <v>10274</v>
      </c>
      <c r="C475">
        <v>72</v>
      </c>
      <c r="D475">
        <v>7</v>
      </c>
      <c r="E475">
        <f>K$1</f>
        <v>100</v>
      </c>
      <c r="F475">
        <f>D475*E475</f>
        <v>700</v>
      </c>
      <c r="G475">
        <f>E475*1.1</f>
        <v>110.00000000000001</v>
      </c>
      <c r="H475">
        <f>G475*D475</f>
        <v>770.00000000000011</v>
      </c>
    </row>
    <row r="476" spans="1:8" x14ac:dyDescent="0.3">
      <c r="A476">
        <v>95</v>
      </c>
      <c r="B476">
        <v>10283</v>
      </c>
      <c r="C476">
        <v>72</v>
      </c>
      <c r="D476">
        <v>3</v>
      </c>
      <c r="E476">
        <f>K$1</f>
        <v>100</v>
      </c>
      <c r="F476">
        <f>D476*E476</f>
        <v>300</v>
      </c>
      <c r="G476">
        <f>E476*1.1</f>
        <v>110.00000000000001</v>
      </c>
      <c r="H476">
        <f>G476*D476</f>
        <v>330.00000000000006</v>
      </c>
    </row>
    <row r="477" spans="1:8" x14ac:dyDescent="0.3">
      <c r="A477">
        <v>134</v>
      </c>
      <c r="B477">
        <v>10297</v>
      </c>
      <c r="C477">
        <v>72</v>
      </c>
      <c r="D477">
        <v>20</v>
      </c>
      <c r="E477">
        <f>K$1</f>
        <v>100</v>
      </c>
      <c r="F477">
        <f>D477*E477</f>
        <v>2000</v>
      </c>
      <c r="G477">
        <f>E477*1.1</f>
        <v>110.00000000000001</v>
      </c>
      <c r="H477">
        <f>G477*D477</f>
        <v>2200.0000000000005</v>
      </c>
    </row>
    <row r="478" spans="1:8" x14ac:dyDescent="0.3">
      <c r="A478">
        <v>206</v>
      </c>
      <c r="B478">
        <v>10325</v>
      </c>
      <c r="C478">
        <v>72</v>
      </c>
      <c r="D478">
        <v>40</v>
      </c>
      <c r="E478">
        <f>K$1</f>
        <v>100</v>
      </c>
      <c r="F478">
        <f>D478*E478</f>
        <v>4000</v>
      </c>
      <c r="G478">
        <f>E478*1.1</f>
        <v>110.00000000000001</v>
      </c>
      <c r="H478">
        <f>G478*D478</f>
        <v>4400.0000000000009</v>
      </c>
    </row>
    <row r="479" spans="1:8" x14ac:dyDescent="0.3">
      <c r="A479">
        <v>222</v>
      </c>
      <c r="B479">
        <v>10330</v>
      </c>
      <c r="C479">
        <v>72</v>
      </c>
      <c r="D479">
        <v>25</v>
      </c>
      <c r="E479">
        <f>K$1</f>
        <v>100</v>
      </c>
      <c r="F479">
        <f>D479*E479</f>
        <v>2500</v>
      </c>
      <c r="G479">
        <f>E479*1.1</f>
        <v>110.00000000000001</v>
      </c>
      <c r="H479">
        <f>G479*D479</f>
        <v>2750.0000000000005</v>
      </c>
    </row>
    <row r="480" spans="1:8" x14ac:dyDescent="0.3">
      <c r="A480">
        <v>241</v>
      </c>
      <c r="B480">
        <v>10337</v>
      </c>
      <c r="C480">
        <v>72</v>
      </c>
      <c r="D480">
        <v>25</v>
      </c>
      <c r="E480">
        <f>K$1</f>
        <v>100</v>
      </c>
      <c r="F480">
        <f>D480*E480</f>
        <v>2500</v>
      </c>
      <c r="G480">
        <f>E480*1.1</f>
        <v>110.00000000000001</v>
      </c>
      <c r="H480">
        <f>G480*D480</f>
        <v>2750.0000000000005</v>
      </c>
    </row>
    <row r="481" spans="1:8" x14ac:dyDescent="0.3">
      <c r="A481">
        <v>334</v>
      </c>
      <c r="B481">
        <v>10372</v>
      </c>
      <c r="C481">
        <v>72</v>
      </c>
      <c r="D481">
        <v>42</v>
      </c>
      <c r="E481">
        <f>K$1</f>
        <v>100</v>
      </c>
      <c r="F481">
        <f>D481*E481</f>
        <v>4200</v>
      </c>
      <c r="G481">
        <f>E481*1.1</f>
        <v>110.00000000000001</v>
      </c>
      <c r="H481">
        <f>G481*D481</f>
        <v>4620.0000000000009</v>
      </c>
    </row>
    <row r="482" spans="1:8" x14ac:dyDescent="0.3">
      <c r="A482">
        <v>382</v>
      </c>
      <c r="B482">
        <v>10390</v>
      </c>
      <c r="C482">
        <v>72</v>
      </c>
      <c r="D482">
        <v>24</v>
      </c>
      <c r="E482">
        <f>K$1</f>
        <v>100</v>
      </c>
      <c r="F482">
        <f>D482*E482</f>
        <v>2400</v>
      </c>
      <c r="G482">
        <f>E482*1.1</f>
        <v>110.00000000000001</v>
      </c>
      <c r="H482">
        <f>G482*D482</f>
        <v>2640.0000000000005</v>
      </c>
    </row>
    <row r="483" spans="1:8" x14ac:dyDescent="0.3">
      <c r="A483">
        <v>397</v>
      </c>
      <c r="B483">
        <v>10396</v>
      </c>
      <c r="C483">
        <v>72</v>
      </c>
      <c r="D483">
        <v>21</v>
      </c>
      <c r="E483">
        <f>K$1</f>
        <v>100</v>
      </c>
      <c r="F483">
        <f>D483*E483</f>
        <v>2100</v>
      </c>
      <c r="G483">
        <f>E483*1.1</f>
        <v>110.00000000000001</v>
      </c>
      <c r="H483">
        <f>G483*D483</f>
        <v>2310.0000000000005</v>
      </c>
    </row>
    <row r="484" spans="1:8" x14ac:dyDescent="0.3">
      <c r="A484">
        <v>496</v>
      </c>
      <c r="B484">
        <v>10435</v>
      </c>
      <c r="C484">
        <v>72</v>
      </c>
      <c r="D484">
        <v>10</v>
      </c>
      <c r="E484">
        <f>K$1</f>
        <v>100</v>
      </c>
      <c r="F484">
        <f>D484*E484</f>
        <v>1000</v>
      </c>
      <c r="G484">
        <f>E484*1.1</f>
        <v>110.00000000000001</v>
      </c>
      <c r="H484">
        <f>G484*D484</f>
        <v>1100.0000000000002</v>
      </c>
    </row>
    <row r="485" spans="1:8" x14ac:dyDescent="0.3">
      <c r="A485">
        <v>82</v>
      </c>
      <c r="B485">
        <v>10278</v>
      </c>
      <c r="C485">
        <v>73</v>
      </c>
      <c r="D485">
        <v>25</v>
      </c>
      <c r="E485">
        <f>K$1</f>
        <v>100</v>
      </c>
      <c r="F485">
        <f>D485*E485</f>
        <v>2500</v>
      </c>
      <c r="G485">
        <f>E485*1.1</f>
        <v>110.00000000000001</v>
      </c>
      <c r="H485">
        <f>G485*D485</f>
        <v>2750.0000000000005</v>
      </c>
    </row>
    <row r="486" spans="1:8" x14ac:dyDescent="0.3">
      <c r="A486">
        <v>463</v>
      </c>
      <c r="B486">
        <v>10420</v>
      </c>
      <c r="C486">
        <v>73</v>
      </c>
      <c r="D486">
        <v>20</v>
      </c>
      <c r="E486">
        <f>K$1</f>
        <v>100</v>
      </c>
      <c r="F486">
        <f>D486*E486</f>
        <v>2000</v>
      </c>
      <c r="G486">
        <f>E486*1.1</f>
        <v>110.00000000000001</v>
      </c>
      <c r="H486">
        <f>G486*D486</f>
        <v>2200.0000000000005</v>
      </c>
    </row>
    <row r="487" spans="1:8" x14ac:dyDescent="0.3">
      <c r="A487">
        <v>20</v>
      </c>
      <c r="B487">
        <v>10254</v>
      </c>
      <c r="C487">
        <v>74</v>
      </c>
      <c r="D487">
        <v>21</v>
      </c>
      <c r="E487">
        <f>K$1</f>
        <v>100</v>
      </c>
      <c r="F487">
        <f>D487*E487</f>
        <v>2100</v>
      </c>
      <c r="G487">
        <f>E487*1.1</f>
        <v>110.00000000000001</v>
      </c>
      <c r="H487">
        <f>G487*D487</f>
        <v>2310.0000000000005</v>
      </c>
    </row>
    <row r="488" spans="1:8" x14ac:dyDescent="0.3">
      <c r="A488">
        <v>47</v>
      </c>
      <c r="B488">
        <v>10263</v>
      </c>
      <c r="C488">
        <v>74</v>
      </c>
      <c r="D488">
        <v>36</v>
      </c>
      <c r="E488">
        <f>K$1</f>
        <v>100</v>
      </c>
      <c r="F488">
        <f>D488*E488</f>
        <v>3600</v>
      </c>
      <c r="G488">
        <f>E488*1.1</f>
        <v>110.00000000000001</v>
      </c>
      <c r="H488">
        <f>G488*D488</f>
        <v>3960.0000000000005</v>
      </c>
    </row>
    <row r="489" spans="1:8" x14ac:dyDescent="0.3">
      <c r="A489">
        <v>329</v>
      </c>
      <c r="B489">
        <v>10370</v>
      </c>
      <c r="C489">
        <v>74</v>
      </c>
      <c r="D489">
        <v>20</v>
      </c>
      <c r="E489">
        <f>K$1</f>
        <v>100</v>
      </c>
      <c r="F489">
        <f>D489*E489</f>
        <v>2000</v>
      </c>
      <c r="G489">
        <f>E489*1.1</f>
        <v>110.00000000000001</v>
      </c>
      <c r="H489">
        <f>G489*D489</f>
        <v>2200.0000000000005</v>
      </c>
    </row>
    <row r="490" spans="1:8" x14ac:dyDescent="0.3">
      <c r="A490">
        <v>352</v>
      </c>
      <c r="B490">
        <v>10381</v>
      </c>
      <c r="C490">
        <v>74</v>
      </c>
      <c r="D490">
        <v>14</v>
      </c>
      <c r="E490">
        <f>K$1</f>
        <v>100</v>
      </c>
      <c r="F490">
        <f>D490*E490</f>
        <v>1400</v>
      </c>
      <c r="G490">
        <f>E490*1.1</f>
        <v>110.00000000000001</v>
      </c>
      <c r="H490">
        <f>G490*D490</f>
        <v>1540.0000000000002</v>
      </c>
    </row>
    <row r="491" spans="1:8" x14ac:dyDescent="0.3">
      <c r="A491">
        <v>357</v>
      </c>
      <c r="B491">
        <v>10382</v>
      </c>
      <c r="C491">
        <v>74</v>
      </c>
      <c r="D491">
        <v>50</v>
      </c>
      <c r="E491">
        <f>K$1</f>
        <v>100</v>
      </c>
      <c r="F491">
        <f>D491*E491</f>
        <v>5000</v>
      </c>
      <c r="G491">
        <f>E491*1.1</f>
        <v>110.00000000000001</v>
      </c>
      <c r="H491">
        <f>G491*D491</f>
        <v>5500.0000000000009</v>
      </c>
    </row>
    <row r="492" spans="1:8" x14ac:dyDescent="0.3">
      <c r="A492">
        <v>457</v>
      </c>
      <c r="B492">
        <v>10418</v>
      </c>
      <c r="C492">
        <v>74</v>
      </c>
      <c r="D492">
        <v>15</v>
      </c>
      <c r="E492">
        <f>K$1</f>
        <v>100</v>
      </c>
      <c r="F492">
        <f>D492*E492</f>
        <v>1500</v>
      </c>
      <c r="G492">
        <f>E492*1.1</f>
        <v>110.00000000000001</v>
      </c>
      <c r="H492">
        <f>G492*D492</f>
        <v>1650.0000000000002</v>
      </c>
    </row>
    <row r="493" spans="1:8" x14ac:dyDescent="0.3">
      <c r="A493">
        <v>508</v>
      </c>
      <c r="B493">
        <v>10439</v>
      </c>
      <c r="C493">
        <v>74</v>
      </c>
      <c r="D493">
        <v>30</v>
      </c>
      <c r="E493">
        <f>K$1</f>
        <v>100</v>
      </c>
      <c r="F493">
        <f>D493*E493</f>
        <v>3000</v>
      </c>
      <c r="G493">
        <f>E493*1.1</f>
        <v>110.00000000000001</v>
      </c>
      <c r="H493">
        <f>G493*D493</f>
        <v>3300.0000000000005</v>
      </c>
    </row>
    <row r="494" spans="1:8" x14ac:dyDescent="0.3">
      <c r="A494">
        <v>86</v>
      </c>
      <c r="B494">
        <v>10280</v>
      </c>
      <c r="C494">
        <v>75</v>
      </c>
      <c r="D494">
        <v>30</v>
      </c>
      <c r="E494">
        <f>K$1</f>
        <v>100</v>
      </c>
      <c r="F494">
        <f>D494*E494</f>
        <v>3000</v>
      </c>
      <c r="G494">
        <f>E494*1.1</f>
        <v>110.00000000000001</v>
      </c>
      <c r="H494">
        <f>G494*D494</f>
        <v>3300.0000000000005</v>
      </c>
    </row>
    <row r="495" spans="1:8" x14ac:dyDescent="0.3">
      <c r="A495">
        <v>123</v>
      </c>
      <c r="B495">
        <v>10293</v>
      </c>
      <c r="C495">
        <v>75</v>
      </c>
      <c r="D495">
        <v>6</v>
      </c>
      <c r="E495">
        <f>K$1</f>
        <v>100</v>
      </c>
      <c r="F495">
        <f>D495*E495</f>
        <v>600</v>
      </c>
      <c r="G495">
        <f>E495*1.1</f>
        <v>110.00000000000001</v>
      </c>
      <c r="H495">
        <f>G495*D495</f>
        <v>660.00000000000011</v>
      </c>
    </row>
    <row r="496" spans="1:8" x14ac:dyDescent="0.3">
      <c r="A496">
        <v>128</v>
      </c>
      <c r="B496">
        <v>10294</v>
      </c>
      <c r="C496">
        <v>75</v>
      </c>
      <c r="D496">
        <v>6</v>
      </c>
      <c r="E496">
        <f>K$1</f>
        <v>100</v>
      </c>
      <c r="F496">
        <f>D496*E496</f>
        <v>600</v>
      </c>
      <c r="G496">
        <f>E496*1.1</f>
        <v>110.00000000000001</v>
      </c>
      <c r="H496">
        <f>G496*D496</f>
        <v>660.00000000000011</v>
      </c>
    </row>
    <row r="497" spans="1:8" x14ac:dyDescent="0.3">
      <c r="A497">
        <v>176</v>
      </c>
      <c r="B497">
        <v>10312</v>
      </c>
      <c r="C497">
        <v>75</v>
      </c>
      <c r="D497">
        <v>10</v>
      </c>
      <c r="E497">
        <f>K$1</f>
        <v>100</v>
      </c>
      <c r="F497">
        <f>D497*E497</f>
        <v>1000</v>
      </c>
      <c r="G497">
        <f>E497*1.1</f>
        <v>110.00000000000001</v>
      </c>
      <c r="H497">
        <f>G497*D497</f>
        <v>1100.0000000000002</v>
      </c>
    </row>
    <row r="498" spans="1:8" x14ac:dyDescent="0.3">
      <c r="A498">
        <v>209</v>
      </c>
      <c r="B498">
        <v>10326</v>
      </c>
      <c r="C498">
        <v>75</v>
      </c>
      <c r="D498">
        <v>50</v>
      </c>
      <c r="E498">
        <f>K$1</f>
        <v>100</v>
      </c>
      <c r="F498">
        <f>D498*E498</f>
        <v>5000</v>
      </c>
      <c r="G498">
        <f>E498*1.1</f>
        <v>110.00000000000001</v>
      </c>
      <c r="H498">
        <f>G498*D498</f>
        <v>5500.0000000000009</v>
      </c>
    </row>
    <row r="499" spans="1:8" x14ac:dyDescent="0.3">
      <c r="A499">
        <v>269</v>
      </c>
      <c r="B499">
        <v>10347</v>
      </c>
      <c r="C499">
        <v>75</v>
      </c>
      <c r="D499">
        <v>6</v>
      </c>
      <c r="E499">
        <f>K$1</f>
        <v>100</v>
      </c>
      <c r="F499">
        <f>D499*E499</f>
        <v>600</v>
      </c>
      <c r="G499">
        <f>E499*1.1</f>
        <v>110.00000000000001</v>
      </c>
      <c r="H499">
        <f>G499*D499</f>
        <v>660.00000000000011</v>
      </c>
    </row>
    <row r="500" spans="1:8" x14ac:dyDescent="0.3">
      <c r="A500">
        <v>310</v>
      </c>
      <c r="B500">
        <v>10363</v>
      </c>
      <c r="C500">
        <v>75</v>
      </c>
      <c r="D500">
        <v>12</v>
      </c>
      <c r="E500">
        <f>K$1</f>
        <v>100</v>
      </c>
      <c r="F500">
        <f>D500*E500</f>
        <v>1200</v>
      </c>
      <c r="G500">
        <f>E500*1.1</f>
        <v>110.00000000000001</v>
      </c>
      <c r="H500">
        <f>G500*D500</f>
        <v>1320.0000000000002</v>
      </c>
    </row>
    <row r="501" spans="1:8" x14ac:dyDescent="0.3">
      <c r="A501">
        <v>500</v>
      </c>
      <c r="B501">
        <v>10436</v>
      </c>
      <c r="C501">
        <v>75</v>
      </c>
      <c r="D501">
        <v>24</v>
      </c>
      <c r="E501">
        <f>K$1</f>
        <v>100</v>
      </c>
      <c r="F501">
        <f>D501*E501</f>
        <v>2400</v>
      </c>
      <c r="G501">
        <f>E501*1.1</f>
        <v>110.00000000000001</v>
      </c>
      <c r="H501">
        <f>G501*D501</f>
        <v>2640.0000000000005</v>
      </c>
    </row>
    <row r="502" spans="1:8" x14ac:dyDescent="0.3">
      <c r="A502">
        <v>55</v>
      </c>
      <c r="B502">
        <v>10267</v>
      </c>
      <c r="C502">
        <v>76</v>
      </c>
      <c r="D502">
        <v>15</v>
      </c>
      <c r="E502">
        <f>K$1</f>
        <v>100</v>
      </c>
      <c r="F502">
        <f>D502*E502</f>
        <v>1500</v>
      </c>
      <c r="G502">
        <f>E502*1.1</f>
        <v>110.00000000000001</v>
      </c>
      <c r="H502">
        <f>G502*D502</f>
        <v>1650.0000000000002</v>
      </c>
    </row>
    <row r="503" spans="1:8" x14ac:dyDescent="0.3">
      <c r="A503">
        <v>70</v>
      </c>
      <c r="B503">
        <v>10273</v>
      </c>
      <c r="C503">
        <v>76</v>
      </c>
      <c r="D503">
        <v>33</v>
      </c>
      <c r="E503">
        <f>K$1</f>
        <v>100</v>
      </c>
      <c r="F503">
        <f>D503*E503</f>
        <v>3300</v>
      </c>
      <c r="G503">
        <f>E503*1.1</f>
        <v>110.00000000000001</v>
      </c>
      <c r="H503">
        <f>G503*D503</f>
        <v>3630.0000000000005</v>
      </c>
    </row>
    <row r="504" spans="1:8" x14ac:dyDescent="0.3">
      <c r="A504">
        <v>187</v>
      </c>
      <c r="B504">
        <v>10318</v>
      </c>
      <c r="C504">
        <v>76</v>
      </c>
      <c r="D504">
        <v>6</v>
      </c>
      <c r="E504">
        <f>K$1</f>
        <v>100</v>
      </c>
      <c r="F504">
        <f>D504*E504</f>
        <v>600</v>
      </c>
      <c r="G504">
        <f>E504*1.1</f>
        <v>110.00000000000001</v>
      </c>
      <c r="H504">
        <f>G504*D504</f>
        <v>660.00000000000011</v>
      </c>
    </row>
    <row r="505" spans="1:8" x14ac:dyDescent="0.3">
      <c r="A505">
        <v>190</v>
      </c>
      <c r="B505">
        <v>10319</v>
      </c>
      <c r="C505">
        <v>76</v>
      </c>
      <c r="D505">
        <v>30</v>
      </c>
      <c r="E505">
        <f>K$1</f>
        <v>100</v>
      </c>
      <c r="F505">
        <f>D505*E505</f>
        <v>3000</v>
      </c>
      <c r="G505">
        <f>E505*1.1</f>
        <v>110.00000000000001</v>
      </c>
      <c r="H505">
        <f>G505*D505</f>
        <v>3300.0000000000005</v>
      </c>
    </row>
    <row r="506" spans="1:8" x14ac:dyDescent="0.3">
      <c r="A506">
        <v>258</v>
      </c>
      <c r="B506">
        <v>10343</v>
      </c>
      <c r="C506">
        <v>76</v>
      </c>
      <c r="D506">
        <v>15</v>
      </c>
      <c r="E506">
        <f>K$1</f>
        <v>100</v>
      </c>
      <c r="F506">
        <f>D506*E506</f>
        <v>1500</v>
      </c>
      <c r="G506">
        <f>E506*1.1</f>
        <v>110.00000000000001</v>
      </c>
      <c r="H506">
        <f>G506*D506</f>
        <v>1650.0000000000002</v>
      </c>
    </row>
    <row r="507" spans="1:8" x14ac:dyDescent="0.3">
      <c r="A507">
        <v>311</v>
      </c>
      <c r="B507">
        <v>10363</v>
      </c>
      <c r="C507">
        <v>76</v>
      </c>
      <c r="D507">
        <v>12</v>
      </c>
      <c r="E507">
        <f>K$1</f>
        <v>100</v>
      </c>
      <c r="F507">
        <f>D507*E507</f>
        <v>1200</v>
      </c>
      <c r="G507">
        <f>E507*1.1</f>
        <v>110.00000000000001</v>
      </c>
      <c r="H507">
        <f>G507*D507</f>
        <v>1320.0000000000002</v>
      </c>
    </row>
    <row r="508" spans="1:8" x14ac:dyDescent="0.3">
      <c r="A508">
        <v>404</v>
      </c>
      <c r="B508">
        <v>10399</v>
      </c>
      <c r="C508">
        <v>76</v>
      </c>
      <c r="D508">
        <v>35</v>
      </c>
      <c r="E508">
        <f>K$1</f>
        <v>100</v>
      </c>
      <c r="F508">
        <f>D508*E508</f>
        <v>3500</v>
      </c>
      <c r="G508">
        <f>E508*1.1</f>
        <v>110.00000000000001</v>
      </c>
      <c r="H508">
        <f>G508*D508</f>
        <v>3850.0000000000005</v>
      </c>
    </row>
    <row r="509" spans="1:8" x14ac:dyDescent="0.3">
      <c r="A509">
        <v>442</v>
      </c>
      <c r="B509">
        <v>10413</v>
      </c>
      <c r="C509">
        <v>76</v>
      </c>
      <c r="D509">
        <v>14</v>
      </c>
      <c r="E509">
        <f>K$1</f>
        <v>100</v>
      </c>
      <c r="F509">
        <f>D509*E509</f>
        <v>1400</v>
      </c>
      <c r="G509">
        <f>E509*1.1</f>
        <v>110.00000000000001</v>
      </c>
      <c r="H509">
        <f>G509*D509</f>
        <v>1540.0000000000002</v>
      </c>
    </row>
    <row r="510" spans="1:8" x14ac:dyDescent="0.3">
      <c r="A510">
        <v>475</v>
      </c>
      <c r="B510">
        <v>10425</v>
      </c>
      <c r="C510">
        <v>76</v>
      </c>
      <c r="D510">
        <v>20</v>
      </c>
      <c r="E510">
        <f>K$1</f>
        <v>100</v>
      </c>
      <c r="F510">
        <f>D510*E510</f>
        <v>2000</v>
      </c>
      <c r="G510">
        <f>E510*1.1</f>
        <v>110.00000000000001</v>
      </c>
      <c r="H510">
        <f>G510*D510</f>
        <v>2200.0000000000005</v>
      </c>
    </row>
    <row r="511" spans="1:8" x14ac:dyDescent="0.3">
      <c r="A511">
        <v>493</v>
      </c>
      <c r="B511">
        <v>10434</v>
      </c>
      <c r="C511">
        <v>76</v>
      </c>
      <c r="D511">
        <v>18</v>
      </c>
      <c r="E511">
        <f>K$1</f>
        <v>100</v>
      </c>
      <c r="F511">
        <f>D511*E511</f>
        <v>1800</v>
      </c>
      <c r="G511">
        <f>E511*1.1</f>
        <v>110.00000000000001</v>
      </c>
      <c r="H511">
        <f>G511*D511</f>
        <v>1980.0000000000002</v>
      </c>
    </row>
    <row r="512" spans="1:8" x14ac:dyDescent="0.3">
      <c r="A512">
        <v>26</v>
      </c>
      <c r="B512">
        <v>10256</v>
      </c>
      <c r="C512">
        <v>77</v>
      </c>
      <c r="D512">
        <v>12</v>
      </c>
      <c r="E512">
        <f>K$1</f>
        <v>100</v>
      </c>
      <c r="F512">
        <f>D512*E512</f>
        <v>1200</v>
      </c>
      <c r="G512">
        <f>E512*1.1</f>
        <v>110.00000000000001</v>
      </c>
      <c r="H512">
        <f>G512*D512</f>
        <v>1320.0000000000002</v>
      </c>
    </row>
    <row r="513" spans="1:8" x14ac:dyDescent="0.3">
      <c r="A513">
        <v>29</v>
      </c>
      <c r="B513">
        <v>10257</v>
      </c>
      <c r="C513">
        <v>77</v>
      </c>
      <c r="D513">
        <v>15</v>
      </c>
      <c r="E513">
        <f>K$1</f>
        <v>100</v>
      </c>
      <c r="F513">
        <f>D513*E513</f>
        <v>1500</v>
      </c>
      <c r="G513">
        <f>E513*1.1</f>
        <v>110.00000000000001</v>
      </c>
      <c r="H513">
        <f>G513*D513</f>
        <v>1650.0000000000002</v>
      </c>
    </row>
    <row r="514" spans="1:8" x14ac:dyDescent="0.3">
      <c r="A514">
        <v>115</v>
      </c>
      <c r="B514">
        <v>10290</v>
      </c>
      <c r="C514">
        <v>77</v>
      </c>
      <c r="D514">
        <v>10</v>
      </c>
      <c r="E514">
        <f>K$1</f>
        <v>100</v>
      </c>
      <c r="F514">
        <f>D514*E514</f>
        <v>1000</v>
      </c>
      <c r="G514">
        <f>E514*1.1</f>
        <v>110.00000000000001</v>
      </c>
      <c r="H514">
        <f>G514*D514</f>
        <v>1100.0000000000002</v>
      </c>
    </row>
    <row r="515" spans="1:8" x14ac:dyDescent="0.3">
      <c r="A515">
        <v>316</v>
      </c>
      <c r="B515">
        <v>10366</v>
      </c>
      <c r="C515">
        <v>77</v>
      </c>
      <c r="D515">
        <v>5</v>
      </c>
      <c r="E515">
        <f>K$1</f>
        <v>100</v>
      </c>
      <c r="F515">
        <f>D515*E515</f>
        <v>500</v>
      </c>
      <c r="G515">
        <f>E515*1.1</f>
        <v>110.00000000000001</v>
      </c>
      <c r="H515">
        <f>G515*D515</f>
        <v>550.00000000000011</v>
      </c>
    </row>
    <row r="516" spans="1:8" x14ac:dyDescent="0.3">
      <c r="A516">
        <v>320</v>
      </c>
      <c r="B516">
        <v>10367</v>
      </c>
      <c r="C516">
        <v>77</v>
      </c>
      <c r="D516">
        <v>7</v>
      </c>
      <c r="E516">
        <f>K$1</f>
        <v>100</v>
      </c>
      <c r="F516">
        <f>D516*E516</f>
        <v>700</v>
      </c>
      <c r="G516">
        <f>E516*1.1</f>
        <v>110.00000000000001</v>
      </c>
      <c r="H516">
        <f>G516*D516</f>
        <v>770.00000000000011</v>
      </c>
    </row>
    <row r="517" spans="1:8" x14ac:dyDescent="0.3">
      <c r="A517">
        <v>405</v>
      </c>
      <c r="B517">
        <v>10399</v>
      </c>
      <c r="C517">
        <v>77</v>
      </c>
      <c r="D517">
        <v>14</v>
      </c>
      <c r="E517">
        <f>K$1</f>
        <v>100</v>
      </c>
      <c r="F517">
        <f>D517*E517</f>
        <v>1400</v>
      </c>
      <c r="G517">
        <f>E517*1.1</f>
        <v>110.00000000000001</v>
      </c>
      <c r="H517">
        <f>G517*D517</f>
        <v>1540.0000000000002</v>
      </c>
    </row>
    <row r="518" spans="1:8" x14ac:dyDescent="0.3">
      <c r="A518">
        <v>453</v>
      </c>
      <c r="B518">
        <v>10417</v>
      </c>
      <c r="C518">
        <v>77</v>
      </c>
      <c r="D518">
        <v>35</v>
      </c>
      <c r="E518">
        <f>K$1</f>
        <v>100</v>
      </c>
      <c r="F518">
        <f>D518*E518</f>
        <v>3500</v>
      </c>
      <c r="G518">
        <f>E518*1.1</f>
        <v>110.00000000000001</v>
      </c>
      <c r="H518">
        <f>G518*D518</f>
        <v>3850.0000000000005</v>
      </c>
    </row>
    <row r="519" spans="1:8" x14ac:dyDescent="0.3">
      <c r="A519">
        <v>467</v>
      </c>
      <c r="B519">
        <v>10421</v>
      </c>
      <c r="C519">
        <v>77</v>
      </c>
      <c r="D519">
        <v>10</v>
      </c>
      <c r="E519">
        <f>K$1</f>
        <v>100</v>
      </c>
      <c r="F519">
        <f>D519*E519</f>
        <v>1000</v>
      </c>
      <c r="G519">
        <f>E519*1.1</f>
        <v>110.00000000000001</v>
      </c>
      <c r="H519">
        <f>G519*D519</f>
        <v>1100.0000000000002</v>
      </c>
    </row>
    <row r="521" spans="1:8" x14ac:dyDescent="0.3">
      <c r="F521">
        <f>SUM(F2:F519)</f>
        <v>1274300</v>
      </c>
      <c r="H521">
        <f>SUM(H2:H519)</f>
        <v>1401730.0000000002</v>
      </c>
    </row>
    <row r="523" spans="1:8" x14ac:dyDescent="0.3">
      <c r="G523" t="s">
        <v>542</v>
      </c>
      <c r="H523">
        <f>H521-F521</f>
        <v>127430.00000000023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BC1F-AC6B-4442-94DC-CC1A74D208C8}">
  <dimension ref="A1:I23"/>
  <sheetViews>
    <sheetView workbookViewId="0">
      <selection activeCell="A10" sqref="A10"/>
    </sheetView>
  </sheetViews>
  <sheetFormatPr defaultRowHeight="14.4" x14ac:dyDescent="0.3"/>
  <cols>
    <col min="1" max="1" width="12.5546875" bestFit="1" customWidth="1"/>
    <col min="2" max="2" width="15.88671875" bestFit="1" customWidth="1"/>
    <col min="3" max="3" width="49.77734375" bestFit="1" customWidth="1"/>
    <col min="5" max="5" width="10.33203125" bestFit="1" customWidth="1"/>
  </cols>
  <sheetData>
    <row r="1" spans="1:5" x14ac:dyDescent="0.3">
      <c r="A1" t="s">
        <v>0</v>
      </c>
      <c r="B1" t="s">
        <v>1</v>
      </c>
      <c r="C1" t="s">
        <v>2</v>
      </c>
    </row>
    <row r="2" spans="1:5" x14ac:dyDescent="0.3">
      <c r="A2">
        <v>1</v>
      </c>
      <c r="B2" t="s">
        <v>3</v>
      </c>
      <c r="C2" t="s">
        <v>4</v>
      </c>
    </row>
    <row r="3" spans="1:5" x14ac:dyDescent="0.3">
      <c r="A3">
        <v>2</v>
      </c>
      <c r="B3" t="s">
        <v>5</v>
      </c>
      <c r="C3" t="s">
        <v>6</v>
      </c>
    </row>
    <row r="4" spans="1:5" x14ac:dyDescent="0.3">
      <c r="A4">
        <v>3</v>
      </c>
      <c r="B4" t="s">
        <v>7</v>
      </c>
      <c r="C4" t="s">
        <v>8</v>
      </c>
    </row>
    <row r="5" spans="1:5" x14ac:dyDescent="0.3">
      <c r="A5">
        <v>4</v>
      </c>
      <c r="B5" t="s">
        <v>9</v>
      </c>
      <c r="C5" t="s">
        <v>10</v>
      </c>
    </row>
    <row r="6" spans="1:5" x14ac:dyDescent="0.3">
      <c r="A6">
        <v>5</v>
      </c>
      <c r="B6" t="s">
        <v>11</v>
      </c>
      <c r="C6" t="s">
        <v>12</v>
      </c>
    </row>
    <row r="7" spans="1:5" x14ac:dyDescent="0.3">
      <c r="A7">
        <v>6</v>
      </c>
      <c r="B7" t="s">
        <v>13</v>
      </c>
      <c r="C7" t="s">
        <v>14</v>
      </c>
    </row>
    <row r="8" spans="1:5" x14ac:dyDescent="0.3">
      <c r="A8">
        <v>7</v>
      </c>
      <c r="B8" t="s">
        <v>15</v>
      </c>
      <c r="C8" t="s">
        <v>16</v>
      </c>
    </row>
    <row r="9" spans="1:5" x14ac:dyDescent="0.3">
      <c r="A9">
        <v>8</v>
      </c>
      <c r="B9" t="s">
        <v>17</v>
      </c>
      <c r="C9" t="s">
        <v>18</v>
      </c>
    </row>
    <row r="11" spans="1:5" x14ac:dyDescent="0.3">
      <c r="C11" t="s">
        <v>561</v>
      </c>
    </row>
    <row r="12" spans="1:5" x14ac:dyDescent="0.3">
      <c r="A12">
        <v>1</v>
      </c>
      <c r="B12" t="s">
        <v>543</v>
      </c>
      <c r="C12" t="s">
        <v>550</v>
      </c>
      <c r="D12">
        <v>-4</v>
      </c>
      <c r="E12" s="2">
        <v>45658</v>
      </c>
    </row>
    <row r="13" spans="1:5" x14ac:dyDescent="0.3">
      <c r="A13">
        <v>2</v>
      </c>
      <c r="B13" t="s">
        <v>544</v>
      </c>
      <c r="C13" t="s">
        <v>551</v>
      </c>
      <c r="D13">
        <v>10</v>
      </c>
      <c r="E13" s="2">
        <v>45659</v>
      </c>
    </row>
    <row r="14" spans="1:5" x14ac:dyDescent="0.3">
      <c r="A14">
        <v>3</v>
      </c>
      <c r="B14" t="s">
        <v>545</v>
      </c>
      <c r="C14" t="s">
        <v>552</v>
      </c>
      <c r="D14">
        <v>24</v>
      </c>
      <c r="E14" s="2">
        <v>45660</v>
      </c>
    </row>
    <row r="15" spans="1:5" x14ac:dyDescent="0.3">
      <c r="A15">
        <v>4</v>
      </c>
      <c r="B15" t="s">
        <v>546</v>
      </c>
      <c r="C15" t="s">
        <v>553</v>
      </c>
      <c r="D15">
        <v>38</v>
      </c>
      <c r="E15" s="2">
        <v>45661</v>
      </c>
    </row>
    <row r="16" spans="1:5" x14ac:dyDescent="0.3">
      <c r="A16">
        <v>5</v>
      </c>
      <c r="B16" t="s">
        <v>547</v>
      </c>
      <c r="C16" t="s">
        <v>554</v>
      </c>
      <c r="D16">
        <v>52</v>
      </c>
      <c r="E16" s="2">
        <v>45662</v>
      </c>
    </row>
    <row r="17" spans="1:9" x14ac:dyDescent="0.3">
      <c r="A17">
        <v>6</v>
      </c>
      <c r="B17" t="s">
        <v>548</v>
      </c>
      <c r="C17" t="s">
        <v>555</v>
      </c>
      <c r="D17">
        <v>66</v>
      </c>
      <c r="E17" s="2">
        <v>45663</v>
      </c>
    </row>
    <row r="18" spans="1:9" x14ac:dyDescent="0.3">
      <c r="A18">
        <v>7</v>
      </c>
      <c r="B18" t="s">
        <v>549</v>
      </c>
      <c r="C18" t="s">
        <v>556</v>
      </c>
      <c r="D18">
        <v>80</v>
      </c>
      <c r="E18" s="2">
        <v>45664</v>
      </c>
    </row>
    <row r="19" spans="1:9" x14ac:dyDescent="0.3">
      <c r="A19">
        <v>8</v>
      </c>
      <c r="B19" t="s">
        <v>543</v>
      </c>
      <c r="C19" t="s">
        <v>557</v>
      </c>
      <c r="D19">
        <v>94</v>
      </c>
      <c r="E19" s="2">
        <v>45665</v>
      </c>
    </row>
    <row r="20" spans="1:9" x14ac:dyDescent="0.3">
      <c r="A20">
        <v>9</v>
      </c>
      <c r="B20" t="s">
        <v>544</v>
      </c>
      <c r="C20" t="s">
        <v>558</v>
      </c>
      <c r="D20">
        <v>108</v>
      </c>
      <c r="E20" s="2">
        <v>45666</v>
      </c>
      <c r="I20" t="s">
        <v>562</v>
      </c>
    </row>
    <row r="21" spans="1:9" x14ac:dyDescent="0.3">
      <c r="A21">
        <v>10</v>
      </c>
      <c r="B21" t="s">
        <v>545</v>
      </c>
      <c r="C21" t="s">
        <v>559</v>
      </c>
      <c r="D21">
        <v>122</v>
      </c>
      <c r="E21" s="2">
        <v>45667</v>
      </c>
      <c r="I21" t="s">
        <v>563</v>
      </c>
    </row>
    <row r="22" spans="1:9" x14ac:dyDescent="0.3">
      <c r="C22" t="s">
        <v>560</v>
      </c>
      <c r="I22" t="s">
        <v>564</v>
      </c>
    </row>
    <row r="23" spans="1:9" x14ac:dyDescent="0.3">
      <c r="I23" t="s">
        <v>565</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0"/>
  <sheetViews>
    <sheetView tabSelected="1" workbookViewId="0">
      <selection activeCell="J8" sqref="J8"/>
    </sheetView>
  </sheetViews>
  <sheetFormatPr defaultRowHeight="14.4" x14ac:dyDescent="0.3"/>
  <cols>
    <col min="3" max="3" width="9.77734375" bestFit="1" customWidth="1"/>
    <col min="10" max="10" width="9.5546875" bestFit="1" customWidth="1"/>
  </cols>
  <sheetData>
    <row r="1" spans="3:12" x14ac:dyDescent="0.3">
      <c r="C1" s="4" t="s">
        <v>561</v>
      </c>
    </row>
    <row r="2" spans="3:12" x14ac:dyDescent="0.3">
      <c r="C2" t="s">
        <v>583</v>
      </c>
      <c r="D2" t="s">
        <v>584</v>
      </c>
    </row>
    <row r="3" spans="3:12" x14ac:dyDescent="0.3">
      <c r="C3" t="s">
        <v>572</v>
      </c>
      <c r="D3" t="s">
        <v>585</v>
      </c>
      <c r="E3" t="s">
        <v>543</v>
      </c>
      <c r="G3">
        <v>1</v>
      </c>
      <c r="J3" t="s">
        <v>592</v>
      </c>
    </row>
    <row r="4" spans="3:12" x14ac:dyDescent="0.3">
      <c r="C4" t="s">
        <v>573</v>
      </c>
      <c r="D4" t="s">
        <v>586</v>
      </c>
      <c r="E4" t="s">
        <v>544</v>
      </c>
      <c r="G4">
        <v>2</v>
      </c>
      <c r="J4" t="s">
        <v>593</v>
      </c>
    </row>
    <row r="5" spans="3:12" x14ac:dyDescent="0.3">
      <c r="C5" t="s">
        <v>574</v>
      </c>
      <c r="D5" t="s">
        <v>587</v>
      </c>
      <c r="E5" t="s">
        <v>545</v>
      </c>
      <c r="G5">
        <v>3</v>
      </c>
      <c r="J5" t="s">
        <v>594</v>
      </c>
    </row>
    <row r="6" spans="3:12" x14ac:dyDescent="0.3">
      <c r="C6" t="s">
        <v>575</v>
      </c>
      <c r="D6" t="s">
        <v>588</v>
      </c>
      <c r="E6" t="s">
        <v>546</v>
      </c>
      <c r="G6">
        <v>4</v>
      </c>
      <c r="J6" t="s">
        <v>595</v>
      </c>
    </row>
    <row r="7" spans="3:12" x14ac:dyDescent="0.3">
      <c r="C7" t="s">
        <v>554</v>
      </c>
      <c r="D7" t="s">
        <v>589</v>
      </c>
      <c r="E7" t="s">
        <v>547</v>
      </c>
      <c r="G7">
        <v>5</v>
      </c>
      <c r="J7" t="s">
        <v>596</v>
      </c>
    </row>
    <row r="8" spans="3:12" x14ac:dyDescent="0.3">
      <c r="C8" t="s">
        <v>576</v>
      </c>
      <c r="D8" t="s">
        <v>590</v>
      </c>
      <c r="E8" t="s">
        <v>548</v>
      </c>
      <c r="G8">
        <v>6</v>
      </c>
    </row>
    <row r="9" spans="3:12" x14ac:dyDescent="0.3">
      <c r="C9" t="s">
        <v>577</v>
      </c>
      <c r="D9" t="s">
        <v>591</v>
      </c>
      <c r="E9" t="s">
        <v>549</v>
      </c>
      <c r="G9">
        <v>7</v>
      </c>
    </row>
    <row r="10" spans="3:12" x14ac:dyDescent="0.3">
      <c r="C10" t="s">
        <v>578</v>
      </c>
      <c r="D10" t="s">
        <v>585</v>
      </c>
      <c r="E10" t="s">
        <v>543</v>
      </c>
      <c r="G10">
        <v>8</v>
      </c>
      <c r="L10" t="s">
        <v>592</v>
      </c>
    </row>
    <row r="11" spans="3:12" x14ac:dyDescent="0.3">
      <c r="C11" t="s">
        <v>579</v>
      </c>
      <c r="D11" t="s">
        <v>586</v>
      </c>
      <c r="E11" t="s">
        <v>544</v>
      </c>
      <c r="G11">
        <v>9</v>
      </c>
      <c r="L11" t="s">
        <v>593</v>
      </c>
    </row>
    <row r="12" spans="3:12" x14ac:dyDescent="0.3">
      <c r="C12" t="s">
        <v>580</v>
      </c>
      <c r="D12" t="s">
        <v>587</v>
      </c>
      <c r="E12" t="s">
        <v>545</v>
      </c>
      <c r="G12">
        <v>10</v>
      </c>
      <c r="L12" t="s">
        <v>594</v>
      </c>
    </row>
    <row r="13" spans="3:12" x14ac:dyDescent="0.3">
      <c r="C13" t="s">
        <v>581</v>
      </c>
      <c r="D13" t="s">
        <v>588</v>
      </c>
      <c r="E13" t="s">
        <v>546</v>
      </c>
      <c r="L13" t="s">
        <v>595</v>
      </c>
    </row>
    <row r="14" spans="3:12" x14ac:dyDescent="0.3">
      <c r="C14" t="s">
        <v>582</v>
      </c>
      <c r="D14" t="s">
        <v>589</v>
      </c>
      <c r="E14" t="s">
        <v>547</v>
      </c>
      <c r="L14" t="s">
        <v>596</v>
      </c>
    </row>
    <row r="15" spans="3:12" x14ac:dyDescent="0.3">
      <c r="L15" t="s">
        <v>592</v>
      </c>
    </row>
    <row r="16" spans="3:12" x14ac:dyDescent="0.3">
      <c r="L16" t="s">
        <v>593</v>
      </c>
    </row>
    <row r="17" spans="12:12" x14ac:dyDescent="0.3">
      <c r="L17" t="s">
        <v>594</v>
      </c>
    </row>
    <row r="18" spans="12:12" x14ac:dyDescent="0.3">
      <c r="L18" t="s">
        <v>595</v>
      </c>
    </row>
    <row r="19" spans="12:12" x14ac:dyDescent="0.3">
      <c r="L19" t="s">
        <v>596</v>
      </c>
    </row>
    <row r="20" spans="12:12" x14ac:dyDescent="0.3">
      <c r="L20" t="s">
        <v>592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88CDE4-F70E-4D10-90A5-198D7765C2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employees</vt:lpstr>
      <vt:lpstr>customer</vt:lpstr>
      <vt:lpstr>orderdetails</vt:lpstr>
      <vt:lpstr>category</vt:lpstr>
      <vt:lpstr>Sheet1</vt:lpstr>
      <vt:lpstr>categories</vt:lpstr>
      <vt:lpstr>mycategories</vt:lpstr>
      <vt:lpstr>newcategory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raghu prasad konandur</cp:lastModifiedBy>
  <dcterms:created xsi:type="dcterms:W3CDTF">2015-06-05T18:17:20Z</dcterms:created>
  <dcterms:modified xsi:type="dcterms:W3CDTF">2025-07-31T10:53:41Z</dcterms:modified>
</cp:coreProperties>
</file>