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kaushalya\consultancy\surana\2025\excel\workshop\programs\excelassignment\"/>
    </mc:Choice>
  </mc:AlternateContent>
  <xr:revisionPtr revIDLastSave="0" documentId="13_ncr:1_{E8EB86AD-E9A0-4BA7-88DB-117A55CE0B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2025fromnet" sheetId="2" r:id="rId1"/>
    <sheet name="ipl2025fromnet (2)" sheetId="3" r:id="rId2"/>
    <sheet name="ipldata" sheetId="1" r:id="rId3"/>
  </sheets>
  <definedNames>
    <definedName name="ExternalData_1" localSheetId="0" hidden="1">ipl2025fromnet!$A$1:$H$11</definedName>
    <definedName name="ExternalData_1" localSheetId="1" hidden="1">'ipl2025fromnet (2)'!$A$1:$H$11</definedName>
    <definedName name="ExternalData_1" localSheetId="2" hidden="1">ipldata!$A$9:$H$19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/>
  <c r="G16" i="2"/>
  <c r="G15" i="2"/>
  <c r="G14" i="2"/>
  <c r="G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D8C1BE-2497-4F51-926B-268055FB6B1C}" keepAlive="1" name="Query - ipl2025fromnet" description="Connection to the 'ipl2025fromnet' query in the workbook." type="5" refreshedVersion="8" background="1" saveData="1">
    <dbPr connection="Provider=Microsoft.Mashup.OleDb.1;Data Source=$Workbook$;Location=ipl2025fromnet;Extended Properties=&quot;&quot;" command="SELECT * FROM [ipl2025fromnet]"/>
  </connection>
  <connection id="2" xr16:uid="{4489ACA2-9A29-43B5-AFF0-6096F7BB2DD7}" keepAlive="1" name="Query - ipl2025fromnet (2)" description="Connection to the 'ipl2025fromnet (2)' query in the workbook." type="5" refreshedVersion="8" background="1" saveData="1">
    <dbPr connection="Provider=Microsoft.Mashup.OleDb.1;Data Source=$Workbook$;Location=&quot;ipl2025fromnet (2)&quot;;Extended Properties=&quot;&quot;" command="SELECT * FROM [ipl2025fromnet (2)]"/>
  </connection>
  <connection id="3" xr16:uid="{378F9F6A-BD4C-420F-A34F-21581A4A86C8}" keepAlive="1" name="Query - ipl2025fromnet (3)" description="Connection to the 'ipl2025fromnet (3)' query in the workbook." type="5" refreshedVersion="8" background="1" saveData="1">
    <dbPr connection="Provider=Microsoft.Mashup.OleDb.1;Data Source=$Workbook$;Location=&quot;ipl2025fromnet (3)&quot;;Extended Properties=&quot;&quot;" command="SELECT * FROM [ipl2025fromnet (3)]"/>
  </connection>
</connections>
</file>

<file path=xl/sharedStrings.xml><?xml version="1.0" encoding="utf-8"?>
<sst xmlns="http://schemas.openxmlformats.org/spreadsheetml/2006/main" count="68" uniqueCount="28">
  <si>
    <t>IPL 2025 Table</t>
  </si>
  <si>
    <t>Sl No</t>
  </si>
  <si>
    <t>Team</t>
  </si>
  <si>
    <t>M</t>
  </si>
  <si>
    <t>W</t>
  </si>
  <si>
    <t>L</t>
  </si>
  <si>
    <t>NRR</t>
  </si>
  <si>
    <t>Points</t>
  </si>
  <si>
    <t>PBKS</t>
  </si>
  <si>
    <t>+0.372</t>
  </si>
  <si>
    <t>Mat</t>
  </si>
  <si>
    <t>T</t>
  </si>
  <si>
    <t>NR</t>
  </si>
  <si>
    <t>Pts</t>
  </si>
  <si>
    <t>Punjab Kings</t>
  </si>
  <si>
    <t>Royal Challengers Bengaluru</t>
  </si>
  <si>
    <t>Gujarat Titans</t>
  </si>
  <si>
    <t>Mumbai Indians</t>
  </si>
  <si>
    <t>Delhi Capitals</t>
  </si>
  <si>
    <t>Sunrisers Hyderabad</t>
  </si>
  <si>
    <t>Lucknow Super Giants</t>
  </si>
  <si>
    <t>Kolkata Knight Riders</t>
  </si>
  <si>
    <t>Rajasthan Royals</t>
  </si>
  <si>
    <t>Chennai Super Kings</t>
  </si>
  <si>
    <t>Total</t>
  </si>
  <si>
    <t>Average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</si>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</sst>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2" fillId="0" borderId="1" xfId="0" applyFont="1" applyBorder="1"/>
    <xf numFmtId="0" fontId="1" fillId="2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718ACC-2E4B-4E61-84D8-6F903C9374B0}" autoFormatId="16" applyNumberFormats="0" applyBorderFormats="0" applyFontFormats="0" applyPatternFormats="0" applyAlignmentFormats="0" applyWidthHeightFormats="0">
  <queryTableRefresh nextId="9">
    <queryTableFields count="8">
      <queryTableField id="1" name="Team" tableColumnId="1"/>
      <queryTableField id="2" name="Mat" tableColumnId="2"/>
      <queryTableField id="3" name="W" tableColumnId="3"/>
      <queryTableField id="4" name="L" tableColumnId="4"/>
      <queryTableField id="5" name="T" tableColumnId="5"/>
      <queryTableField id="6" name="NR" tableColumnId="6"/>
      <queryTableField id="7" name="Pts" tableColumnId="7"/>
      <queryTableField id="8" name="NR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26AEE73-D9F2-4406-BC87-E2F13743EB8E}" autoFormatId="16" applyNumberFormats="0" applyBorderFormats="0" applyFontFormats="0" applyPatternFormats="0" applyAlignmentFormats="0" applyWidthHeightFormats="0">
  <queryTableRefresh nextId="9">
    <queryTableFields count="8">
      <queryTableField id="1" name="Team" tableColumnId="1"/>
      <queryTableField id="2" name="Mat" tableColumnId="2"/>
      <queryTableField id="3" name="W" tableColumnId="3"/>
      <queryTableField id="4" name="L" tableColumnId="4"/>
      <queryTableField id="5" name="T" tableColumnId="5"/>
      <queryTableField id="6" name="NR" tableColumnId="6"/>
      <queryTableField id="7" name="Pts" tableColumnId="7"/>
      <queryTableField id="8" name="NRR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E69FA05-381B-457B-AD28-1A043838F573}" autoFormatId="16" applyNumberFormats="0" applyBorderFormats="0" applyFontFormats="0" applyPatternFormats="0" applyAlignmentFormats="0" applyWidthHeightFormats="0">
  <queryTableRefresh nextId="9">
    <queryTableFields count="8">
      <queryTableField id="1" name="Team" tableColumnId="1"/>
      <queryTableField id="2" name="Mat" tableColumnId="2"/>
      <queryTableField id="3" name="W" tableColumnId="3"/>
      <queryTableField id="4" name="L" tableColumnId="4"/>
      <queryTableField id="5" name="T" tableColumnId="5"/>
      <queryTableField id="6" name="NR" tableColumnId="6"/>
      <queryTableField id="7" name="Pts" tableColumnId="7"/>
      <queryTableField id="8" name="NR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6B7CC7-A0C5-4334-9B22-EFC2746F684B}" name="ipl2025fromnet" displayName="ipl2025fromnet" ref="A1:H11" tableType="queryTable" totalsRowShown="0">
  <autoFilter ref="A1:H11" xr:uid="{B96B7CC7-A0C5-4334-9B22-EFC2746F684B}"/>
  <tableColumns count="8">
    <tableColumn id="1" xr3:uid="{00086185-33B7-428B-BB02-856E1D64EE09}" uniqueName="1" name="Team" queryTableFieldId="1" dataDxfId="2"/>
    <tableColumn id="2" xr3:uid="{D29FE1BA-2F16-4842-8825-CC726F8C6A4B}" uniqueName="2" name="Mat" queryTableFieldId="2"/>
    <tableColumn id="3" xr3:uid="{B78B3236-8018-4456-B20C-3B5DAE5D6063}" uniqueName="3" name="W" queryTableFieldId="3"/>
    <tableColumn id="4" xr3:uid="{1F72FC43-B31E-4DAA-B562-CCDF139C2322}" uniqueName="4" name="L" queryTableFieldId="4"/>
    <tableColumn id="5" xr3:uid="{4FFA63C9-2D5B-4F07-A432-C717422FBA98}" uniqueName="5" name="T" queryTableFieldId="5"/>
    <tableColumn id="6" xr3:uid="{D4466309-403C-4A74-B117-6ED3ED280C6B}" uniqueName="6" name="NR" queryTableFieldId="6"/>
    <tableColumn id="7" xr3:uid="{8ABE0D8F-0262-4872-946D-9B96C489B8B3}" uniqueName="7" name="Pts" queryTableFieldId="7"/>
    <tableColumn id="8" xr3:uid="{FBD3C927-C354-4865-9D37-686CE8EB7F3C}" uniqueName="8" name="NR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7758FA-3808-4983-BCE4-E37E3BF0553D}" name="ipl2025fromnet__2" displayName="ipl2025fromnet__2" ref="A1:H11" tableType="queryTable" totalsRowShown="0">
  <autoFilter ref="A1:H11" xr:uid="{C37758FA-3808-4983-BCE4-E37E3BF0553D}"/>
  <tableColumns count="8">
    <tableColumn id="1" xr3:uid="{6979D84A-6356-428C-AD93-95EFA036B2F8}" uniqueName="1" name="Team" queryTableFieldId="1" dataDxfId="1"/>
    <tableColumn id="2" xr3:uid="{ABACD436-A7AC-46B7-99E5-A22B14C32C31}" uniqueName="2" name="Mat" queryTableFieldId="2"/>
    <tableColumn id="3" xr3:uid="{975F61F6-012F-4A83-AAB8-F25F2EB6B052}" uniqueName="3" name="W" queryTableFieldId="3"/>
    <tableColumn id="4" xr3:uid="{05DB9D68-580A-48DC-9226-79AC2895E370}" uniqueName="4" name="L" queryTableFieldId="4"/>
    <tableColumn id="5" xr3:uid="{AFBA1DD5-785F-4351-96FD-7C5993FD5298}" uniqueName="5" name="T" queryTableFieldId="5"/>
    <tableColumn id="6" xr3:uid="{C13CE590-66F9-494E-AA18-5292170CE21D}" uniqueName="6" name="NR" queryTableFieldId="6"/>
    <tableColumn id="7" xr3:uid="{8E4EC068-CBB7-4122-90D8-F7CE6844F172}" uniqueName="7" name="Pts" queryTableFieldId="7"/>
    <tableColumn id="8" xr3:uid="{4513EC7A-677C-4CAF-879E-7D248F517520}" uniqueName="8" name="NRR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25138A-9874-4BF0-9873-63A2F7511E68}" name="ipl2025fromnet__3" displayName="ipl2025fromnet__3" ref="A9:H19" tableType="queryTable" totalsRowShown="0">
  <autoFilter ref="A9:H19" xr:uid="{7F25138A-9874-4BF0-9873-63A2F7511E68}"/>
  <tableColumns count="8">
    <tableColumn id="1" xr3:uid="{9705DB2D-70EC-4543-B928-2A91D1D98FF6}" uniqueName="1" name="Team" queryTableFieldId="1" dataDxfId="0"/>
    <tableColumn id="2" xr3:uid="{B0DCAE2B-0FCE-4F56-BD44-6AB38B773922}" uniqueName="2" name="Mat" queryTableFieldId="2"/>
    <tableColumn id="3" xr3:uid="{EFCD0C1A-75BB-4BDE-BCE6-54CF2B9D64BD}" uniqueName="3" name="W" queryTableFieldId="3"/>
    <tableColumn id="4" xr3:uid="{A9EDB838-5EBF-4AC6-B11F-9CE700B872FF}" uniqueName="4" name="L" queryTableFieldId="4"/>
    <tableColumn id="5" xr3:uid="{9FDAF3F1-4482-42CB-9EAD-3AFE950E55EF}" uniqueName="5" name="T" queryTableFieldId="5"/>
    <tableColumn id="6" xr3:uid="{0526E713-E195-46F3-B171-97F9541EE164}" uniqueName="6" name="NR" queryTableFieldId="6"/>
    <tableColumn id="7" xr3:uid="{E3F7560F-60E8-48C5-B842-C245E78FE6E0}" uniqueName="7" name="Pts" queryTableFieldId="7"/>
    <tableColumn id="8" xr3:uid="{F49E3F69-91D9-4253-864B-246C1F00D9F4}" uniqueName="8" name="NR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43A3-4AA9-4098-831F-7CB68EB98FF7}">
  <dimension ref="A1:H20"/>
  <sheetViews>
    <sheetView tabSelected="1" topLeftCell="A6" workbookViewId="0">
      <selection activeCell="C20" sqref="C20"/>
    </sheetView>
  </sheetViews>
  <sheetFormatPr defaultRowHeight="14.4" x14ac:dyDescent="0.3"/>
  <cols>
    <col min="1" max="1" width="24.21875" bestFit="1" customWidth="1"/>
    <col min="2" max="2" width="6.6640625" bestFit="1" customWidth="1"/>
    <col min="3" max="3" width="8" bestFit="1" customWidth="1"/>
    <col min="4" max="4" width="4.109375" bestFit="1" customWidth="1"/>
    <col min="5" max="5" width="4.21875" bestFit="1" customWidth="1"/>
    <col min="6" max="6" width="9.109375" bestFit="1" customWidth="1"/>
    <col min="7" max="7" width="5.77734375" bestFit="1" customWidth="1"/>
    <col min="8" max="8" width="6.77734375" bestFit="1" customWidth="1"/>
  </cols>
  <sheetData>
    <row r="1" spans="1:8" x14ac:dyDescent="0.3">
      <c r="A1" t="s">
        <v>2</v>
      </c>
      <c r="B1" t="s">
        <v>10</v>
      </c>
      <c r="C1" t="s">
        <v>4</v>
      </c>
      <c r="D1" t="s">
        <v>5</v>
      </c>
      <c r="E1" t="s">
        <v>11</v>
      </c>
      <c r="F1" t="s">
        <v>12</v>
      </c>
      <c r="G1" t="s">
        <v>13</v>
      </c>
      <c r="H1" t="s">
        <v>6</v>
      </c>
    </row>
    <row r="2" spans="1:8" x14ac:dyDescent="0.3">
      <c r="A2" s="6" t="s">
        <v>19</v>
      </c>
      <c r="B2">
        <v>14</v>
      </c>
      <c r="C2">
        <v>6</v>
      </c>
      <c r="D2">
        <v>7</v>
      </c>
      <c r="E2">
        <v>0</v>
      </c>
      <c r="F2">
        <v>1</v>
      </c>
      <c r="G2">
        <v>13</v>
      </c>
      <c r="H2">
        <v>-0.24099999999999999</v>
      </c>
    </row>
    <row r="3" spans="1:8" x14ac:dyDescent="0.3">
      <c r="A3" s="6" t="s">
        <v>15</v>
      </c>
      <c r="B3">
        <v>14</v>
      </c>
      <c r="C3">
        <v>9</v>
      </c>
      <c r="D3">
        <v>4</v>
      </c>
      <c r="E3">
        <v>0</v>
      </c>
      <c r="F3">
        <v>1</v>
      </c>
      <c r="G3">
        <v>19</v>
      </c>
      <c r="H3">
        <v>0.30099999999999999</v>
      </c>
    </row>
    <row r="4" spans="1:8" x14ac:dyDescent="0.3">
      <c r="A4" s="6" t="s">
        <v>22</v>
      </c>
      <c r="B4">
        <v>14</v>
      </c>
      <c r="C4">
        <v>4</v>
      </c>
      <c r="D4">
        <v>10</v>
      </c>
      <c r="E4">
        <v>0</v>
      </c>
      <c r="F4">
        <v>0</v>
      </c>
      <c r="G4">
        <v>8</v>
      </c>
      <c r="H4">
        <v>-0.54900000000000004</v>
      </c>
    </row>
    <row r="5" spans="1:8" x14ac:dyDescent="0.3">
      <c r="A5" s="6" t="s">
        <v>14</v>
      </c>
      <c r="B5">
        <v>14</v>
      </c>
      <c r="C5">
        <v>9</v>
      </c>
      <c r="D5">
        <v>4</v>
      </c>
      <c r="E5">
        <v>0</v>
      </c>
      <c r="F5">
        <v>1</v>
      </c>
      <c r="G5">
        <v>19</v>
      </c>
      <c r="H5">
        <v>0.372</v>
      </c>
    </row>
    <row r="6" spans="1:8" x14ac:dyDescent="0.3">
      <c r="A6" s="6" t="s">
        <v>17</v>
      </c>
      <c r="B6">
        <v>14</v>
      </c>
      <c r="C6">
        <v>8</v>
      </c>
      <c r="D6">
        <v>6</v>
      </c>
      <c r="E6">
        <v>0</v>
      </c>
      <c r="F6">
        <v>0</v>
      </c>
      <c r="G6">
        <v>16</v>
      </c>
      <c r="H6">
        <v>1.1419999999999999</v>
      </c>
    </row>
    <row r="7" spans="1:8" x14ac:dyDescent="0.3">
      <c r="A7" s="6" t="s">
        <v>20</v>
      </c>
      <c r="B7">
        <v>14</v>
      </c>
      <c r="C7">
        <v>6</v>
      </c>
      <c r="D7">
        <v>8</v>
      </c>
      <c r="E7">
        <v>0</v>
      </c>
      <c r="F7">
        <v>0</v>
      </c>
      <c r="G7">
        <v>12</v>
      </c>
      <c r="H7">
        <v>-0.376</v>
      </c>
    </row>
    <row r="8" spans="1:8" x14ac:dyDescent="0.3">
      <c r="A8" s="6" t="s">
        <v>21</v>
      </c>
      <c r="B8">
        <v>14</v>
      </c>
      <c r="C8">
        <v>5</v>
      </c>
      <c r="D8">
        <v>7</v>
      </c>
      <c r="E8">
        <v>0</v>
      </c>
      <c r="F8">
        <v>2</v>
      </c>
      <c r="G8">
        <v>12</v>
      </c>
      <c r="H8">
        <v>-0.30499999999999999</v>
      </c>
    </row>
    <row r="9" spans="1:8" x14ac:dyDescent="0.3">
      <c r="A9" s="6" t="s">
        <v>16</v>
      </c>
      <c r="B9">
        <v>14</v>
      </c>
      <c r="C9">
        <v>9</v>
      </c>
      <c r="D9">
        <v>5</v>
      </c>
      <c r="E9">
        <v>0</v>
      </c>
      <c r="F9">
        <v>0</v>
      </c>
      <c r="G9">
        <v>18</v>
      </c>
      <c r="H9">
        <v>0.254</v>
      </c>
    </row>
    <row r="10" spans="1:8" x14ac:dyDescent="0.3">
      <c r="A10" s="6" t="s">
        <v>18</v>
      </c>
      <c r="B10">
        <v>14</v>
      </c>
      <c r="C10">
        <v>7</v>
      </c>
      <c r="D10">
        <v>6</v>
      </c>
      <c r="E10">
        <v>0</v>
      </c>
      <c r="F10">
        <v>1</v>
      </c>
      <c r="G10">
        <v>15</v>
      </c>
      <c r="H10">
        <v>1.0999999999999999E-2</v>
      </c>
    </row>
    <row r="11" spans="1:8" x14ac:dyDescent="0.3">
      <c r="A11" s="6" t="s">
        <v>23</v>
      </c>
      <c r="B11">
        <v>14</v>
      </c>
      <c r="C11">
        <v>4</v>
      </c>
      <c r="D11">
        <v>10</v>
      </c>
      <c r="E11">
        <v>0</v>
      </c>
      <c r="F11">
        <v>0</v>
      </c>
      <c r="G11">
        <v>8</v>
      </c>
      <c r="H11">
        <v>-0.64700000000000002</v>
      </c>
    </row>
    <row r="13" spans="1:8" x14ac:dyDescent="0.3">
      <c r="F13" t="s">
        <v>24</v>
      </c>
      <c r="G13">
        <f>SUM(G2:G12)</f>
        <v>140</v>
      </c>
    </row>
    <row r="14" spans="1:8" x14ac:dyDescent="0.3">
      <c r="F14" t="s">
        <v>25</v>
      </c>
      <c r="G14">
        <f>AVERAGE(G2:G12)</f>
        <v>14</v>
      </c>
    </row>
    <row r="15" spans="1:8" x14ac:dyDescent="0.3">
      <c r="F15" t="s">
        <v>26</v>
      </c>
      <c r="G15">
        <f>MAX(G2:G11)</f>
        <v>19</v>
      </c>
    </row>
    <row r="16" spans="1:8" x14ac:dyDescent="0.3">
      <c r="F16" t="s">
        <v>27</v>
      </c>
      <c r="G16">
        <f>MIN(G2:G11)</f>
        <v>8</v>
      </c>
    </row>
    <row r="20" spans="3:3" x14ac:dyDescent="0.3">
      <c r="C20">
        <f>89000*85</f>
        <v>7565000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736B-D907-4F22-8D43-3D53C2770D68}">
  <dimension ref="A1:H11"/>
  <sheetViews>
    <sheetView workbookViewId="0">
      <selection activeCell="A12" sqref="A12"/>
    </sheetView>
  </sheetViews>
  <sheetFormatPr defaultRowHeight="14.4" x14ac:dyDescent="0.3"/>
  <cols>
    <col min="1" max="1" width="24.21875" bestFit="1" customWidth="1"/>
    <col min="2" max="2" width="6.6640625" bestFit="1" customWidth="1"/>
    <col min="3" max="3" width="5" bestFit="1" customWidth="1"/>
    <col min="4" max="4" width="4.109375" bestFit="1" customWidth="1"/>
    <col min="5" max="5" width="4.21875" bestFit="1" customWidth="1"/>
    <col min="6" max="6" width="5.6640625" bestFit="1" customWidth="1"/>
    <col min="7" max="7" width="5.77734375" bestFit="1" customWidth="1"/>
    <col min="8" max="8" width="6.77734375" bestFit="1" customWidth="1"/>
  </cols>
  <sheetData>
    <row r="1" spans="1:8" x14ac:dyDescent="0.3">
      <c r="A1" t="s">
        <v>2</v>
      </c>
      <c r="B1" t="s">
        <v>10</v>
      </c>
      <c r="C1" t="s">
        <v>4</v>
      </c>
      <c r="D1" t="s">
        <v>5</v>
      </c>
      <c r="E1" t="s">
        <v>11</v>
      </c>
      <c r="F1" t="s">
        <v>12</v>
      </c>
      <c r="G1" t="s">
        <v>13</v>
      </c>
      <c r="H1" t="s">
        <v>6</v>
      </c>
    </row>
    <row r="2" spans="1:8" x14ac:dyDescent="0.3">
      <c r="A2" s="6" t="s">
        <v>14</v>
      </c>
      <c r="B2">
        <v>14</v>
      </c>
      <c r="C2">
        <v>9</v>
      </c>
      <c r="D2">
        <v>4</v>
      </c>
      <c r="E2">
        <v>0</v>
      </c>
      <c r="F2">
        <v>1</v>
      </c>
      <c r="G2">
        <v>19</v>
      </c>
      <c r="H2">
        <v>0.372</v>
      </c>
    </row>
    <row r="3" spans="1:8" x14ac:dyDescent="0.3">
      <c r="A3" s="6" t="s">
        <v>15</v>
      </c>
      <c r="B3">
        <v>14</v>
      </c>
      <c r="C3">
        <v>9</v>
      </c>
      <c r="D3">
        <v>4</v>
      </c>
      <c r="E3">
        <v>0</v>
      </c>
      <c r="F3">
        <v>1</v>
      </c>
      <c r="G3">
        <v>19</v>
      </c>
      <c r="H3">
        <v>0.30099999999999999</v>
      </c>
    </row>
    <row r="4" spans="1:8" x14ac:dyDescent="0.3">
      <c r="A4" s="6" t="s">
        <v>16</v>
      </c>
      <c r="B4">
        <v>14</v>
      </c>
      <c r="C4">
        <v>9</v>
      </c>
      <c r="D4">
        <v>5</v>
      </c>
      <c r="E4">
        <v>0</v>
      </c>
      <c r="F4">
        <v>0</v>
      </c>
      <c r="G4">
        <v>18</v>
      </c>
      <c r="H4">
        <v>0.254</v>
      </c>
    </row>
    <row r="5" spans="1:8" x14ac:dyDescent="0.3">
      <c r="A5" s="6" t="s">
        <v>17</v>
      </c>
      <c r="B5">
        <v>14</v>
      </c>
      <c r="C5">
        <v>8</v>
      </c>
      <c r="D5">
        <v>6</v>
      </c>
      <c r="E5">
        <v>0</v>
      </c>
      <c r="F5">
        <v>0</v>
      </c>
      <c r="G5">
        <v>16</v>
      </c>
      <c r="H5">
        <v>1.1419999999999999</v>
      </c>
    </row>
    <row r="6" spans="1:8" x14ac:dyDescent="0.3">
      <c r="A6" s="6" t="s">
        <v>18</v>
      </c>
      <c r="B6">
        <v>14</v>
      </c>
      <c r="C6">
        <v>7</v>
      </c>
      <c r="D6">
        <v>6</v>
      </c>
      <c r="E6">
        <v>0</v>
      </c>
      <c r="F6">
        <v>1</v>
      </c>
      <c r="G6">
        <v>15</v>
      </c>
      <c r="H6">
        <v>1.0999999999999999E-2</v>
      </c>
    </row>
    <row r="7" spans="1:8" x14ac:dyDescent="0.3">
      <c r="A7" s="6" t="s">
        <v>19</v>
      </c>
      <c r="B7">
        <v>14</v>
      </c>
      <c r="C7">
        <v>6</v>
      </c>
      <c r="D7">
        <v>7</v>
      </c>
      <c r="E7">
        <v>0</v>
      </c>
      <c r="F7">
        <v>1</v>
      </c>
      <c r="G7">
        <v>13</v>
      </c>
      <c r="H7">
        <v>-0.24099999999999999</v>
      </c>
    </row>
    <row r="8" spans="1:8" x14ac:dyDescent="0.3">
      <c r="A8" s="6" t="s">
        <v>20</v>
      </c>
      <c r="B8">
        <v>14</v>
      </c>
      <c r="C8">
        <v>6</v>
      </c>
      <c r="D8">
        <v>8</v>
      </c>
      <c r="E8">
        <v>0</v>
      </c>
      <c r="F8">
        <v>0</v>
      </c>
      <c r="G8">
        <v>12</v>
      </c>
      <c r="H8">
        <v>-0.376</v>
      </c>
    </row>
    <row r="9" spans="1:8" x14ac:dyDescent="0.3">
      <c r="A9" s="6" t="s">
        <v>21</v>
      </c>
      <c r="B9">
        <v>14</v>
      </c>
      <c r="C9">
        <v>5</v>
      </c>
      <c r="D9">
        <v>7</v>
      </c>
      <c r="E9">
        <v>0</v>
      </c>
      <c r="F9">
        <v>2</v>
      </c>
      <c r="G9">
        <v>12</v>
      </c>
      <c r="H9">
        <v>-0.30499999999999999</v>
      </c>
    </row>
    <row r="10" spans="1:8" x14ac:dyDescent="0.3">
      <c r="A10" s="6" t="s">
        <v>22</v>
      </c>
      <c r="B10">
        <v>14</v>
      </c>
      <c r="C10">
        <v>4</v>
      </c>
      <c r="D10">
        <v>10</v>
      </c>
      <c r="E10">
        <v>0</v>
      </c>
      <c r="F10">
        <v>0</v>
      </c>
      <c r="G10">
        <v>8</v>
      </c>
      <c r="H10">
        <v>-0.54900000000000004</v>
      </c>
    </row>
    <row r="11" spans="1:8" x14ac:dyDescent="0.3">
      <c r="A11" s="6" t="s">
        <v>23</v>
      </c>
      <c r="B11">
        <v>14</v>
      </c>
      <c r="C11">
        <v>4</v>
      </c>
      <c r="D11">
        <v>10</v>
      </c>
      <c r="E11">
        <v>0</v>
      </c>
      <c r="F11">
        <v>0</v>
      </c>
      <c r="G11">
        <v>8</v>
      </c>
      <c r="H11">
        <v>-0.64700000000000002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189" zoomScaleNormal="189" workbookViewId="0">
      <selection activeCell="A9" sqref="A9"/>
    </sheetView>
  </sheetViews>
  <sheetFormatPr defaultRowHeight="14.4" x14ac:dyDescent="0.3"/>
  <cols>
    <col min="1" max="1" width="24.5546875" bestFit="1" customWidth="1"/>
    <col min="2" max="2" width="6.6640625" bestFit="1" customWidth="1"/>
    <col min="3" max="3" width="5" bestFit="1" customWidth="1"/>
    <col min="4" max="4" width="4.109375" bestFit="1" customWidth="1"/>
    <col min="5" max="5" width="4.21875" bestFit="1" customWidth="1"/>
    <col min="6" max="6" width="5.6640625" bestFit="1" customWidth="1"/>
    <col min="7" max="7" width="5.77734375" bestFit="1" customWidth="1"/>
    <col min="8" max="8" width="6.77734375" bestFit="1" customWidth="1"/>
  </cols>
  <sheetData>
    <row r="1" spans="1:8" ht="18" x14ac:dyDescent="0.35">
      <c r="A1" s="5" t="s">
        <v>0</v>
      </c>
      <c r="B1" s="5"/>
      <c r="C1" s="5"/>
      <c r="D1" s="5"/>
      <c r="E1" s="5"/>
      <c r="F1" s="5"/>
      <c r="G1" s="5"/>
    </row>
    <row r="2" spans="1:8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8" x14ac:dyDescent="0.3">
      <c r="A3" s="1">
        <v>1</v>
      </c>
      <c r="B3" s="1" t="s">
        <v>8</v>
      </c>
      <c r="C3" s="1">
        <v>14</v>
      </c>
      <c r="D3" s="1">
        <v>9</v>
      </c>
      <c r="E3" s="1">
        <v>4</v>
      </c>
      <c r="F3" s="2" t="s">
        <v>9</v>
      </c>
      <c r="G3" s="3">
        <v>19</v>
      </c>
    </row>
    <row r="4" spans="1:8" x14ac:dyDescent="0.3">
      <c r="A4" s="1">
        <v>2</v>
      </c>
      <c r="B4" s="1"/>
      <c r="C4" s="1"/>
      <c r="D4" s="1"/>
      <c r="E4" s="1"/>
      <c r="F4" s="1"/>
      <c r="G4" s="1"/>
    </row>
    <row r="5" spans="1:8" x14ac:dyDescent="0.3">
      <c r="A5" s="1">
        <v>3</v>
      </c>
      <c r="B5" s="1"/>
      <c r="C5" s="1"/>
      <c r="D5" s="1"/>
      <c r="E5" s="1"/>
      <c r="F5" s="1"/>
      <c r="G5" s="1"/>
    </row>
    <row r="6" spans="1:8" x14ac:dyDescent="0.3">
      <c r="A6" s="1">
        <v>4</v>
      </c>
      <c r="B6" s="1"/>
      <c r="C6" s="1"/>
      <c r="D6" s="1"/>
      <c r="E6" s="1"/>
      <c r="F6" s="1"/>
      <c r="G6" s="1"/>
    </row>
    <row r="7" spans="1:8" x14ac:dyDescent="0.3">
      <c r="A7" s="1">
        <v>5</v>
      </c>
      <c r="B7" s="1"/>
      <c r="C7" s="1"/>
      <c r="D7" s="1"/>
      <c r="E7" s="1"/>
      <c r="F7" s="1"/>
      <c r="G7" s="1"/>
    </row>
    <row r="9" spans="1:8" x14ac:dyDescent="0.3">
      <c r="A9" t="s">
        <v>2</v>
      </c>
      <c r="B9" t="s">
        <v>10</v>
      </c>
      <c r="C9" t="s">
        <v>4</v>
      </c>
      <c r="D9" t="s">
        <v>5</v>
      </c>
      <c r="E9" t="s">
        <v>11</v>
      </c>
      <c r="F9" t="s">
        <v>12</v>
      </c>
      <c r="G9" t="s">
        <v>13</v>
      </c>
      <c r="H9" t="s">
        <v>6</v>
      </c>
    </row>
    <row r="10" spans="1:8" x14ac:dyDescent="0.3">
      <c r="A10" s="6" t="s">
        <v>14</v>
      </c>
      <c r="B10">
        <v>14</v>
      </c>
      <c r="C10">
        <v>9</v>
      </c>
      <c r="D10">
        <v>4</v>
      </c>
      <c r="E10">
        <v>0</v>
      </c>
      <c r="F10">
        <v>1</v>
      </c>
      <c r="G10">
        <v>19</v>
      </c>
      <c r="H10">
        <v>0.372</v>
      </c>
    </row>
    <row r="11" spans="1:8" x14ac:dyDescent="0.3">
      <c r="A11" s="6" t="s">
        <v>15</v>
      </c>
      <c r="B11">
        <v>14</v>
      </c>
      <c r="C11">
        <v>9</v>
      </c>
      <c r="D11">
        <v>4</v>
      </c>
      <c r="E11">
        <v>0</v>
      </c>
      <c r="F11">
        <v>1</v>
      </c>
      <c r="G11">
        <v>19</v>
      </c>
      <c r="H11">
        <v>0.30099999999999999</v>
      </c>
    </row>
    <row r="12" spans="1:8" x14ac:dyDescent="0.3">
      <c r="A12" s="6" t="s">
        <v>16</v>
      </c>
      <c r="B12">
        <v>14</v>
      </c>
      <c r="C12">
        <v>9</v>
      </c>
      <c r="D12">
        <v>5</v>
      </c>
      <c r="E12">
        <v>0</v>
      </c>
      <c r="F12">
        <v>0</v>
      </c>
      <c r="G12">
        <v>18</v>
      </c>
      <c r="H12">
        <v>0.254</v>
      </c>
    </row>
    <row r="13" spans="1:8" x14ac:dyDescent="0.3">
      <c r="A13" s="6" t="s">
        <v>17</v>
      </c>
      <c r="B13">
        <v>14</v>
      </c>
      <c r="C13">
        <v>8</v>
      </c>
      <c r="D13">
        <v>6</v>
      </c>
      <c r="E13">
        <v>0</v>
      </c>
      <c r="F13">
        <v>0</v>
      </c>
      <c r="G13">
        <v>16</v>
      </c>
      <c r="H13">
        <v>1.1419999999999999</v>
      </c>
    </row>
    <row r="14" spans="1:8" x14ac:dyDescent="0.3">
      <c r="A14" s="6" t="s">
        <v>18</v>
      </c>
      <c r="B14">
        <v>14</v>
      </c>
      <c r="C14">
        <v>7</v>
      </c>
      <c r="D14">
        <v>6</v>
      </c>
      <c r="E14">
        <v>0</v>
      </c>
      <c r="F14">
        <v>1</v>
      </c>
      <c r="G14">
        <v>15</v>
      </c>
      <c r="H14">
        <v>1.0999999999999999E-2</v>
      </c>
    </row>
    <row r="15" spans="1:8" x14ac:dyDescent="0.3">
      <c r="A15" s="6" t="s">
        <v>19</v>
      </c>
      <c r="B15">
        <v>14</v>
      </c>
      <c r="C15">
        <v>6</v>
      </c>
      <c r="D15">
        <v>7</v>
      </c>
      <c r="E15">
        <v>0</v>
      </c>
      <c r="F15">
        <v>1</v>
      </c>
      <c r="G15">
        <v>13</v>
      </c>
      <c r="H15">
        <v>-0.24099999999999999</v>
      </c>
    </row>
    <row r="16" spans="1:8" x14ac:dyDescent="0.3">
      <c r="A16" s="6" t="s">
        <v>20</v>
      </c>
      <c r="B16">
        <v>14</v>
      </c>
      <c r="C16">
        <v>6</v>
      </c>
      <c r="D16">
        <v>8</v>
      </c>
      <c r="E16">
        <v>0</v>
      </c>
      <c r="F16">
        <v>0</v>
      </c>
      <c r="G16">
        <v>12</v>
      </c>
      <c r="H16">
        <v>-0.376</v>
      </c>
    </row>
    <row r="17" spans="1:8" x14ac:dyDescent="0.3">
      <c r="A17" s="6" t="s">
        <v>21</v>
      </c>
      <c r="B17">
        <v>14</v>
      </c>
      <c r="C17">
        <v>5</v>
      </c>
      <c r="D17">
        <v>7</v>
      </c>
      <c r="E17">
        <v>0</v>
      </c>
      <c r="F17">
        <v>2</v>
      </c>
      <c r="G17">
        <v>12</v>
      </c>
      <c r="H17">
        <v>-0.30499999999999999</v>
      </c>
    </row>
    <row r="18" spans="1:8" x14ac:dyDescent="0.3">
      <c r="A18" s="6" t="s">
        <v>22</v>
      </c>
      <c r="B18">
        <v>14</v>
      </c>
      <c r="C18">
        <v>4</v>
      </c>
      <c r="D18">
        <v>10</v>
      </c>
      <c r="E18">
        <v>0</v>
      </c>
      <c r="F18">
        <v>0</v>
      </c>
      <c r="G18">
        <v>8</v>
      </c>
      <c r="H18">
        <v>-0.54900000000000004</v>
      </c>
    </row>
    <row r="19" spans="1:8" x14ac:dyDescent="0.3">
      <c r="A19" s="6" t="s">
        <v>23</v>
      </c>
      <c r="B19">
        <v>14</v>
      </c>
      <c r="C19">
        <v>4</v>
      </c>
      <c r="D19">
        <v>10</v>
      </c>
      <c r="E19">
        <v>0</v>
      </c>
      <c r="F19">
        <v>0</v>
      </c>
      <c r="G19">
        <v>8</v>
      </c>
      <c r="H19">
        <v>-0.64700000000000002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8DB115-F912-4386-B70B-DE8839620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ipl2025fromnet</vt:lpstr>
      <vt:lpstr>ipl2025fromnet (2)</vt:lpstr>
      <vt:lpstr>ipldata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raghu prasad konandur</cp:lastModifiedBy>
  <dcterms:created xsi:type="dcterms:W3CDTF">2015-06-05T18:17:20Z</dcterms:created>
  <dcterms:modified xsi:type="dcterms:W3CDTF">2025-07-29T08:03:20Z</dcterms:modified>
</cp:coreProperties>
</file>