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ic Power Engineering\Design Project (EEK 150)\Equivalent Circuit Model\"/>
    </mc:Choice>
  </mc:AlternateContent>
  <xr:revisionPtr revIDLastSave="0" documentId="13_ncr:1_{AF3ED855-79BA-4E4A-A9E6-F07BAF13890F}" xr6:coauthVersionLast="45" xr6:coauthVersionMax="45" xr10:uidLastSave="{00000000-0000-0000-0000-000000000000}"/>
  <bookViews>
    <workbookView xWindow="28680" yWindow="-120" windowWidth="19440" windowHeight="15000" activeTab="2" xr2:uid="{874F3C9E-CF83-44F6-9D9C-0444B0AB5558}"/>
  </bookViews>
  <sheets>
    <sheet name="3RC Links" sheetId="1" r:id="rId1"/>
    <sheet name="2RC Links" sheetId="2" r:id="rId2"/>
    <sheet name="2RC Links_LinearOCV" sheetId="5" r:id="rId3"/>
    <sheet name="1RC Link" sheetId="3" r:id="rId4"/>
    <sheet name="Electrode_SOC_PulseDischarge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2" l="1"/>
  <c r="H8" i="2"/>
  <c r="H9" i="2"/>
  <c r="H10" i="2"/>
  <c r="H11" i="2"/>
  <c r="G7" i="2"/>
  <c r="G8" i="2"/>
  <c r="G9" i="2"/>
  <c r="G10" i="2"/>
  <c r="G11" i="2"/>
  <c r="H6" i="2"/>
  <c r="G6" i="2"/>
  <c r="H4" i="2"/>
  <c r="H5" i="2"/>
  <c r="G4" i="2"/>
  <c r="G5" i="2"/>
  <c r="H3" i="2"/>
  <c r="G3" i="2"/>
  <c r="H2" i="2"/>
  <c r="G2" i="2"/>
  <c r="E11" i="3"/>
  <c r="E10" i="3"/>
  <c r="E9" i="3"/>
  <c r="E8" i="3"/>
  <c r="E7" i="3"/>
  <c r="E6" i="3"/>
  <c r="E5" i="3"/>
  <c r="E4" i="3"/>
  <c r="E3" i="3"/>
  <c r="E2" i="3"/>
  <c r="K2" i="1" l="1"/>
  <c r="J2" i="1"/>
  <c r="I2" i="1"/>
</calcChain>
</file>

<file path=xl/sharedStrings.xml><?xml version="1.0" encoding="utf-8"?>
<sst xmlns="http://schemas.openxmlformats.org/spreadsheetml/2006/main" count="35" uniqueCount="16">
  <si>
    <t>R0</t>
  </si>
  <si>
    <t xml:space="preserve">SOC </t>
  </si>
  <si>
    <t>R2</t>
  </si>
  <si>
    <t>R1</t>
  </si>
  <si>
    <t>R3</t>
  </si>
  <si>
    <t>C1</t>
  </si>
  <si>
    <t>C2</t>
  </si>
  <si>
    <t>C3</t>
  </si>
  <si>
    <t>Tau1</t>
  </si>
  <si>
    <t>Tau2</t>
  </si>
  <si>
    <t>Tau3</t>
  </si>
  <si>
    <t>TAU1</t>
  </si>
  <si>
    <t>Pulse No</t>
  </si>
  <si>
    <t>Negative Electrode</t>
  </si>
  <si>
    <t>Positive Electrode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</si>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</sst>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DEF2-236C-45DF-84F9-51F7AE502451}">
  <dimension ref="A1:L11"/>
  <sheetViews>
    <sheetView zoomScale="115" zoomScaleNormal="115" workbookViewId="0">
      <selection activeCell="C25" sqref="C25"/>
    </sheetView>
  </sheetViews>
  <sheetFormatPr defaultRowHeight="14.4" x14ac:dyDescent="0.3"/>
  <sheetData>
    <row r="1" spans="1:12" x14ac:dyDescent="0.3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>
        <v>100</v>
      </c>
      <c r="B2">
        <v>4.153287815445E-3</v>
      </c>
      <c r="C2" s="1">
        <v>5.5796999999999997E-4</v>
      </c>
      <c r="D2" s="1">
        <v>3.4309999999999999E-4</v>
      </c>
      <c r="E2" s="1">
        <v>2.5000000000000001E-5</v>
      </c>
      <c r="F2" s="1">
        <v>14201</v>
      </c>
      <c r="G2" s="1">
        <v>134500</v>
      </c>
      <c r="H2" s="1">
        <v>907500</v>
      </c>
      <c r="I2" s="1">
        <f>C2*F2</f>
        <v>7.9237319699999995</v>
      </c>
      <c r="J2" s="1">
        <f>D2*G2</f>
        <v>46.146949999999997</v>
      </c>
      <c r="K2" s="1">
        <f>E2*H2</f>
        <v>22.6875</v>
      </c>
      <c r="L2" s="1"/>
    </row>
    <row r="3" spans="1:12" x14ac:dyDescent="0.3">
      <c r="A3">
        <v>90</v>
      </c>
      <c r="B3">
        <v>2.5500000000000002E-3</v>
      </c>
      <c r="C3" s="1">
        <v>3.2800966004530599E-4</v>
      </c>
      <c r="D3" s="1">
        <v>4.1144615384615298E-4</v>
      </c>
      <c r="E3" s="1">
        <v>6.8594621581167397E-5</v>
      </c>
      <c r="F3" s="1">
        <v>105199.817105753</v>
      </c>
      <c r="G3" s="1">
        <v>17510.458862382598</v>
      </c>
      <c r="H3" s="1">
        <v>1664961.45043122</v>
      </c>
      <c r="I3">
        <v>34.506556245686603</v>
      </c>
      <c r="J3">
        <v>7.2046109510086396</v>
      </c>
      <c r="K3" s="1">
        <v>114.207400639561</v>
      </c>
      <c r="L3" s="1"/>
    </row>
    <row r="4" spans="1:12" x14ac:dyDescent="0.3">
      <c r="A4">
        <v>80</v>
      </c>
      <c r="B4">
        <v>2.6700000000000001E-3</v>
      </c>
      <c r="C4" s="1">
        <v>1.4736113002712301E-4</v>
      </c>
      <c r="D4" s="1">
        <v>5.6584615492191899E-4</v>
      </c>
      <c r="E4" s="1">
        <v>3.3119999999999997E-4</v>
      </c>
      <c r="F4" s="1">
        <v>707027.50826112297</v>
      </c>
      <c r="G4" s="1">
        <v>31682.768276728599</v>
      </c>
      <c r="H4" s="1">
        <v>4317.01983342519</v>
      </c>
      <c r="I4" s="1">
        <v>104.18837257762</v>
      </c>
      <c r="J4">
        <v>17.927572606668999</v>
      </c>
      <c r="K4">
        <v>1.42979696883042</v>
      </c>
    </row>
    <row r="5" spans="1:12" x14ac:dyDescent="0.3">
      <c r="A5">
        <v>70</v>
      </c>
      <c r="B5">
        <v>2.8482663884369999E-3</v>
      </c>
      <c r="C5" s="1">
        <v>5.6726153846153795E-4</v>
      </c>
      <c r="D5" s="1">
        <v>1.3723076923076899E-4</v>
      </c>
      <c r="E5" s="1">
        <v>4.2835382212071002E-4</v>
      </c>
      <c r="F5" s="1">
        <v>15003.023686312101</v>
      </c>
      <c r="G5" s="1">
        <v>6437.2751905433397</v>
      </c>
      <c r="H5" s="1">
        <v>123584.89578737901</v>
      </c>
      <c r="I5">
        <v>8.5106382978723403</v>
      </c>
      <c r="J5">
        <v>0.88339222614840995</v>
      </c>
      <c r="K5">
        <v>52.938062466913699</v>
      </c>
    </row>
    <row r="6" spans="1:12" x14ac:dyDescent="0.3">
      <c r="A6">
        <v>60</v>
      </c>
      <c r="B6">
        <v>3.0857536734290002E-3</v>
      </c>
      <c r="C6" s="1">
        <v>4.32329532032146E-4</v>
      </c>
      <c r="D6" s="1">
        <v>5.6067692307693604E-4</v>
      </c>
      <c r="E6" s="1">
        <v>1.68307692307692E-4</v>
      </c>
      <c r="F6" s="1">
        <v>143667.72713925401</v>
      </c>
      <c r="G6" s="1">
        <v>20481.836656835301</v>
      </c>
      <c r="H6" s="1">
        <v>5406.27760320583</v>
      </c>
      <c r="I6">
        <v>62.111801242235998</v>
      </c>
      <c r="J6">
        <v>11.4836931557188</v>
      </c>
      <c r="K6">
        <v>0.90991810737033696</v>
      </c>
    </row>
    <row r="7" spans="1:12" x14ac:dyDescent="0.3">
      <c r="A7">
        <v>50</v>
      </c>
      <c r="B7">
        <v>3.32718880383E-3</v>
      </c>
      <c r="C7" s="1">
        <v>4.9243076925690804E-4</v>
      </c>
      <c r="D7" s="1">
        <v>6.6276923076923004E-5</v>
      </c>
      <c r="E7" s="1">
        <v>1.39097144748549E-4</v>
      </c>
      <c r="F7" s="1">
        <v>30899.913486208101</v>
      </c>
      <c r="G7" s="1">
        <v>14480.0460510018</v>
      </c>
      <c r="H7" s="1">
        <v>947820.72247226897</v>
      </c>
      <c r="I7">
        <v>15.2160681679853</v>
      </c>
      <c r="J7">
        <v>0.959692898272553</v>
      </c>
      <c r="K7" s="1">
        <v>131.8391562294</v>
      </c>
    </row>
    <row r="8" spans="1:12" x14ac:dyDescent="0.3">
      <c r="A8">
        <v>40</v>
      </c>
      <c r="B8">
        <v>3.1071435021440001E-3</v>
      </c>
      <c r="C8" s="1">
        <v>7.5476465885542595E-5</v>
      </c>
      <c r="D8" s="1">
        <v>2.97784615384615E-4</v>
      </c>
      <c r="E8" s="1">
        <v>4.6455573513350302E-4</v>
      </c>
      <c r="F8" s="1">
        <v>3628913.4513405901</v>
      </c>
      <c r="G8" s="1">
        <v>6902.63483129004</v>
      </c>
      <c r="H8" s="1">
        <v>62430.227402703698</v>
      </c>
      <c r="I8" s="1">
        <v>273.89756231169503</v>
      </c>
      <c r="J8">
        <v>2.05549845837615</v>
      </c>
      <c r="K8">
        <v>29.002320185614799</v>
      </c>
    </row>
    <row r="9" spans="1:12" x14ac:dyDescent="0.3">
      <c r="A9">
        <v>30</v>
      </c>
      <c r="B9">
        <v>2.9600906755359998E-3</v>
      </c>
      <c r="C9" s="1">
        <v>6.4246153846160103E-4</v>
      </c>
      <c r="D9" s="1">
        <v>8.1538461538461506E-5</v>
      </c>
      <c r="E9" s="1">
        <v>4.71599385413977E-4</v>
      </c>
      <c r="F9" s="1">
        <v>18703.597812563501</v>
      </c>
      <c r="G9" s="1">
        <v>12388.031255955701</v>
      </c>
      <c r="H9" s="1">
        <v>135578.24904649699</v>
      </c>
      <c r="I9">
        <v>12.0163422254265</v>
      </c>
      <c r="J9">
        <v>1.0101010101010099</v>
      </c>
      <c r="K9">
        <v>63.9386189258312</v>
      </c>
    </row>
    <row r="10" spans="1:12" x14ac:dyDescent="0.3">
      <c r="A10">
        <v>20</v>
      </c>
      <c r="B10">
        <v>3.1557937823689999E-3</v>
      </c>
      <c r="C10" s="1">
        <v>9.11284510932501E-4</v>
      </c>
      <c r="D10" s="1">
        <v>8.7200000000154699E-4</v>
      </c>
      <c r="E10" s="1">
        <v>2.296E-4</v>
      </c>
      <c r="F10" s="1">
        <v>69015.857294281101</v>
      </c>
      <c r="G10" s="1">
        <v>15257.9695426244</v>
      </c>
      <c r="H10" s="1">
        <v>6399.3545355041297</v>
      </c>
      <c r="I10">
        <v>62.893081761006201</v>
      </c>
      <c r="J10">
        <v>13.3049494411921</v>
      </c>
      <c r="K10">
        <v>1.46929180135174</v>
      </c>
    </row>
    <row r="11" spans="1:12" x14ac:dyDescent="0.3">
      <c r="A11">
        <v>10</v>
      </c>
      <c r="B11">
        <v>3.2309709739889998E-3</v>
      </c>
      <c r="C11">
        <v>3.2968461217059999E-3</v>
      </c>
      <c r="D11">
        <v>2.409846153846E-3</v>
      </c>
      <c r="E11">
        <v>3.9409230776989998E-3</v>
      </c>
      <c r="F11" s="1">
        <v>19052.775905492199</v>
      </c>
      <c r="G11" s="1">
        <v>1051.8738890593399</v>
      </c>
      <c r="H11" s="1">
        <v>4087.43005257715</v>
      </c>
      <c r="I11">
        <v>62.814070351758701</v>
      </c>
      <c r="J11">
        <v>2.5348542458808598</v>
      </c>
      <c r="K11">
        <v>16.1082474226804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306B-42BF-4AEE-98E7-6C8751505C43}">
  <dimension ref="A1:H28"/>
  <sheetViews>
    <sheetView workbookViewId="0">
      <selection activeCell="A2" sqref="A2:A10"/>
    </sheetView>
  </sheetViews>
  <sheetFormatPr defaultRowHeight="14.4" x14ac:dyDescent="0.3"/>
  <sheetData>
    <row r="1" spans="1:8" x14ac:dyDescent="0.3">
      <c r="A1" t="s">
        <v>1</v>
      </c>
      <c r="B1" t="s">
        <v>0</v>
      </c>
      <c r="C1" t="s">
        <v>3</v>
      </c>
      <c r="D1" t="s">
        <v>2</v>
      </c>
      <c r="E1" t="s">
        <v>5</v>
      </c>
      <c r="F1" t="s">
        <v>6</v>
      </c>
      <c r="G1" t="s">
        <v>8</v>
      </c>
      <c r="H1" t="s">
        <v>9</v>
      </c>
    </row>
    <row r="2" spans="1:8" x14ac:dyDescent="0.3">
      <c r="A2">
        <v>100</v>
      </c>
      <c r="B2">
        <v>4.153287815445E-3</v>
      </c>
      <c r="C2" s="1">
        <v>4.5429999999999998E-4</v>
      </c>
      <c r="D2" s="1">
        <v>4.7197800000000001E-4</v>
      </c>
      <c r="E2" s="1">
        <v>1297.2</v>
      </c>
      <c r="F2" s="1">
        <v>81459</v>
      </c>
      <c r="G2" s="1">
        <f t="shared" ref="G2:G11" si="0">C2*E2</f>
        <v>0.58931796000000003</v>
      </c>
      <c r="H2" s="1">
        <f t="shared" ref="H2:H11" si="1">D2*F2</f>
        <v>38.446855902000003</v>
      </c>
    </row>
    <row r="3" spans="1:8" x14ac:dyDescent="0.3">
      <c r="A3">
        <v>90</v>
      </c>
      <c r="B3">
        <v>2.5500000000000002E-3</v>
      </c>
      <c r="C3" s="1">
        <v>3.1554379748258799E-4</v>
      </c>
      <c r="D3" s="1">
        <v>5.1058461538461503E-4</v>
      </c>
      <c r="E3" s="1">
        <v>167236.52618056699</v>
      </c>
      <c r="F3" s="1">
        <v>15494.7723975266</v>
      </c>
      <c r="G3" s="1">
        <f t="shared" si="0"/>
        <v>52.770448548812354</v>
      </c>
      <c r="H3" s="1">
        <f t="shared" si="1"/>
        <v>7.9113924050632685</v>
      </c>
    </row>
    <row r="4" spans="1:8" x14ac:dyDescent="0.3">
      <c r="A4">
        <v>80</v>
      </c>
      <c r="B4">
        <v>2.6700000000000001E-3</v>
      </c>
      <c r="C4" s="1">
        <v>3.9520029340696199E-4</v>
      </c>
      <c r="D4" s="1">
        <v>5.4670769230769198E-4</v>
      </c>
      <c r="E4" s="1">
        <v>123432.316773727</v>
      </c>
      <c r="F4" s="1">
        <v>8685.3324884241792</v>
      </c>
      <c r="G4" s="1">
        <f t="shared" si="0"/>
        <v>48.780487804877986</v>
      </c>
      <c r="H4" s="1">
        <f t="shared" si="1"/>
        <v>4.7483380816714069</v>
      </c>
    </row>
    <row r="5" spans="1:8" x14ac:dyDescent="0.3">
      <c r="A5">
        <v>70</v>
      </c>
      <c r="B5">
        <v>2.8482663884369999E-3</v>
      </c>
      <c r="C5" s="1">
        <v>4.1375314971187299E-4</v>
      </c>
      <c r="D5" s="1">
        <v>6.5661538461538396E-4</v>
      </c>
      <c r="E5" s="1">
        <v>136548.02430044499</v>
      </c>
      <c r="F5" s="1">
        <v>9103.1773730302793</v>
      </c>
      <c r="G5" s="1">
        <f t="shared" si="0"/>
        <v>56.497175141242487</v>
      </c>
      <c r="H5" s="1">
        <f t="shared" si="1"/>
        <v>5.9772863120143374</v>
      </c>
    </row>
    <row r="6" spans="1:8" x14ac:dyDescent="0.3">
      <c r="A6">
        <v>60</v>
      </c>
      <c r="B6">
        <v>3.0857536734290002E-3</v>
      </c>
      <c r="C6" s="1">
        <v>4.8461538461538401E-4</v>
      </c>
      <c r="D6" s="1">
        <v>6.0248151787863601E-4</v>
      </c>
      <c r="E6" s="1">
        <v>8436.1899570403202</v>
      </c>
      <c r="F6" s="1">
        <v>79492.430697535296</v>
      </c>
      <c r="G6" s="1">
        <f t="shared" si="0"/>
        <v>4.088307440719535</v>
      </c>
      <c r="H6" s="1">
        <f t="shared" si="1"/>
        <v>47.892720306513347</v>
      </c>
    </row>
    <row r="7" spans="1:8" x14ac:dyDescent="0.3">
      <c r="A7">
        <v>50</v>
      </c>
      <c r="B7">
        <v>3.32718880383E-3</v>
      </c>
      <c r="C7" s="1">
        <v>3.0243717140716197E-4</v>
      </c>
      <c r="D7" s="1">
        <v>5.01230769230769E-4</v>
      </c>
      <c r="E7" s="1">
        <v>202107.08257893901</v>
      </c>
      <c r="F7" s="1">
        <v>9741.6455647636594</v>
      </c>
      <c r="G7" s="1">
        <f t="shared" si="0"/>
        <v>61.124694376528019</v>
      </c>
      <c r="H7" s="1">
        <f t="shared" si="1"/>
        <v>4.8828124999999982</v>
      </c>
    </row>
    <row r="8" spans="1:8" x14ac:dyDescent="0.3">
      <c r="A8">
        <v>40</v>
      </c>
      <c r="B8">
        <v>3.1071435021440001E-3</v>
      </c>
      <c r="C8" s="1">
        <v>6.2461538461538405E-4</v>
      </c>
      <c r="D8" s="1">
        <v>2.7244598831294099E-4</v>
      </c>
      <c r="E8" s="1">
        <v>11064.1687745326</v>
      </c>
      <c r="F8" s="1">
        <v>266747.98573717498</v>
      </c>
      <c r="G8" s="1">
        <f t="shared" si="0"/>
        <v>6.9108500345542021</v>
      </c>
      <c r="H8" s="1">
        <f t="shared" si="1"/>
        <v>72.674418604650924</v>
      </c>
    </row>
    <row r="9" spans="1:8" x14ac:dyDescent="0.3">
      <c r="A9">
        <v>30</v>
      </c>
      <c r="B9">
        <v>2.9600906755359998E-3</v>
      </c>
      <c r="C9" s="1">
        <v>9.7784615580129601E-4</v>
      </c>
      <c r="D9" s="1">
        <v>3.04430769828601E-4</v>
      </c>
      <c r="E9" s="1">
        <v>18379.866216639799</v>
      </c>
      <c r="F9" s="1">
        <v>58984.002079753198</v>
      </c>
      <c r="G9" s="1">
        <f t="shared" si="0"/>
        <v>17.972681524083338</v>
      </c>
      <c r="H9" s="1">
        <f t="shared" si="1"/>
        <v>17.95654516071107</v>
      </c>
    </row>
    <row r="10" spans="1:8" x14ac:dyDescent="0.3">
      <c r="A10">
        <v>20</v>
      </c>
      <c r="B10">
        <v>3.1557937823689999E-3</v>
      </c>
      <c r="C10" s="1">
        <v>9.6184615384615395E-4</v>
      </c>
      <c r="D10">
        <v>1.1791589465539999E-3</v>
      </c>
      <c r="E10" s="1">
        <v>5541.93660160944</v>
      </c>
      <c r="F10" s="1">
        <v>44894.763866752801</v>
      </c>
      <c r="G10" s="1">
        <f t="shared" si="0"/>
        <v>5.3304904051172652</v>
      </c>
      <c r="H10" s="1">
        <f t="shared" si="1"/>
        <v>52.938062466910814</v>
      </c>
    </row>
    <row r="11" spans="1:8" x14ac:dyDescent="0.3">
      <c r="A11">
        <v>10</v>
      </c>
      <c r="B11">
        <v>3.2309709739889998E-3</v>
      </c>
      <c r="C11">
        <v>5.1293933430880002E-3</v>
      </c>
      <c r="D11">
        <v>4.7563076923080004E-3</v>
      </c>
      <c r="E11" s="1">
        <v>9261.5120472869403</v>
      </c>
      <c r="F11" s="1">
        <v>987.53932001749399</v>
      </c>
      <c r="G11" s="1">
        <f t="shared" si="0"/>
        <v>47.505938242282944</v>
      </c>
      <c r="H11" s="1">
        <f t="shared" si="1"/>
        <v>4.6970408642558183</v>
      </c>
    </row>
    <row r="19" spans="6:7" x14ac:dyDescent="0.3">
      <c r="F19" s="1"/>
    </row>
    <row r="20" spans="6:7" x14ac:dyDescent="0.3">
      <c r="F20" s="1"/>
      <c r="G20" s="1"/>
    </row>
    <row r="21" spans="6:7" x14ac:dyDescent="0.3">
      <c r="F21" s="1"/>
      <c r="G21" s="1"/>
    </row>
    <row r="22" spans="6:7" x14ac:dyDescent="0.3">
      <c r="F22" s="1"/>
      <c r="G22" s="1"/>
    </row>
    <row r="23" spans="6:7" x14ac:dyDescent="0.3">
      <c r="F23" s="1"/>
      <c r="G23" s="1"/>
    </row>
    <row r="24" spans="6:7" x14ac:dyDescent="0.3">
      <c r="F24" s="1"/>
      <c r="G24" s="1"/>
    </row>
    <row r="25" spans="6:7" x14ac:dyDescent="0.3">
      <c r="F25" s="1"/>
      <c r="G25" s="1"/>
    </row>
    <row r="26" spans="6:7" x14ac:dyDescent="0.3">
      <c r="F26" s="1"/>
      <c r="G26" s="1"/>
    </row>
    <row r="27" spans="6:7" x14ac:dyDescent="0.3">
      <c r="G27" s="1"/>
    </row>
    <row r="28" spans="6:7" x14ac:dyDescent="0.3">
      <c r="G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67A-3889-43F9-BB41-5118F2A7A2FA}">
  <dimension ref="A1:H10"/>
  <sheetViews>
    <sheetView tabSelected="1" workbookViewId="0">
      <selection activeCell="B18" sqref="B18"/>
    </sheetView>
  </sheetViews>
  <sheetFormatPr defaultRowHeight="14.4" x14ac:dyDescent="0.3"/>
  <sheetData>
    <row r="1" spans="1:8" x14ac:dyDescent="0.3">
      <c r="A1" t="s">
        <v>15</v>
      </c>
      <c r="B1" t="s">
        <v>0</v>
      </c>
      <c r="C1" t="s">
        <v>3</v>
      </c>
      <c r="D1" t="s">
        <v>2</v>
      </c>
      <c r="E1" t="s">
        <v>5</v>
      </c>
      <c r="F1" t="s">
        <v>6</v>
      </c>
      <c r="G1" t="s">
        <v>8</v>
      </c>
      <c r="H1" t="s">
        <v>9</v>
      </c>
    </row>
    <row r="2" spans="1:8" x14ac:dyDescent="0.3">
      <c r="A2">
        <v>100</v>
      </c>
      <c r="C2">
        <v>2.3101021858239999E-3</v>
      </c>
      <c r="D2">
        <v>1.666461538462E-3</v>
      </c>
      <c r="E2" s="1">
        <v>26251.1391048816</v>
      </c>
      <c r="F2" s="1">
        <v>6843.90802057151</v>
      </c>
    </row>
    <row r="3" spans="1:8" x14ac:dyDescent="0.3">
      <c r="A3">
        <v>90</v>
      </c>
      <c r="C3">
        <v>2.2755061388120001E-3</v>
      </c>
      <c r="D3">
        <v>1.529846153846E-3</v>
      </c>
      <c r="E3" s="1">
        <v>26617.969020098801</v>
      </c>
      <c r="F3" s="1">
        <v>7513.3390665888001</v>
      </c>
    </row>
    <row r="4" spans="1:8" x14ac:dyDescent="0.3">
      <c r="A4">
        <v>80</v>
      </c>
      <c r="C4">
        <v>1.665230769231E-3</v>
      </c>
      <c r="D4">
        <v>2.338861356692E-3</v>
      </c>
      <c r="E4" s="1">
        <v>6481.56901036211</v>
      </c>
      <c r="F4" s="1">
        <v>25756.534769819598</v>
      </c>
    </row>
    <row r="5" spans="1:8" x14ac:dyDescent="0.3">
      <c r="A5">
        <v>70</v>
      </c>
      <c r="C5">
        <v>2.3547740034959999E-3</v>
      </c>
      <c r="D5">
        <v>1.7015384615379999E-3</v>
      </c>
      <c r="E5" s="1">
        <v>25490.348336917901</v>
      </c>
      <c r="F5" s="1">
        <v>6100.9388124644502</v>
      </c>
    </row>
    <row r="6" spans="1:8" x14ac:dyDescent="0.3">
      <c r="A6">
        <v>60</v>
      </c>
      <c r="C6">
        <v>2.3498597734030002E-3</v>
      </c>
      <c r="D6">
        <v>1.687384615385E-3</v>
      </c>
      <c r="E6" s="1">
        <v>25558.997494167299</v>
      </c>
      <c r="F6" s="1">
        <v>6237.5867226076298</v>
      </c>
    </row>
    <row r="7" spans="1:8" x14ac:dyDescent="0.3">
      <c r="A7">
        <v>50</v>
      </c>
      <c r="C7">
        <v>1.6738461538460001E-3</v>
      </c>
      <c r="D7">
        <v>2.3413291608140002E-3</v>
      </c>
      <c r="E7" s="1">
        <v>6408.7799891464601</v>
      </c>
      <c r="F7" s="1">
        <v>25729.386907084601</v>
      </c>
    </row>
    <row r="8" spans="1:8" x14ac:dyDescent="0.3">
      <c r="A8">
        <v>40</v>
      </c>
      <c r="C8">
        <v>1.683692307692E-3</v>
      </c>
      <c r="D8">
        <v>2.3486471024669999E-3</v>
      </c>
      <c r="E8" s="1">
        <v>6270.4048620989297</v>
      </c>
      <c r="F8" s="1">
        <v>25587.562211036799</v>
      </c>
    </row>
    <row r="9" spans="1:8" x14ac:dyDescent="0.3">
      <c r="A9">
        <v>30</v>
      </c>
      <c r="C9">
        <v>1.6941538461540001E-3</v>
      </c>
      <c r="D9">
        <v>2.3480090043509999E-3</v>
      </c>
      <c r="E9" s="1">
        <v>6190.5103856763999</v>
      </c>
      <c r="F9" s="1">
        <v>25579.143840063902</v>
      </c>
    </row>
    <row r="10" spans="1:8" x14ac:dyDescent="0.3">
      <c r="A10">
        <v>20</v>
      </c>
      <c r="C10">
        <v>1.712E-3</v>
      </c>
      <c r="D10">
        <v>2.3351596505089998E-3</v>
      </c>
      <c r="E10" s="1">
        <v>6278.0755538769099</v>
      </c>
      <c r="F10" s="1">
        <v>25797.3641512248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764B-34C1-48DD-8495-53D9EC42FBE9}">
  <dimension ref="A1:F11"/>
  <sheetViews>
    <sheetView workbookViewId="0">
      <selection activeCell="D16" sqref="D16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3</v>
      </c>
      <c r="D1" t="s">
        <v>5</v>
      </c>
      <c r="E1" t="s">
        <v>11</v>
      </c>
    </row>
    <row r="2" spans="1:6" x14ac:dyDescent="0.3">
      <c r="A2">
        <v>100</v>
      </c>
      <c r="B2">
        <v>4.153287815445E-3</v>
      </c>
      <c r="C2" s="1">
        <v>5.1252000000000003E-4</v>
      </c>
      <c r="D2" s="1">
        <v>70822</v>
      </c>
      <c r="E2" s="1">
        <f t="shared" ref="E2:E10" si="0">C2*D2</f>
        <v>36.297691440000001</v>
      </c>
      <c r="F2" s="1"/>
    </row>
    <row r="3" spans="1:6" x14ac:dyDescent="0.3">
      <c r="A3">
        <v>90</v>
      </c>
      <c r="B3">
        <v>2.5500000000000002E-3</v>
      </c>
      <c r="C3" s="1">
        <v>6.97231076777622E-4</v>
      </c>
      <c r="D3" s="1">
        <v>35282.773275331303</v>
      </c>
      <c r="E3" s="1">
        <f t="shared" si="0"/>
        <v>24.600246002459951</v>
      </c>
      <c r="F3" s="1"/>
    </row>
    <row r="4" spans="1:6" x14ac:dyDescent="0.3">
      <c r="A4">
        <v>80</v>
      </c>
      <c r="B4">
        <v>2.6700000000000001E-3</v>
      </c>
      <c r="C4" s="1">
        <v>8.57846186800902E-4</v>
      </c>
      <c r="D4" s="1">
        <v>24577.485594182399</v>
      </c>
      <c r="E4" s="1">
        <f t="shared" si="0"/>
        <v>21.083702298123473</v>
      </c>
    </row>
    <row r="5" spans="1:6" x14ac:dyDescent="0.3">
      <c r="A5">
        <v>70</v>
      </c>
      <c r="B5">
        <v>2.8482663884369999E-3</v>
      </c>
      <c r="C5" s="1">
        <v>9.15692473692863E-4</v>
      </c>
      <c r="D5" s="1">
        <v>25326.291616375798</v>
      </c>
      <c r="E5" s="1">
        <f t="shared" si="0"/>
        <v>23.191094619665972</v>
      </c>
    </row>
    <row r="6" spans="1:6" x14ac:dyDescent="0.3">
      <c r="A6">
        <v>60</v>
      </c>
      <c r="B6">
        <v>3.0857536734290002E-3</v>
      </c>
      <c r="C6" s="1">
        <v>9.1200567120426396E-4</v>
      </c>
      <c r="D6" s="1">
        <v>32927.459749649002</v>
      </c>
      <c r="E6" s="1">
        <f t="shared" si="0"/>
        <v>30.030030030030023</v>
      </c>
    </row>
    <row r="7" spans="1:6" x14ac:dyDescent="0.3">
      <c r="A7">
        <v>50</v>
      </c>
      <c r="B7">
        <v>3.32718880383E-3</v>
      </c>
      <c r="C7" s="1">
        <v>6.7815392539413298E-4</v>
      </c>
      <c r="D7" s="1">
        <v>33256.460966192099</v>
      </c>
      <c r="E7" s="1">
        <f t="shared" si="0"/>
        <v>22.552999548939933</v>
      </c>
    </row>
    <row r="8" spans="1:6" x14ac:dyDescent="0.3">
      <c r="A8">
        <v>40</v>
      </c>
      <c r="B8">
        <v>3.1071435021440001E-3</v>
      </c>
      <c r="C8" s="1">
        <v>7.6738467359703695E-4</v>
      </c>
      <c r="D8" s="1">
        <v>28615.006744873099</v>
      </c>
      <c r="E8" s="1">
        <f t="shared" si="0"/>
        <v>21.958717610891455</v>
      </c>
    </row>
    <row r="9" spans="1:6" x14ac:dyDescent="0.3">
      <c r="A9">
        <v>30</v>
      </c>
      <c r="B9">
        <v>2.9600906755359998E-3</v>
      </c>
      <c r="C9">
        <v>1.0935427818749999E-3</v>
      </c>
      <c r="D9" s="1">
        <v>26460.039483393</v>
      </c>
      <c r="E9" s="1">
        <f t="shared" si="0"/>
        <v>28.935185185191919</v>
      </c>
    </row>
    <row r="10" spans="1:6" x14ac:dyDescent="0.3">
      <c r="A10">
        <v>20</v>
      </c>
      <c r="B10">
        <v>3.1557937823689999E-3</v>
      </c>
      <c r="C10">
        <v>1.7735877709539999E-3</v>
      </c>
      <c r="D10" s="1">
        <v>19348.9662438987</v>
      </c>
      <c r="E10" s="1">
        <f t="shared" si="0"/>
        <v>34.317089910780481</v>
      </c>
    </row>
    <row r="11" spans="1:6" x14ac:dyDescent="0.3">
      <c r="A11">
        <v>10</v>
      </c>
      <c r="B11">
        <v>3.2309709739889998E-3</v>
      </c>
      <c r="C11" s="1">
        <v>3.3545703652221202E-3</v>
      </c>
      <c r="D11" s="1">
        <v>3354.57036522212</v>
      </c>
      <c r="E11" s="1">
        <f>C11*D11</f>
        <v>11.253142335226467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54FF-01D6-4CB2-AAC0-FC1A6B53E22B}">
  <dimension ref="A1:C12"/>
  <sheetViews>
    <sheetView zoomScale="119" workbookViewId="0">
      <selection activeCell="F12" sqref="F12"/>
    </sheetView>
  </sheetViews>
  <sheetFormatPr defaultRowHeight="14.4" x14ac:dyDescent="0.3"/>
  <cols>
    <col min="2" max="2" width="18.5546875" customWidth="1"/>
    <col min="3" max="3" width="18.1093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0</v>
      </c>
      <c r="B2">
        <v>0.9</v>
      </c>
      <c r="C2">
        <v>0.1</v>
      </c>
    </row>
    <row r="3" spans="1:3" x14ac:dyDescent="0.3">
      <c r="A3">
        <v>1</v>
      </c>
      <c r="B3">
        <v>0.8155</v>
      </c>
      <c r="C3">
        <v>0.15</v>
      </c>
    </row>
    <row r="4" spans="1:3" x14ac:dyDescent="0.3">
      <c r="A4">
        <v>2</v>
      </c>
      <c r="B4">
        <v>0.73055999999999999</v>
      </c>
      <c r="C4">
        <v>0.2024</v>
      </c>
    </row>
    <row r="5" spans="1:3" x14ac:dyDescent="0.3">
      <c r="A5">
        <v>3</v>
      </c>
      <c r="B5">
        <v>0.64600000000000002</v>
      </c>
      <c r="C5">
        <v>0.2535</v>
      </c>
    </row>
    <row r="6" spans="1:3" x14ac:dyDescent="0.3">
      <c r="A6">
        <v>4</v>
      </c>
      <c r="B6">
        <v>0.5615</v>
      </c>
      <c r="C6">
        <v>0.30449999999999999</v>
      </c>
    </row>
    <row r="7" spans="1:3" x14ac:dyDescent="0.3">
      <c r="A7">
        <v>5</v>
      </c>
      <c r="B7">
        <v>0.47649999999999998</v>
      </c>
      <c r="C7">
        <v>0.35580000000000001</v>
      </c>
    </row>
    <row r="8" spans="1:3" x14ac:dyDescent="0.3">
      <c r="A8">
        <v>6</v>
      </c>
      <c r="B8">
        <v>0.39200000000000002</v>
      </c>
      <c r="C8">
        <v>0.40699999999999997</v>
      </c>
    </row>
    <row r="9" spans="1:3" x14ac:dyDescent="0.3">
      <c r="A9">
        <v>7</v>
      </c>
      <c r="B9">
        <v>0.30757000000000001</v>
      </c>
      <c r="C9">
        <v>0.45800000000000002</v>
      </c>
    </row>
    <row r="10" spans="1:3" x14ac:dyDescent="0.3">
      <c r="A10">
        <v>8</v>
      </c>
      <c r="B10">
        <v>0.223</v>
      </c>
      <c r="C10">
        <v>0.50900000000000001</v>
      </c>
    </row>
    <row r="11" spans="1:3" x14ac:dyDescent="0.3">
      <c r="A11">
        <v>9</v>
      </c>
      <c r="B11">
        <v>0.13836000000000001</v>
      </c>
      <c r="C11">
        <v>0.56000000000000005</v>
      </c>
    </row>
    <row r="12" spans="1:3" x14ac:dyDescent="0.3">
      <c r="A12">
        <v>10</v>
      </c>
      <c r="B12">
        <v>5.3749999999999999E-2</v>
      </c>
      <c r="C12">
        <v>0.61140000000000005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3RC Links</vt:lpstr>
      <vt:lpstr>2RC Links</vt:lpstr>
      <vt:lpstr>2RC Links_LinearOCV</vt:lpstr>
      <vt:lpstr>1RC Link</vt:lpstr>
      <vt:lpstr>Electrode_SOC_PulseDischarge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123</dc:creator>
  <cp:lastModifiedBy>admin 123</cp:lastModifiedBy>
  <dcterms:created xsi:type="dcterms:W3CDTF">2020-12-08T13:37:52Z</dcterms:created>
  <dcterms:modified xsi:type="dcterms:W3CDTF">2020-12-21T15:01:19Z</dcterms:modified>
</cp:coreProperties>
</file>