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13_ncr:1_{5519FF77-2E01-4CE6-BD47-AE25FD91A76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Area chart" sheetId="5" r:id="rId2"/>
  </sheets>
  <definedNames>
    <definedName name="_xlnm._FilterDatabase" localSheetId="1" hidden="1">'Area chart'!$E$1:$I$1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G2" i="5"/>
  <c r="H2" i="5"/>
  <c r="I2" i="5"/>
  <c r="E10" i="5"/>
  <c r="H3" i="5"/>
  <c r="H4" i="5"/>
  <c r="H5" i="5"/>
  <c r="I3" i="5"/>
  <c r="I4" i="5"/>
  <c r="I5" i="5"/>
  <c r="G5" i="5"/>
  <c r="G4" i="5"/>
  <c r="G3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  <c r="O2" i="5" l="1" a="1"/>
  <c r="O2" i="5" s="1"/>
  <c r="E2" i="5" a="1"/>
  <c r="E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<sst xmlns="http://schemas.openxmlformats.org/spreadsheetml/2006/main" count="718" uniqueCount="51">
  <si>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</si>
  <si>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</si>
  <si>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</si>
  <si>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</si>
  <si>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</si>
  <si>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</si>
  <si>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</si>
  <si>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</si>
  <si>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</si>
  <si>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</si>
  <si>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</si>
  <si>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</si>
  <si>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</si>
  <si>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</si>
  <si>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</si>
  <si>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</si>
  <si>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</si>
  <si>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</si>
  <si>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</si>
  <si>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</si>
  <si>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</si>
  <si>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</si>
  <si>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</si>
  <si>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</si>
  <si>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</si>
  <si>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</si>
  <si>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</si>
  <si>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</si>
  <si>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</si>
  <si>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</si>
  <si>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</si>
  <si>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</si>
  <si>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</si>
  <si>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</si>
  <si>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</si>
  <si>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</si>
  <si>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</si>
  <si>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</si>
  <si>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</si>
  <si>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</si>
  <si>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</si>
  <si>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</si>
  <si>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</si>
  <si>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</si>
  <si>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</si>
  <si>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</si>
  <si>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 xml:space="preserve">Region wise </t>
  </si>
  <si>
    <t>Sales_chanel</t>
  </si>
  <si>
    <t xml:space="preserve">online </t>
  </si>
  <si>
    <t>catalog</t>
  </si>
  <si>
    <t xml:space="preserve">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</si>
</sst>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D2F3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2" fontId="2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chart'!$E$2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chart'!$F$1:$I$1</c:f>
              <c:strCache>
                <c:ptCount val="4"/>
                <c:pt idx="0">
                  <c:v>online </c:v>
                </c:pt>
                <c:pt idx="1">
                  <c:v>catalog</c:v>
                </c:pt>
                <c:pt idx="2">
                  <c:v>Phone </c:v>
                </c:pt>
                <c:pt idx="3">
                  <c:v>In-store</c:v>
                </c:pt>
              </c:strCache>
            </c:strRef>
          </c:cat>
          <c:val>
            <c:numRef>
              <c:f>'Area chart'!$F$2:$I$2</c:f>
              <c:numCache>
                <c:formatCode>0.00</c:formatCode>
                <c:ptCount val="4"/>
                <c:pt idx="0" formatCode="0.0">
                  <c:v>0</c:v>
                </c:pt>
                <c:pt idx="1">
                  <c:v>2986.5304137486191</c:v>
                </c:pt>
                <c:pt idx="2">
                  <c:v>0</c:v>
                </c:pt>
                <c:pt idx="3" formatCode="0.000">
                  <c:v>3833.8246445382156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5-4DFF-B5EE-9A092393E46E}"/>
            </c:ext>
          </c:extLst>
        </c:ser>
        <c:ser>
          <c:idx val="1"/>
          <c:order val="1"/>
          <c:tx>
            <c:strRef>
              <c:f>'Area chart'!$E$3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chart'!$F$1:$I$1</c:f>
              <c:strCache>
                <c:ptCount val="4"/>
                <c:pt idx="0">
                  <c:v>online </c:v>
                </c:pt>
                <c:pt idx="1">
                  <c:v>catalog</c:v>
                </c:pt>
                <c:pt idx="2">
                  <c:v>Phone </c:v>
                </c:pt>
                <c:pt idx="3">
                  <c:v>In-store</c:v>
                </c:pt>
              </c:strCache>
            </c:strRef>
          </c:cat>
          <c:val>
            <c:numRef>
              <c:f>'Area chart'!$F$3:$I$3</c:f>
              <c:numCache>
                <c:formatCode>0.00</c:formatCode>
                <c:ptCount val="4"/>
                <c:pt idx="0" formatCode="0.0">
                  <c:v>0</c:v>
                </c:pt>
                <c:pt idx="1">
                  <c:v>4126.0987653805623</c:v>
                </c:pt>
                <c:pt idx="2">
                  <c:v>0</c:v>
                </c:pt>
                <c:pt idx="3" formatCode="0.000">
                  <c:v>1759.5577004025149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5-4DFF-B5EE-9A092393E46E}"/>
            </c:ext>
          </c:extLst>
        </c:ser>
        <c:ser>
          <c:idx val="2"/>
          <c:order val="2"/>
          <c:tx>
            <c:strRef>
              <c:f>'Area chart'!$E$4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chart'!$F$1:$I$1</c:f>
              <c:strCache>
                <c:ptCount val="4"/>
                <c:pt idx="0">
                  <c:v>online </c:v>
                </c:pt>
                <c:pt idx="1">
                  <c:v>catalog</c:v>
                </c:pt>
                <c:pt idx="2">
                  <c:v>Phone </c:v>
                </c:pt>
                <c:pt idx="3">
                  <c:v>In-store</c:v>
                </c:pt>
              </c:strCache>
            </c:strRef>
          </c:cat>
          <c:val>
            <c:numRef>
              <c:f>'Area chart'!$F$4:$I$4</c:f>
              <c:numCache>
                <c:formatCode>0.00</c:formatCode>
                <c:ptCount val="4"/>
                <c:pt idx="0" formatCode="0.0">
                  <c:v>0</c:v>
                </c:pt>
                <c:pt idx="1">
                  <c:v>3211.8257661720199</c:v>
                </c:pt>
                <c:pt idx="2">
                  <c:v>0</c:v>
                </c:pt>
                <c:pt idx="3" formatCode="0.000">
                  <c:v>3270.9972362326034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15-4DFF-B5EE-9A092393E46E}"/>
            </c:ext>
          </c:extLst>
        </c:ser>
        <c:ser>
          <c:idx val="3"/>
          <c:order val="3"/>
          <c:tx>
            <c:strRef>
              <c:f>'Area chart'!$E$5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chart'!$F$1:$I$1</c:f>
              <c:strCache>
                <c:ptCount val="4"/>
                <c:pt idx="0">
                  <c:v>online </c:v>
                </c:pt>
                <c:pt idx="1">
                  <c:v>catalog</c:v>
                </c:pt>
                <c:pt idx="2">
                  <c:v>Phone </c:v>
                </c:pt>
                <c:pt idx="3">
                  <c:v>In-store</c:v>
                </c:pt>
              </c:strCache>
            </c:strRef>
          </c:cat>
          <c:val>
            <c:numRef>
              <c:f>'Area chart'!$F$5:$I$5</c:f>
              <c:numCache>
                <c:formatCode>0.00</c:formatCode>
                <c:ptCount val="4"/>
                <c:pt idx="0" formatCode="0.0">
                  <c:v>0</c:v>
                </c:pt>
                <c:pt idx="1">
                  <c:v>3513.0917658233866</c:v>
                </c:pt>
                <c:pt idx="2">
                  <c:v>0</c:v>
                </c:pt>
                <c:pt idx="3" formatCode="0.000">
                  <c:v>2730.495931499986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15-4DFF-B5EE-9A092393E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387856"/>
        <c:axId val="1315397936"/>
      </c:areaChart>
      <c:catAx>
        <c:axId val="131538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7936"/>
        <c:crosses val="autoZero"/>
        <c:auto val="1"/>
        <c:lblAlgn val="ctr"/>
        <c:lblOffset val="100"/>
        <c:noMultiLvlLbl val="0"/>
      </c:catAx>
      <c:valAx>
        <c:axId val="131539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8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6</xdr:row>
      <xdr:rowOff>47625</xdr:rowOff>
    </xdr:from>
    <xdr:to>
      <xdr:col>8</xdr:col>
      <xdr:colOff>514350</xdr:colOff>
      <xdr:row>20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0A635-A537-4144-40DE-2664C4662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E1" sqref="E1:E1048576"/>
    </sheetView>
  </sheetViews>
  <sheetFormatPr defaultColWidth="8.85546875" defaultRowHeight="15" x14ac:dyDescent="0.25"/>
  <cols>
    <col min="1" max="1" width="15.140625" bestFit="1" customWidth="1"/>
    <col min="2" max="2" width="16.42578125" bestFit="1" customWidth="1"/>
    <col min="3" max="3" width="15.140625" bestFit="1" customWidth="1"/>
    <col min="4" max="4" width="6.42578125" bestFit="1" customWidth="1"/>
    <col min="5" max="5" width="12.140625" bestFit="1" customWidth="1"/>
    <col min="6" max="6" width="11.140625" bestFit="1" customWidth="1"/>
    <col min="7" max="7" width="18.85546875" bestFit="1" customWidth="1"/>
    <col min="8" max="8" width="12.140625" bestFit="1" customWidth="1"/>
    <col min="9" max="9" width="12.28515625" bestFit="1" customWidth="1"/>
    <col min="10" max="11" width="12.1406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5C41-F9E9-0C40-9869-0FC30DA19AF7}">
  <dimension ref="A1:P101"/>
  <sheetViews>
    <sheetView tabSelected="1" zoomScaleNormal="100" workbookViewId="0">
      <selection activeCell="J7" sqref="J7"/>
    </sheetView>
  </sheetViews>
  <sheetFormatPr defaultColWidth="11.42578125" defaultRowHeight="15" x14ac:dyDescent="0.25"/>
  <cols>
    <col min="1" max="1" width="12.28515625" bestFit="1" customWidth="1"/>
    <col min="2" max="2" width="16.42578125" bestFit="1" customWidth="1"/>
    <col min="3" max="3" width="21.85546875" customWidth="1"/>
    <col min="5" max="5" width="15.140625" customWidth="1"/>
    <col min="6" max="6" width="20.140625" style="2" bestFit="1" customWidth="1"/>
    <col min="15" max="15" width="20.5703125" customWidth="1"/>
    <col min="16" max="16" width="14.5703125" customWidth="1"/>
  </cols>
  <sheetData>
    <row r="1" spans="1:16" ht="16.5" x14ac:dyDescent="0.3">
      <c r="A1" s="3" t="str">
        <f>Data!D1</f>
        <v>Region</v>
      </c>
      <c r="B1" s="3" t="str">
        <f>Data!E1</f>
        <v>Sales_Channel</v>
      </c>
      <c r="C1" s="3" t="str">
        <f>Data!G1</f>
        <v>Average_Sale_Amount</v>
      </c>
      <c r="E1" s="4" t="s">
        <v>46</v>
      </c>
      <c r="F1" s="7" t="s">
        <v>48</v>
      </c>
      <c r="G1" s="4" t="s">
        <v>49</v>
      </c>
      <c r="H1" s="4" t="s">
        <v>50</v>
      </c>
      <c r="I1" s="4" t="s">
        <v>31</v>
      </c>
      <c r="J1" s="3"/>
      <c r="K1" s="3"/>
      <c r="L1" s="3"/>
      <c r="M1" s="3"/>
      <c r="O1" s="4" t="s">
        <v>47</v>
      </c>
      <c r="P1" s="4"/>
    </row>
    <row r="2" spans="1:16" x14ac:dyDescent="0.25">
      <c r="A2" t="str">
        <f>Data!D2</f>
        <v>South</v>
      </c>
      <c r="B2" t="str">
        <f>Data!E2</f>
        <v>Online</v>
      </c>
      <c r="C2" s="2">
        <f>Data!G2</f>
        <v>599.34283060224652</v>
      </c>
      <c r="E2" s="4" t="str" cm="1">
        <f t="array" ref="E2:E5">_xlfn.UNIQUE(A2:A101)</f>
        <v>South</v>
      </c>
      <c r="F2" s="9">
        <f>SUMIFS($C$2:$C$101,$A$2:$A$101,E2,$B$2:$B$101,$F$1)</f>
        <v>0</v>
      </c>
      <c r="G2" s="5">
        <f t="shared" ref="G2" si="0">SUMIFS($C$2:$C$101,$A$2:$A$101,$E$2,$B$2:$B$101,G1)</f>
        <v>2986.5304137486191</v>
      </c>
      <c r="H2" s="5">
        <f>SUMIFS($C$2:$C$101,$A$2:$A$101,E2,$B$2:$B$101,$H$1)</f>
        <v>0</v>
      </c>
      <c r="I2" s="8">
        <f>SUMIFS($C$2:$C$101,$A$2:$A$101,E2,$B$2:$B$101,$I$1)</f>
        <v>3833.8246445382156</v>
      </c>
      <c r="J2" s="3"/>
      <c r="K2" s="3"/>
      <c r="L2" s="3"/>
      <c r="M2" s="3"/>
      <c r="O2" s="6" t="str" cm="1">
        <f t="array" ref="O2:O5">_xlfn.UNIQUE(B2:B101)</f>
        <v>Online</v>
      </c>
      <c r="P2" s="6"/>
    </row>
    <row r="3" spans="1:16" x14ac:dyDescent="0.25">
      <c r="A3" t="str">
        <f>Data!D3</f>
        <v>East</v>
      </c>
      <c r="B3" t="str">
        <f>Data!E3</f>
        <v>Online</v>
      </c>
      <c r="C3" s="2">
        <f>Data!G3</f>
        <v>472.34713976576307</v>
      </c>
      <c r="E3" s="4" t="str">
        <v>East</v>
      </c>
      <c r="F3" s="9">
        <f>SUMIFS($C$2:$C$101,$A$2:$A$101,E2,$B$2:$B$101,$F$1)</f>
        <v>0</v>
      </c>
      <c r="G3" s="5">
        <f>SUMIFS($C$2:$C$101,$A$2:$A$101,$E$3,$B$2:$B$101,G1)</f>
        <v>4126.0987653805623</v>
      </c>
      <c r="H3" s="5">
        <f t="shared" ref="H3:H5" si="1">SUMIFS($C$2:$C$101,$A$2:$A$101,E3,$B$2:$B$101,$H$1)</f>
        <v>0</v>
      </c>
      <c r="I3" s="8">
        <f t="shared" ref="I3:I5" si="2">SUMIFS($C$2:$C$101,$A$2:$A$101,E3,$B$2:$B$101,$I$1)</f>
        <v>1759.5577004025149</v>
      </c>
      <c r="J3" s="3"/>
      <c r="K3" s="3"/>
      <c r="L3" s="3"/>
      <c r="M3" s="3"/>
      <c r="O3" s="6" t="str">
        <v>Catalog</v>
      </c>
      <c r="P3" s="6"/>
    </row>
    <row r="4" spans="1:16" x14ac:dyDescent="0.25">
      <c r="A4" t="str">
        <f>Data!D4</f>
        <v>North</v>
      </c>
      <c r="B4" t="str">
        <f>Data!E4</f>
        <v>Online</v>
      </c>
      <c r="C4" s="2">
        <f>Data!G4</f>
        <v>629.53770762013846</v>
      </c>
      <c r="E4" s="4" t="str">
        <v>North</v>
      </c>
      <c r="F4" s="9">
        <f t="shared" ref="F3:F5" si="3">SUMIFS($C$2:$C$101,$A$2:$A$101,E4,$B$2:$B$101,$F$1)</f>
        <v>0</v>
      </c>
      <c r="G4" s="5">
        <f>SUMIFS($C$2:$C$101,$A$2:$A$101,$E$4,$B$2:$B$101,G1)</f>
        <v>3211.8257661720199</v>
      </c>
      <c r="H4" s="5">
        <f t="shared" si="1"/>
        <v>0</v>
      </c>
      <c r="I4" s="8">
        <f t="shared" si="2"/>
        <v>3270.9972362326034</v>
      </c>
      <c r="J4" s="3"/>
      <c r="K4" s="3"/>
      <c r="L4" s="3"/>
      <c r="M4" s="3"/>
      <c r="O4" s="6" t="str">
        <v>Phone</v>
      </c>
      <c r="P4" s="6"/>
    </row>
    <row r="5" spans="1:16" x14ac:dyDescent="0.25">
      <c r="A5" t="str">
        <f>Data!D5</f>
        <v>East</v>
      </c>
      <c r="B5" t="str">
        <f>Data!E5</f>
        <v>Catalog</v>
      </c>
      <c r="C5" s="2">
        <f>Data!G5</f>
        <v>804.60597128160509</v>
      </c>
      <c r="E5" s="4" t="str">
        <v>West</v>
      </c>
      <c r="F5" s="9">
        <f t="shared" si="3"/>
        <v>0</v>
      </c>
      <c r="G5" s="5">
        <f>SUMIFS($C$2:$C$101,$A$2:$A$101,$E$5,$B$2:$B$101,G1)</f>
        <v>3513.0917658233866</v>
      </c>
      <c r="H5" s="5">
        <f t="shared" si="1"/>
        <v>0</v>
      </c>
      <c r="I5" s="8">
        <f t="shared" si="2"/>
        <v>2730.495931499986</v>
      </c>
      <c r="J5" s="3"/>
      <c r="K5" s="3"/>
      <c r="L5" s="3"/>
      <c r="M5" s="3"/>
      <c r="O5" s="6" t="str">
        <v>In-store</v>
      </c>
      <c r="P5" s="6"/>
    </row>
    <row r="6" spans="1:16" x14ac:dyDescent="0.25">
      <c r="A6" t="str">
        <f>Data!D6</f>
        <v>South</v>
      </c>
      <c r="B6" t="str">
        <f>Data!E6</f>
        <v>Phone</v>
      </c>
      <c r="C6" s="2">
        <f>Data!G6</f>
        <v>453.16932505533282</v>
      </c>
    </row>
    <row r="7" spans="1:16" x14ac:dyDescent="0.25">
      <c r="A7" t="str">
        <f>Data!D7</f>
        <v>South</v>
      </c>
      <c r="B7" t="str">
        <f>Data!E7</f>
        <v>In-store</v>
      </c>
      <c r="C7" s="2">
        <f>Data!G7</f>
        <v>453.17260861016388</v>
      </c>
    </row>
    <row r="8" spans="1:16" x14ac:dyDescent="0.25">
      <c r="A8" t="str">
        <f>Data!D8</f>
        <v>West</v>
      </c>
      <c r="B8" t="str">
        <f>Data!E8</f>
        <v>Online</v>
      </c>
      <c r="C8" s="2">
        <f>Data!G8</f>
        <v>815.84256310147828</v>
      </c>
    </row>
    <row r="9" spans="1:16" x14ac:dyDescent="0.25">
      <c r="A9" t="str">
        <f>Data!D9</f>
        <v>North</v>
      </c>
      <c r="B9" t="str">
        <f>Data!E9</f>
        <v>Catalog</v>
      </c>
      <c r="C9" s="2">
        <f>Data!G9</f>
        <v>653.48694583058182</v>
      </c>
    </row>
    <row r="10" spans="1:16" x14ac:dyDescent="0.25">
      <c r="A10" t="str">
        <f>Data!D10</f>
        <v>South</v>
      </c>
      <c r="B10" t="str">
        <f>Data!E10</f>
        <v>Catalog</v>
      </c>
      <c r="C10" s="2">
        <f>Data!G10</f>
        <v>406.10512281300959</v>
      </c>
      <c r="E10">
        <f>SUMIFS($C$2:$C$101,$A$2:$A$101,E2,$B$2:$B$101,$F$1)</f>
        <v>0</v>
      </c>
    </row>
    <row r="11" spans="1:16" x14ac:dyDescent="0.25">
      <c r="A11" t="str">
        <f>Data!D11</f>
        <v>West</v>
      </c>
      <c r="B11" t="str">
        <f>Data!E11</f>
        <v>Catalog</v>
      </c>
      <c r="C11" s="2">
        <f>Data!G11</f>
        <v>608.51200871719288</v>
      </c>
    </row>
    <row r="12" spans="1:16" x14ac:dyDescent="0.25">
      <c r="A12" t="str">
        <f>Data!D12</f>
        <v>North</v>
      </c>
      <c r="B12" t="str">
        <f>Data!E12</f>
        <v>In-store</v>
      </c>
      <c r="C12" s="2">
        <f>Data!G12</f>
        <v>407.31646143750748</v>
      </c>
    </row>
    <row r="13" spans="1:16" x14ac:dyDescent="0.25">
      <c r="A13" t="str">
        <f>Data!D13</f>
        <v>South</v>
      </c>
      <c r="B13" t="str">
        <f>Data!E13</f>
        <v>Online</v>
      </c>
      <c r="C13" s="2">
        <f>Data!G13</f>
        <v>406.85404928594858</v>
      </c>
    </row>
    <row r="14" spans="1:16" x14ac:dyDescent="0.25">
      <c r="A14" t="str">
        <f>Data!D14</f>
        <v>South</v>
      </c>
      <c r="B14" t="str">
        <f>Data!E14</f>
        <v>Phone</v>
      </c>
      <c r="C14" s="2">
        <f>Data!G14</f>
        <v>548.39245431320683</v>
      </c>
    </row>
    <row r="15" spans="1:16" x14ac:dyDescent="0.25">
      <c r="A15" t="str">
        <f>Data!D15</f>
        <v>North</v>
      </c>
      <c r="B15" t="str">
        <f>Data!E15</f>
        <v>Phone</v>
      </c>
      <c r="C15" s="2">
        <f>Data!G15</f>
        <v>117.3439510684404</v>
      </c>
    </row>
    <row r="16" spans="1:16" x14ac:dyDescent="0.25">
      <c r="A16" t="str">
        <f>Data!D16</f>
        <v>North</v>
      </c>
      <c r="B16" t="str">
        <f>Data!E16</f>
        <v>Catalog</v>
      </c>
      <c r="C16" s="2">
        <f>Data!G16</f>
        <v>155.01643349739351</v>
      </c>
    </row>
    <row r="17" spans="1:3" x14ac:dyDescent="0.25">
      <c r="A17" t="str">
        <f>Data!D17</f>
        <v>North</v>
      </c>
      <c r="B17" t="str">
        <f>Data!E17</f>
        <v>In-store</v>
      </c>
      <c r="C17" s="2">
        <f>Data!G17</f>
        <v>387.54249415180539</v>
      </c>
    </row>
    <row r="18" spans="1:3" x14ac:dyDescent="0.25">
      <c r="A18" t="str">
        <f>Data!D18</f>
        <v>South</v>
      </c>
      <c r="B18" t="str">
        <f>Data!E18</f>
        <v>In-store</v>
      </c>
      <c r="C18" s="2">
        <f>Data!G18</f>
        <v>297.43377593311533</v>
      </c>
    </row>
    <row r="19" spans="1:3" x14ac:dyDescent="0.25">
      <c r="A19" t="str">
        <f>Data!D19</f>
        <v>South</v>
      </c>
      <c r="B19" t="str">
        <f>Data!E19</f>
        <v>In-store</v>
      </c>
      <c r="C19" s="2">
        <f>Data!G19</f>
        <v>562.84946651905477</v>
      </c>
    </row>
    <row r="20" spans="1:3" x14ac:dyDescent="0.25">
      <c r="A20" t="str">
        <f>Data!D20</f>
        <v>West</v>
      </c>
      <c r="B20" t="str">
        <f>Data!E20</f>
        <v>Phone</v>
      </c>
      <c r="C20" s="2">
        <f>Data!G20</f>
        <v>318.39518489575778</v>
      </c>
    </row>
    <row r="21" spans="1:3" x14ac:dyDescent="0.25">
      <c r="A21" t="str">
        <f>Data!D21</f>
        <v>East</v>
      </c>
      <c r="B21" t="str">
        <f>Data!E21</f>
        <v>Catalog</v>
      </c>
      <c r="C21" s="2">
        <f>Data!G21</f>
        <v>217.5392597329417</v>
      </c>
    </row>
    <row r="22" spans="1:3" x14ac:dyDescent="0.25">
      <c r="A22" t="str">
        <f>Data!D22</f>
        <v>North</v>
      </c>
      <c r="B22" t="str">
        <f>Data!E22</f>
        <v>Online</v>
      </c>
      <c r="C22" s="2">
        <f>Data!G22</f>
        <v>793.12975378431088</v>
      </c>
    </row>
    <row r="23" spans="1:3" x14ac:dyDescent="0.25">
      <c r="A23" t="str">
        <f>Data!D23</f>
        <v>South</v>
      </c>
      <c r="B23" t="str">
        <f>Data!E23</f>
        <v>Phone</v>
      </c>
      <c r="C23" s="2">
        <f>Data!G23</f>
        <v>454.84473990269288</v>
      </c>
    </row>
    <row r="24" spans="1:3" x14ac:dyDescent="0.25">
      <c r="A24" t="str">
        <f>Data!D24</f>
        <v>South</v>
      </c>
      <c r="B24" t="str">
        <f>Data!E24</f>
        <v>Catalog</v>
      </c>
      <c r="C24" s="2">
        <f>Data!G24</f>
        <v>513.50564093758476</v>
      </c>
    </row>
    <row r="25" spans="1:3" x14ac:dyDescent="0.25">
      <c r="A25" t="str">
        <f>Data!D25</f>
        <v>North</v>
      </c>
      <c r="B25" t="str">
        <f>Data!E25</f>
        <v>Catalog</v>
      </c>
      <c r="C25" s="2">
        <f>Data!G25</f>
        <v>215.05036275730859</v>
      </c>
    </row>
    <row r="26" spans="1:3" x14ac:dyDescent="0.25">
      <c r="A26" t="str">
        <f>Data!D26</f>
        <v>East</v>
      </c>
      <c r="B26" t="str">
        <f>Data!E26</f>
        <v>Online</v>
      </c>
      <c r="C26" s="2">
        <f>Data!G26</f>
        <v>391.12345509496339</v>
      </c>
    </row>
    <row r="27" spans="1:3" x14ac:dyDescent="0.25">
      <c r="A27" t="str">
        <f>Data!D27</f>
        <v>North</v>
      </c>
      <c r="B27" t="str">
        <f>Data!E27</f>
        <v>Online</v>
      </c>
      <c r="C27" s="2">
        <f>Data!G27</f>
        <v>522.18451794197324</v>
      </c>
    </row>
    <row r="28" spans="1:3" x14ac:dyDescent="0.25">
      <c r="A28" t="str">
        <f>Data!D28</f>
        <v>East</v>
      </c>
      <c r="B28" t="str">
        <f>Data!E28</f>
        <v>Online</v>
      </c>
      <c r="C28" s="2">
        <f>Data!G28</f>
        <v>269.80128451553952</v>
      </c>
    </row>
    <row r="29" spans="1:3" x14ac:dyDescent="0.25">
      <c r="A29" t="str">
        <f>Data!D29</f>
        <v>South</v>
      </c>
      <c r="B29" t="str">
        <f>Data!E29</f>
        <v>In-store</v>
      </c>
      <c r="C29" s="2">
        <f>Data!G29</f>
        <v>575.13960366913443</v>
      </c>
    </row>
    <row r="30" spans="1:3" x14ac:dyDescent="0.25">
      <c r="A30" t="str">
        <f>Data!D30</f>
        <v>East</v>
      </c>
      <c r="B30" t="str">
        <f>Data!E30</f>
        <v>Online</v>
      </c>
      <c r="C30" s="2">
        <f>Data!G30</f>
        <v>379.87226201623901</v>
      </c>
    </row>
    <row r="31" spans="1:3" x14ac:dyDescent="0.25">
      <c r="A31" t="str">
        <f>Data!D31</f>
        <v>West</v>
      </c>
      <c r="B31" t="str">
        <f>Data!E31</f>
        <v>Catalog</v>
      </c>
      <c r="C31" s="2">
        <f>Data!G31</f>
        <v>441.66125004134472</v>
      </c>
    </row>
    <row r="32" spans="1:3" x14ac:dyDescent="0.25">
      <c r="A32" t="str">
        <f>Data!D32</f>
        <v>South</v>
      </c>
      <c r="B32" t="str">
        <f>Data!E32</f>
        <v>Online</v>
      </c>
      <c r="C32" s="2">
        <f>Data!G32</f>
        <v>379.65867755412057</v>
      </c>
    </row>
    <row r="33" spans="1:3" x14ac:dyDescent="0.25">
      <c r="A33" t="str">
        <f>Data!D33</f>
        <v>West</v>
      </c>
      <c r="B33" t="str">
        <f>Data!E33</f>
        <v>Catalog</v>
      </c>
      <c r="C33" s="2">
        <f>Data!G33</f>
        <v>870.45563690178756</v>
      </c>
    </row>
    <row r="34" spans="1:3" x14ac:dyDescent="0.25">
      <c r="A34" t="str">
        <f>Data!D34</f>
        <v>North</v>
      </c>
      <c r="B34" t="str">
        <f>Data!E34</f>
        <v>Phone</v>
      </c>
      <c r="C34" s="2">
        <f>Data!G34</f>
        <v>497.30055505241319</v>
      </c>
    </row>
    <row r="35" spans="1:3" x14ac:dyDescent="0.25">
      <c r="A35" t="str">
        <f>Data!D35</f>
        <v>North</v>
      </c>
      <c r="B35" t="str">
        <f>Data!E35</f>
        <v>In-store</v>
      </c>
      <c r="C35" s="2">
        <f>Data!G35</f>
        <v>288.45781420882003</v>
      </c>
    </row>
    <row r="36" spans="1:3" x14ac:dyDescent="0.25">
      <c r="A36" t="str">
        <f>Data!D36</f>
        <v>North</v>
      </c>
      <c r="B36" t="str">
        <f>Data!E36</f>
        <v>Phone</v>
      </c>
      <c r="C36" s="2">
        <f>Data!G36</f>
        <v>664.50898242063784</v>
      </c>
    </row>
    <row r="37" spans="1:3" x14ac:dyDescent="0.25">
      <c r="A37" t="str">
        <f>Data!D37</f>
        <v>East</v>
      </c>
      <c r="B37" t="str">
        <f>Data!E37</f>
        <v>Phone</v>
      </c>
      <c r="C37" s="2">
        <f>Data!G37</f>
        <v>255.83127000579549</v>
      </c>
    </row>
    <row r="38" spans="1:3" x14ac:dyDescent="0.25">
      <c r="A38" t="str">
        <f>Data!D38</f>
        <v>South</v>
      </c>
      <c r="B38" t="str">
        <f>Data!E38</f>
        <v>Catalog</v>
      </c>
      <c r="C38" s="2">
        <f>Data!G38</f>
        <v>541.77271900095104</v>
      </c>
    </row>
    <row r="39" spans="1:3" x14ac:dyDescent="0.25">
      <c r="A39" t="str">
        <f>Data!D39</f>
        <v>North</v>
      </c>
      <c r="B39" t="str">
        <f>Data!E39</f>
        <v>Phone</v>
      </c>
      <c r="C39" s="2">
        <f>Data!G39</f>
        <v>108.06597522404491</v>
      </c>
    </row>
    <row r="40" spans="1:3" x14ac:dyDescent="0.25">
      <c r="A40" t="str">
        <f>Data!D40</f>
        <v>North</v>
      </c>
      <c r="B40" t="str">
        <f>Data!E40</f>
        <v>Catalog</v>
      </c>
      <c r="C40" s="2">
        <f>Data!G40</f>
        <v>234.36279022031391</v>
      </c>
    </row>
    <row r="41" spans="1:3" x14ac:dyDescent="0.25">
      <c r="A41" t="str">
        <f>Data!D41</f>
        <v>South</v>
      </c>
      <c r="B41" t="str">
        <f>Data!E41</f>
        <v>Online</v>
      </c>
      <c r="C41" s="2">
        <f>Data!G41</f>
        <v>539.37224717382469</v>
      </c>
    </row>
    <row r="42" spans="1:3" x14ac:dyDescent="0.25">
      <c r="A42" t="str">
        <f>Data!D42</f>
        <v>North</v>
      </c>
      <c r="B42" t="str">
        <f>Data!E42</f>
        <v>Online</v>
      </c>
      <c r="C42" s="2">
        <f>Data!G42</f>
        <v>647.69331599908207</v>
      </c>
    </row>
    <row r="43" spans="1:3" x14ac:dyDescent="0.25">
      <c r="A43" t="str">
        <f>Data!D43</f>
        <v>West</v>
      </c>
      <c r="B43" t="str">
        <f>Data!E43</f>
        <v>Catalog</v>
      </c>
      <c r="C43" s="2">
        <f>Data!G43</f>
        <v>534.27365623799415</v>
      </c>
    </row>
    <row r="44" spans="1:3" x14ac:dyDescent="0.25">
      <c r="A44" t="str">
        <f>Data!D44</f>
        <v>South</v>
      </c>
      <c r="B44" t="str">
        <f>Data!E44</f>
        <v>Online</v>
      </c>
      <c r="C44" s="2">
        <f>Data!G44</f>
        <v>476.8703435223519</v>
      </c>
    </row>
    <row r="45" spans="1:3" x14ac:dyDescent="0.25">
      <c r="A45" t="str">
        <f>Data!D45</f>
        <v>South</v>
      </c>
      <c r="B45" t="str">
        <f>Data!E45</f>
        <v>In-store</v>
      </c>
      <c r="C45" s="2">
        <f>Data!G45</f>
        <v>439.77926088214218</v>
      </c>
    </row>
    <row r="46" spans="1:3" x14ac:dyDescent="0.25">
      <c r="A46" t="str">
        <f>Data!D46</f>
        <v>South</v>
      </c>
      <c r="B46" t="str">
        <f>Data!E46</f>
        <v>Phone</v>
      </c>
      <c r="C46" s="2">
        <f>Data!G46</f>
        <v>204.29560192651451</v>
      </c>
    </row>
    <row r="47" spans="1:3" x14ac:dyDescent="0.25">
      <c r="A47" t="str">
        <f>Data!D47</f>
        <v>West</v>
      </c>
      <c r="B47" t="str">
        <f>Data!E47</f>
        <v>In-store</v>
      </c>
      <c r="C47" s="2">
        <f>Data!G47</f>
        <v>356.03115832105829</v>
      </c>
    </row>
    <row r="48" spans="1:3" x14ac:dyDescent="0.25">
      <c r="A48" t="str">
        <f>Data!D48</f>
        <v>South</v>
      </c>
      <c r="B48" t="str">
        <f>Data!E48</f>
        <v>Phone</v>
      </c>
      <c r="C48" s="2">
        <f>Data!G48</f>
        <v>407.87224580804252</v>
      </c>
    </row>
    <row r="49" spans="1:3" x14ac:dyDescent="0.25">
      <c r="A49" t="str">
        <f>Data!D49</f>
        <v>West</v>
      </c>
      <c r="B49" t="str">
        <f>Data!E49</f>
        <v>Online</v>
      </c>
      <c r="C49" s="2">
        <f>Data!G49</f>
        <v>711.42444524378311</v>
      </c>
    </row>
    <row r="50" spans="1:3" x14ac:dyDescent="0.25">
      <c r="A50" t="str">
        <f>Data!D50</f>
        <v>South</v>
      </c>
      <c r="B50" t="str">
        <f>Data!E50</f>
        <v>In-store</v>
      </c>
      <c r="C50" s="2">
        <f>Data!G50</f>
        <v>568.72365791369225</v>
      </c>
    </row>
    <row r="51" spans="1:3" x14ac:dyDescent="0.25">
      <c r="A51" t="str">
        <f>Data!D51</f>
        <v>East</v>
      </c>
      <c r="B51" t="str">
        <f>Data!E51</f>
        <v>Online</v>
      </c>
      <c r="C51" s="2">
        <f>Data!G51</f>
        <v>147.39196892745321</v>
      </c>
    </row>
    <row r="52" spans="1:3" x14ac:dyDescent="0.25">
      <c r="A52" t="str">
        <f>Data!D52</f>
        <v>North</v>
      </c>
      <c r="B52" t="str">
        <f>Data!E52</f>
        <v>Phone</v>
      </c>
      <c r="C52" s="2">
        <f>Data!G52</f>
        <v>564.81679387895906</v>
      </c>
    </row>
    <row r="53" spans="1:3" x14ac:dyDescent="0.25">
      <c r="A53" t="str">
        <f>Data!D53</f>
        <v>East</v>
      </c>
      <c r="B53" t="str">
        <f>Data!E53</f>
        <v>Catalog</v>
      </c>
      <c r="C53" s="2">
        <f>Data!G53</f>
        <v>422.98354391673672</v>
      </c>
    </row>
    <row r="54" spans="1:3" x14ac:dyDescent="0.25">
      <c r="A54" t="str">
        <f>Data!D54</f>
        <v>North</v>
      </c>
      <c r="B54" t="str">
        <f>Data!E54</f>
        <v>Catalog</v>
      </c>
      <c r="C54" s="2">
        <f>Data!G54</f>
        <v>364.61559993880832</v>
      </c>
    </row>
    <row r="55" spans="1:3" x14ac:dyDescent="0.25">
      <c r="A55" t="str">
        <f>Data!D55</f>
        <v>West</v>
      </c>
      <c r="B55" t="str">
        <f>Data!E55</f>
        <v>In-store</v>
      </c>
      <c r="C55" s="2">
        <f>Data!G55</f>
        <v>622.33525776817362</v>
      </c>
    </row>
    <row r="56" spans="1:3" x14ac:dyDescent="0.25">
      <c r="A56" t="str">
        <f>Data!D56</f>
        <v>East</v>
      </c>
      <c r="B56" t="str">
        <f>Data!E56</f>
        <v>Online</v>
      </c>
      <c r="C56" s="2">
        <f>Data!G56</f>
        <v>706.19990449919021</v>
      </c>
    </row>
    <row r="57" spans="1:3" x14ac:dyDescent="0.25">
      <c r="A57" t="str">
        <f>Data!D57</f>
        <v>South</v>
      </c>
      <c r="B57" t="str">
        <f>Data!E57</f>
        <v>Online</v>
      </c>
      <c r="C57" s="2">
        <f>Data!G57</f>
        <v>686.25602382323973</v>
      </c>
    </row>
    <row r="58" spans="1:3" x14ac:dyDescent="0.25">
      <c r="A58" t="str">
        <f>Data!D58</f>
        <v>North</v>
      </c>
      <c r="B58" t="str">
        <f>Data!E58</f>
        <v>In-store</v>
      </c>
      <c r="C58" s="2">
        <f>Data!G58</f>
        <v>332.15649535547232</v>
      </c>
    </row>
    <row r="59" spans="1:3" x14ac:dyDescent="0.25">
      <c r="A59" t="str">
        <f>Data!D59</f>
        <v>North</v>
      </c>
      <c r="B59" t="str">
        <f>Data!E59</f>
        <v>Catalog</v>
      </c>
      <c r="C59" s="2">
        <f>Data!G59</f>
        <v>438.15752482975711</v>
      </c>
    </row>
    <row r="60" spans="1:3" x14ac:dyDescent="0.25">
      <c r="A60" t="str">
        <f>Data!D60</f>
        <v>East</v>
      </c>
      <c r="B60" t="str">
        <f>Data!E60</f>
        <v>Phone</v>
      </c>
      <c r="C60" s="2">
        <f>Data!G60</f>
        <v>566.25268628071285</v>
      </c>
    </row>
    <row r="61" spans="1:3" x14ac:dyDescent="0.25">
      <c r="A61" t="str">
        <f>Data!D61</f>
        <v>West</v>
      </c>
      <c r="B61" t="str">
        <f>Data!E61</f>
        <v>In-store</v>
      </c>
      <c r="C61" s="2">
        <f>Data!G61</f>
        <v>695.10902542447184</v>
      </c>
    </row>
    <row r="62" spans="1:3" x14ac:dyDescent="0.25">
      <c r="A62" t="str">
        <f>Data!D62</f>
        <v>East</v>
      </c>
      <c r="B62" t="str">
        <f>Data!E62</f>
        <v>Phone</v>
      </c>
      <c r="C62" s="2">
        <f>Data!G62</f>
        <v>404.16515243094199</v>
      </c>
    </row>
    <row r="63" spans="1:3" x14ac:dyDescent="0.25">
      <c r="A63" t="str">
        <f>Data!D63</f>
        <v>West</v>
      </c>
      <c r="B63" t="str">
        <f>Data!E63</f>
        <v>Catalog</v>
      </c>
      <c r="C63" s="2">
        <f>Data!G63</f>
        <v>462.86820466723663</v>
      </c>
    </row>
    <row r="64" spans="1:3" x14ac:dyDescent="0.25">
      <c r="A64" t="str">
        <f>Data!D64</f>
        <v>West</v>
      </c>
      <c r="B64" t="str">
        <f>Data!E64</f>
        <v>Online</v>
      </c>
      <c r="C64" s="2">
        <f>Data!G64</f>
        <v>278.73300519879427</v>
      </c>
    </row>
    <row r="65" spans="1:3" x14ac:dyDescent="0.25">
      <c r="A65" t="str">
        <f>Data!D65</f>
        <v>North</v>
      </c>
      <c r="B65" t="str">
        <f>Data!E65</f>
        <v>Catalog</v>
      </c>
      <c r="C65" s="2">
        <f>Data!G65</f>
        <v>260.75867518386588</v>
      </c>
    </row>
    <row r="66" spans="1:3" x14ac:dyDescent="0.25">
      <c r="A66" t="str">
        <f>Data!D66</f>
        <v>East</v>
      </c>
      <c r="B66" t="str">
        <f>Data!E66</f>
        <v>In-store</v>
      </c>
      <c r="C66" s="2">
        <f>Data!G66</f>
        <v>662.50516447883956</v>
      </c>
    </row>
    <row r="67" spans="1:3" x14ac:dyDescent="0.25">
      <c r="A67" t="str">
        <f>Data!D67</f>
        <v>East</v>
      </c>
      <c r="B67" t="str">
        <f>Data!E67</f>
        <v>Online</v>
      </c>
      <c r="C67" s="2">
        <f>Data!G67</f>
        <v>771.24800571416461</v>
      </c>
    </row>
    <row r="68" spans="1:3" x14ac:dyDescent="0.25">
      <c r="A68" t="str">
        <f>Data!D68</f>
        <v>West</v>
      </c>
      <c r="B68" t="str">
        <f>Data!E68</f>
        <v>In-store</v>
      </c>
      <c r="C68" s="2">
        <f>Data!G68</f>
        <v>485.59797568393321</v>
      </c>
    </row>
    <row r="69" spans="1:3" x14ac:dyDescent="0.25">
      <c r="A69" t="str">
        <f>Data!D69</f>
        <v>East</v>
      </c>
      <c r="B69" t="str">
        <f>Data!E69</f>
        <v>In-store</v>
      </c>
      <c r="C69" s="2">
        <f>Data!G69</f>
        <v>700.7065795784049</v>
      </c>
    </row>
    <row r="70" spans="1:3" x14ac:dyDescent="0.25">
      <c r="A70" t="str">
        <f>Data!D70</f>
        <v>South</v>
      </c>
      <c r="B70" t="str">
        <f>Data!E70</f>
        <v>Catalog</v>
      </c>
      <c r="C70" s="2">
        <f>Data!G70</f>
        <v>572.32720500952678</v>
      </c>
    </row>
    <row r="71" spans="1:3" x14ac:dyDescent="0.25">
      <c r="A71" t="str">
        <f>Data!D71</f>
        <v>South</v>
      </c>
      <c r="B71" t="str">
        <f>Data!E71</f>
        <v>In-store</v>
      </c>
      <c r="C71" s="2">
        <f>Data!G71</f>
        <v>370.97604907897522</v>
      </c>
    </row>
    <row r="72" spans="1:3" x14ac:dyDescent="0.25">
      <c r="A72" t="str">
        <f>Data!D72</f>
        <v>East</v>
      </c>
      <c r="B72" t="str">
        <f>Data!E72</f>
        <v>Catalog</v>
      </c>
      <c r="C72" s="2">
        <f>Data!G72</f>
        <v>572.27912110168279</v>
      </c>
    </row>
    <row r="73" spans="1:3" x14ac:dyDescent="0.25">
      <c r="A73" t="str">
        <f>Data!D73</f>
        <v>East</v>
      </c>
      <c r="B73" t="str">
        <f>Data!E73</f>
        <v>Online</v>
      </c>
      <c r="C73" s="2">
        <f>Data!G73</f>
        <v>807.60731329319378</v>
      </c>
    </row>
    <row r="74" spans="1:3" x14ac:dyDescent="0.25">
      <c r="A74" t="str">
        <f>Data!D74</f>
        <v>West</v>
      </c>
      <c r="B74" t="str">
        <f>Data!E74</f>
        <v>Catalog</v>
      </c>
      <c r="C74" s="2">
        <f>Data!G74</f>
        <v>492.83479217800971</v>
      </c>
    </row>
    <row r="75" spans="1:3" x14ac:dyDescent="0.25">
      <c r="A75" t="str">
        <f>Data!D75</f>
        <v>South</v>
      </c>
      <c r="B75" t="str">
        <f>Data!E75</f>
        <v>Online</v>
      </c>
      <c r="C75" s="2">
        <f>Data!G75</f>
        <v>812.92873116280123</v>
      </c>
    </row>
    <row r="76" spans="1:3" x14ac:dyDescent="0.25">
      <c r="A76" t="str">
        <f>Data!D76</f>
        <v>South</v>
      </c>
      <c r="B76" t="str">
        <f>Data!E76</f>
        <v>Catalog</v>
      </c>
      <c r="C76" s="2">
        <f>Data!G76</f>
        <v>0</v>
      </c>
    </row>
    <row r="77" spans="1:3" x14ac:dyDescent="0.25">
      <c r="A77" t="str">
        <f>Data!D77</f>
        <v>North</v>
      </c>
      <c r="B77" t="str">
        <f>Data!E77</f>
        <v>Phone</v>
      </c>
      <c r="C77" s="2">
        <f>Data!G77</f>
        <v>664.38050087504473</v>
      </c>
    </row>
    <row r="78" spans="1:3" x14ac:dyDescent="0.25">
      <c r="A78" t="str">
        <f>Data!D78</f>
        <v>West</v>
      </c>
      <c r="B78" t="str">
        <f>Data!E78</f>
        <v>Phone</v>
      </c>
      <c r="C78" s="2">
        <f>Data!G78</f>
        <v>517.40941364763421</v>
      </c>
    </row>
    <row r="79" spans="1:3" x14ac:dyDescent="0.25">
      <c r="A79" t="str">
        <f>Data!D79</f>
        <v>North</v>
      </c>
      <c r="B79" t="str">
        <f>Data!E79</f>
        <v>In-store</v>
      </c>
      <c r="C79" s="2">
        <f>Data!G79</f>
        <v>440.19852990682648</v>
      </c>
    </row>
    <row r="80" spans="1:3" x14ac:dyDescent="0.25">
      <c r="A80" t="str">
        <f>Data!D80</f>
        <v>South</v>
      </c>
      <c r="B80" t="str">
        <f>Data!E80</f>
        <v>Catalog</v>
      </c>
      <c r="C80" s="2">
        <f>Data!G80</f>
        <v>518.35215530710047</v>
      </c>
    </row>
    <row r="81" spans="1:3" x14ac:dyDescent="0.25">
      <c r="A81" t="str">
        <f>Data!D81</f>
        <v>West</v>
      </c>
      <c r="B81" t="str">
        <f>Data!E81</f>
        <v>Catalog</v>
      </c>
      <c r="C81" s="2">
        <f>Data!G81</f>
        <v>102.4862170798214</v>
      </c>
    </row>
    <row r="82" spans="1:3" x14ac:dyDescent="0.25">
      <c r="A82" t="str">
        <f>Data!D82</f>
        <v>East</v>
      </c>
      <c r="B82" t="str">
        <f>Data!E82</f>
        <v>Online</v>
      </c>
      <c r="C82" s="2">
        <f>Data!G82</f>
        <v>456.06562243249761</v>
      </c>
    </row>
    <row r="83" spans="1:3" x14ac:dyDescent="0.25">
      <c r="A83" t="str">
        <f>Data!D83</f>
        <v>West</v>
      </c>
      <c r="B83" t="str">
        <f>Data!E83</f>
        <v>In-store</v>
      </c>
      <c r="C83" s="2">
        <f>Data!G83</f>
        <v>571.42251430234933</v>
      </c>
    </row>
    <row r="84" spans="1:3" x14ac:dyDescent="0.25">
      <c r="A84" t="str">
        <f>Data!D84</f>
        <v>East</v>
      </c>
      <c r="B84" t="str">
        <f>Data!E84</f>
        <v>Catalog</v>
      </c>
      <c r="C84" s="2">
        <f>Data!G84</f>
        <v>795.57880894830328</v>
      </c>
    </row>
    <row r="85" spans="1:3" x14ac:dyDescent="0.25">
      <c r="A85" t="str">
        <f>Data!D85</f>
        <v>East</v>
      </c>
      <c r="B85" t="str">
        <f>Data!E85</f>
        <v>In-store</v>
      </c>
      <c r="C85" s="2">
        <f>Data!G85</f>
        <v>396.34595634527051</v>
      </c>
    </row>
    <row r="86" spans="1:3" x14ac:dyDescent="0.25">
      <c r="A86" t="str">
        <f>Data!D86</f>
        <v>West</v>
      </c>
      <c r="B86" t="str">
        <f>Data!E86</f>
        <v>Phone</v>
      </c>
      <c r="C86" s="2">
        <f>Data!G86</f>
        <v>338.30127942136238</v>
      </c>
    </row>
    <row r="87" spans="1:3" x14ac:dyDescent="0.25">
      <c r="A87" t="str">
        <f>Data!D87</f>
        <v>East</v>
      </c>
      <c r="B87" t="str">
        <f>Data!E87</f>
        <v>Catalog</v>
      </c>
      <c r="C87" s="2">
        <f>Data!G87</f>
        <v>399.64859128309268</v>
      </c>
    </row>
    <row r="88" spans="1:3" x14ac:dyDescent="0.25">
      <c r="A88" t="str">
        <f>Data!D88</f>
        <v>North</v>
      </c>
      <c r="B88" t="str">
        <f>Data!E88</f>
        <v>Catalog</v>
      </c>
      <c r="C88" s="2">
        <f>Data!G88</f>
        <v>683.08042354041481</v>
      </c>
    </row>
    <row r="89" spans="1:3" x14ac:dyDescent="0.25">
      <c r="A89" t="str">
        <f>Data!D89</f>
        <v>South</v>
      </c>
      <c r="B89" t="str">
        <f>Data!E89</f>
        <v>In-store</v>
      </c>
      <c r="C89" s="2">
        <f>Data!G89</f>
        <v>565.75022193193695</v>
      </c>
    </row>
    <row r="90" spans="1:3" x14ac:dyDescent="0.25">
      <c r="A90" t="str">
        <f>Data!D90</f>
        <v>East</v>
      </c>
      <c r="B90" t="str">
        <f>Data!E90</f>
        <v>Catalog</v>
      </c>
      <c r="C90" s="2">
        <f>Data!G90</f>
        <v>394.04795924659231</v>
      </c>
    </row>
    <row r="91" spans="1:3" x14ac:dyDescent="0.25">
      <c r="A91" t="str">
        <f>Data!D91</f>
        <v>North</v>
      </c>
      <c r="B91" t="str">
        <f>Data!E91</f>
        <v>In-store</v>
      </c>
      <c r="C91" s="2">
        <f>Data!G91</f>
        <v>602.65348662267127</v>
      </c>
    </row>
    <row r="92" spans="1:3" x14ac:dyDescent="0.25">
      <c r="A92" t="str">
        <f>Data!D92</f>
        <v>East</v>
      </c>
      <c r="B92" t="str">
        <f>Data!E92</f>
        <v>Catalog</v>
      </c>
      <c r="C92" s="2">
        <f>Data!G92</f>
        <v>519.41550986960806</v>
      </c>
    </row>
    <row r="93" spans="1:3" x14ac:dyDescent="0.25">
      <c r="A93" t="str">
        <f>Data!D93</f>
        <v>South</v>
      </c>
      <c r="B93" t="str">
        <f>Data!E93</f>
        <v>Online</v>
      </c>
      <c r="C93" s="2">
        <f>Data!G93</f>
        <v>693.72899810657782</v>
      </c>
    </row>
    <row r="94" spans="1:3" x14ac:dyDescent="0.25">
      <c r="A94" t="str">
        <f>Data!D94</f>
        <v>North</v>
      </c>
      <c r="B94" t="str">
        <f>Data!E94</f>
        <v>In-store</v>
      </c>
      <c r="C94" s="2">
        <f>Data!G94</f>
        <v>359.58938122452952</v>
      </c>
    </row>
    <row r="95" spans="1:3" x14ac:dyDescent="0.25">
      <c r="A95" t="str">
        <f>Data!D95</f>
        <v>South</v>
      </c>
      <c r="B95" t="str">
        <f>Data!E95</f>
        <v>Catalog</v>
      </c>
      <c r="C95" s="2">
        <f>Data!G95</f>
        <v>434.46757068044627</v>
      </c>
    </row>
    <row r="96" spans="1:3" x14ac:dyDescent="0.25">
      <c r="A96" t="str">
        <f>Data!D96</f>
        <v>South</v>
      </c>
      <c r="B96" t="str">
        <f>Data!E96</f>
        <v>Phone</v>
      </c>
      <c r="C96" s="2">
        <f>Data!G96</f>
        <v>421.57836937356848</v>
      </c>
    </row>
    <row r="97" spans="1:3" x14ac:dyDescent="0.25">
      <c r="A97" t="str">
        <f>Data!D97</f>
        <v>North</v>
      </c>
      <c r="B97" t="str">
        <f>Data!E97</f>
        <v>Catalog</v>
      </c>
      <c r="C97" s="2">
        <f>Data!G97</f>
        <v>207.29701037357631</v>
      </c>
    </row>
    <row r="98" spans="1:3" x14ac:dyDescent="0.25">
      <c r="A98" t="str">
        <f>Data!D98</f>
        <v>North</v>
      </c>
      <c r="B98" t="str">
        <f>Data!E98</f>
        <v>Phone</v>
      </c>
      <c r="C98" s="2">
        <f>Data!G98</f>
        <v>559.22405541291516</v>
      </c>
    </row>
    <row r="99" spans="1:3" x14ac:dyDescent="0.25">
      <c r="A99" t="str">
        <f>Data!D99</f>
        <v>North</v>
      </c>
      <c r="B99" t="str">
        <f>Data!E99</f>
        <v>Phone</v>
      </c>
      <c r="C99" s="2">
        <f>Data!G99</f>
        <v>552.21105443597787</v>
      </c>
    </row>
    <row r="100" spans="1:3" x14ac:dyDescent="0.25">
      <c r="A100" t="str">
        <f>Data!D100</f>
        <v>West</v>
      </c>
      <c r="B100" t="str">
        <f>Data!E100</f>
        <v>Online</v>
      </c>
      <c r="C100" s="2">
        <f>Data!G100</f>
        <v>501.02269132849221</v>
      </c>
    </row>
    <row r="101" spans="1:3" x14ac:dyDescent="0.25">
      <c r="A101" t="str">
        <f>Data!D101</f>
        <v>North</v>
      </c>
      <c r="B101" t="str">
        <f>Data!E101</f>
        <v>In-store</v>
      </c>
      <c r="C101" s="2">
        <f>Data!G101</f>
        <v>453.08257332497061</v>
      </c>
    </row>
  </sheetData>
  <autoFilter ref="E1:I1" xr:uid="{AD835C41-F9E9-0C40-9869-0FC30DA19AF7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Area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2024-02-27T14:56:55Z</dcterms:created>
  <dcterms:modified xsi:type="dcterms:W3CDTF">2024-11-24T06:59:09Z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