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8_{F925A82B-23C9-40FE-9578-597234A3DE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L3" i="1" a="1"/>
  <c r="L3" i="1" s="1"/>
  <c r="L4" i="1" a="1"/>
  <c r="L4" i="1"/>
  <c r="L5" i="1" a="1"/>
  <c r="L5" i="1" s="1"/>
  <c r="L6" i="1" a="1"/>
  <c r="L6" i="1"/>
  <c r="L7" i="1" a="1"/>
  <c r="L7" i="1"/>
  <c r="L8" i="1" a="1"/>
  <c r="L8" i="1"/>
  <c r="L9" i="1" a="1"/>
  <c r="L9" i="1" s="1"/>
  <c r="L10" i="1" a="1"/>
  <c r="L10" i="1" s="1"/>
  <c r="L11" i="1" a="1"/>
  <c r="L11" i="1"/>
  <c r="L12" i="1" a="1"/>
  <c r="L12" i="1"/>
  <c r="L13" i="1" a="1"/>
  <c r="L13" i="1" s="1"/>
  <c r="L14" i="1" a="1"/>
  <c r="L14" i="1"/>
  <c r="L15" i="1" a="1"/>
  <c r="L15" i="1"/>
  <c r="L16" i="1" a="1"/>
  <c r="L16" i="1"/>
  <c r="L17" i="1" a="1"/>
  <c r="L17" i="1" s="1"/>
  <c r="L18" i="1" a="1"/>
  <c r="L18" i="1"/>
  <c r="L19" i="1" a="1"/>
  <c r="L19" i="1" s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 s="1"/>
  <c r="L26" i="1" a="1"/>
  <c r="L26" i="1"/>
  <c r="L27" i="1" a="1"/>
  <c r="L27" i="1" s="1"/>
  <c r="L28" i="1" a="1"/>
  <c r="L28" i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/>
  <c r="L35" i="1" a="1"/>
  <c r="L35" i="1" s="1"/>
  <c r="L36" i="1" a="1"/>
  <c r="L36" i="1"/>
  <c r="L37" i="1" a="1"/>
  <c r="L37" i="1" s="1"/>
  <c r="L38" i="1" a="1"/>
  <c r="L38" i="1"/>
  <c r="L39" i="1" a="1"/>
  <c r="L39" i="1" s="1"/>
  <c r="L40" i="1" a="1"/>
  <c r="L40" i="1"/>
  <c r="L41" i="1" a="1"/>
  <c r="L41" i="1" s="1"/>
  <c r="L42" i="1" a="1"/>
  <c r="L42" i="1"/>
  <c r="L43" i="1" a="1"/>
  <c r="L43" i="1" s="1"/>
  <c r="L44" i="1" a="1"/>
  <c r="L44" i="1"/>
  <c r="L45" i="1" a="1"/>
  <c r="L45" i="1" s="1"/>
  <c r="L46" i="1" a="1"/>
  <c r="L46" i="1"/>
  <c r="L47" i="1" a="1"/>
  <c r="L47" i="1" s="1"/>
  <c r="L48" i="1" a="1"/>
  <c r="L48" i="1"/>
  <c r="L49" i="1" a="1"/>
  <c r="L49" i="1" s="1"/>
  <c r="L50" i="1" a="1"/>
  <c r="L50" i="1"/>
  <c r="L51" i="1" a="1"/>
  <c r="L51" i="1" s="1"/>
  <c r="L52" i="1" a="1"/>
  <c r="L52" i="1"/>
  <c r="L53" i="1" a="1"/>
  <c r="L53" i="1" s="1"/>
  <c r="L54" i="1" a="1"/>
  <c r="L54" i="1"/>
  <c r="L55" i="1" a="1"/>
  <c r="L55" i="1" s="1"/>
  <c r="L56" i="1" a="1"/>
  <c r="L56" i="1"/>
  <c r="L57" i="1" a="1"/>
  <c r="L57" i="1" s="1"/>
  <c r="L58" i="1" a="1"/>
  <c r="L58" i="1"/>
  <c r="L59" i="1" a="1"/>
  <c r="L59" i="1" s="1"/>
  <c r="L60" i="1" a="1"/>
  <c r="L60" i="1"/>
  <c r="L61" i="1" a="1"/>
  <c r="L61" i="1" s="1"/>
  <c r="L62" i="1" a="1"/>
  <c r="L62" i="1"/>
  <c r="L63" i="1" a="1"/>
  <c r="L63" i="1" s="1"/>
  <c r="L64" i="1" a="1"/>
  <c r="L64" i="1"/>
  <c r="L65" i="1" a="1"/>
  <c r="L65" i="1" s="1"/>
  <c r="L66" i="1" a="1"/>
  <c r="L66" i="1"/>
  <c r="L67" i="1" a="1"/>
  <c r="L67" i="1" s="1"/>
  <c r="L68" i="1" a="1"/>
  <c r="L68" i="1"/>
  <c r="L69" i="1" a="1"/>
  <c r="L69" i="1" s="1"/>
  <c r="L70" i="1" a="1"/>
  <c r="L70" i="1"/>
  <c r="L71" i="1" a="1"/>
  <c r="L71" i="1" s="1"/>
  <c r="L72" i="1" a="1"/>
  <c r="L72" i="1"/>
  <c r="L73" i="1" a="1"/>
  <c r="L73" i="1" s="1"/>
  <c r="L74" i="1" a="1"/>
  <c r="L74" i="1"/>
  <c r="L75" i="1" a="1"/>
  <c r="L75" i="1" s="1"/>
  <c r="L76" i="1" a="1"/>
  <c r="L76" i="1"/>
  <c r="L77" i="1" a="1"/>
  <c r="L77" i="1" s="1"/>
  <c r="L78" i="1" a="1"/>
  <c r="L78" i="1"/>
  <c r="L79" i="1" a="1"/>
  <c r="L79" i="1" s="1"/>
  <c r="L80" i="1" a="1"/>
  <c r="L80" i="1"/>
  <c r="L81" i="1" a="1"/>
  <c r="L81" i="1" s="1"/>
  <c r="L82" i="1" a="1"/>
  <c r="L82" i="1"/>
  <c r="L83" i="1" a="1"/>
  <c r="L83" i="1" s="1"/>
  <c r="L84" i="1" a="1"/>
  <c r="L84" i="1"/>
  <c r="L85" i="1" a="1"/>
  <c r="L85" i="1" s="1"/>
  <c r="L86" i="1" a="1"/>
  <c r="L86" i="1"/>
  <c r="L87" i="1" a="1"/>
  <c r="L87" i="1" s="1"/>
  <c r="L88" i="1" a="1"/>
  <c r="L88" i="1"/>
  <c r="L89" i="1" a="1"/>
  <c r="L89" i="1" s="1"/>
  <c r="L90" i="1" a="1"/>
  <c r="L90" i="1"/>
  <c r="L91" i="1" a="1"/>
  <c r="L91" i="1" s="1"/>
  <c r="L92" i="1" a="1"/>
  <c r="L92" i="1"/>
  <c r="L93" i="1" a="1"/>
  <c r="L93" i="1" s="1"/>
  <c r="L94" i="1" a="1"/>
  <c r="L94" i="1"/>
  <c r="L95" i="1" a="1"/>
  <c r="L95" i="1" s="1"/>
  <c r="L96" i="1" a="1"/>
  <c r="L96" i="1"/>
  <c r="L97" i="1" a="1"/>
  <c r="L97" i="1" s="1"/>
  <c r="L98" i="1" a="1"/>
  <c r="L98" i="1"/>
  <c r="L99" i="1" a="1"/>
  <c r="L99" i="1" s="1"/>
  <c r="L100" i="1" a="1"/>
  <c r="L100" i="1"/>
  <c r="L101" i="1" a="1"/>
  <c r="L101" i="1" s="1"/>
  <c r="L102" i="1" a="1"/>
  <c r="L102" i="1"/>
  <c r="L103" i="1" a="1"/>
  <c r="L103" i="1" s="1"/>
  <c r="L104" i="1" a="1"/>
  <c r="L104" i="1"/>
  <c r="L105" i="1" a="1"/>
  <c r="L105" i="1" s="1"/>
  <c r="L106" i="1" a="1"/>
  <c r="L106" i="1"/>
  <c r="L107" i="1" a="1"/>
  <c r="L107" i="1" s="1"/>
  <c r="L108" i="1" a="1"/>
  <c r="L108" i="1"/>
  <c r="L109" i="1" a="1"/>
  <c r="L109" i="1" s="1"/>
  <c r="L110" i="1" a="1"/>
  <c r="L110" i="1"/>
  <c r="L111" i="1" a="1"/>
  <c r="L111" i="1" s="1"/>
  <c r="L112" i="1" a="1"/>
  <c r="L112" i="1"/>
  <c r="L113" i="1" a="1"/>
  <c r="L113" i="1" s="1"/>
  <c r="L114" i="1" a="1"/>
  <c r="L114" i="1"/>
  <c r="L115" i="1" a="1"/>
  <c r="L115" i="1" s="1"/>
  <c r="L116" i="1" a="1"/>
  <c r="L116" i="1"/>
  <c r="L117" i="1" a="1"/>
  <c r="L117" i="1" s="1"/>
  <c r="L118" i="1" a="1"/>
  <c r="L118" i="1"/>
  <c r="L119" i="1" a="1"/>
  <c r="L119" i="1" s="1"/>
  <c r="L120" i="1" a="1"/>
  <c r="L120" i="1"/>
  <c r="L121" i="1" a="1"/>
  <c r="L121" i="1" s="1"/>
  <c r="L122" i="1" a="1"/>
  <c r="L122" i="1"/>
  <c r="L123" i="1" a="1"/>
  <c r="L123" i="1" s="1"/>
  <c r="L124" i="1" a="1"/>
  <c r="L124" i="1"/>
  <c r="L125" i="1" a="1"/>
  <c r="L125" i="1" s="1"/>
  <c r="L126" i="1" a="1"/>
  <c r="L126" i="1"/>
  <c r="L127" i="1" a="1"/>
  <c r="L127" i="1" s="1"/>
  <c r="L128" i="1" a="1"/>
  <c r="L128" i="1"/>
  <c r="L129" i="1" a="1"/>
  <c r="L129" i="1" s="1"/>
  <c r="L130" i="1" a="1"/>
  <c r="L130" i="1"/>
  <c r="L131" i="1" a="1"/>
  <c r="L131" i="1" s="1"/>
  <c r="L132" i="1" a="1"/>
  <c r="L132" i="1"/>
  <c r="L133" i="1" a="1"/>
  <c r="L133" i="1" s="1"/>
  <c r="L134" i="1" a="1"/>
  <c r="L134" i="1"/>
  <c r="L135" i="1" a="1"/>
  <c r="L135" i="1" s="1"/>
  <c r="L136" i="1" a="1"/>
  <c r="L136" i="1"/>
  <c r="L137" i="1" a="1"/>
  <c r="L137" i="1" s="1"/>
  <c r="L138" i="1" a="1"/>
  <c r="L138" i="1"/>
  <c r="L139" i="1" a="1"/>
  <c r="L139" i="1" s="1"/>
  <c r="L140" i="1" a="1"/>
  <c r="L140" i="1"/>
  <c r="L141" i="1" a="1"/>
  <c r="L141" i="1" s="1"/>
  <c r="L142" i="1" a="1"/>
  <c r="L142" i="1"/>
  <c r="L143" i="1" a="1"/>
  <c r="L143" i="1" s="1"/>
  <c r="L144" i="1" a="1"/>
  <c r="L144" i="1"/>
  <c r="L145" i="1" a="1"/>
  <c r="L145" i="1" s="1"/>
  <c r="L146" i="1" a="1"/>
  <c r="L146" i="1"/>
  <c r="L147" i="1" a="1"/>
  <c r="L147" i="1" s="1"/>
  <c r="L148" i="1" a="1"/>
  <c r="L148" i="1"/>
  <c r="L149" i="1" a="1"/>
  <c r="L149" i="1" s="1"/>
  <c r="L150" i="1" a="1"/>
  <c r="L150" i="1"/>
  <c r="L151" i="1" a="1"/>
  <c r="L151" i="1" s="1"/>
  <c r="L152" i="1" a="1"/>
  <c r="L152" i="1"/>
  <c r="L153" i="1" a="1"/>
  <c r="L153" i="1" s="1"/>
  <c r="L154" i="1" a="1"/>
  <c r="L154" i="1"/>
  <c r="L155" i="1" a="1"/>
  <c r="L155" i="1" s="1"/>
  <c r="L156" i="1" a="1"/>
  <c r="L156" i="1"/>
  <c r="L157" i="1" a="1"/>
  <c r="L157" i="1" s="1"/>
  <c r="L158" i="1" a="1"/>
  <c r="L158" i="1"/>
  <c r="L159" i="1" a="1"/>
  <c r="L159" i="1" s="1"/>
  <c r="L160" i="1" a="1"/>
  <c r="L160" i="1"/>
  <c r="L161" i="1" a="1"/>
  <c r="L161" i="1" s="1"/>
  <c r="L162" i="1" a="1"/>
  <c r="L162" i="1"/>
  <c r="L163" i="1" a="1"/>
  <c r="L163" i="1" s="1"/>
  <c r="L164" i="1" a="1"/>
  <c r="L164" i="1"/>
  <c r="L165" i="1" a="1"/>
  <c r="L165" i="1" s="1"/>
  <c r="L166" i="1" a="1"/>
  <c r="L166" i="1"/>
  <c r="L167" i="1" a="1"/>
  <c r="L167" i="1" s="1"/>
  <c r="L168" i="1" a="1"/>
  <c r="L168" i="1"/>
  <c r="L169" i="1" a="1"/>
  <c r="L169" i="1" s="1"/>
  <c r="L170" i="1" a="1"/>
  <c r="L170" i="1"/>
  <c r="L171" i="1" a="1"/>
  <c r="L171" i="1" s="1"/>
  <c r="L172" i="1" a="1"/>
  <c r="L172" i="1"/>
  <c r="L173" i="1" a="1"/>
  <c r="L173" i="1" s="1"/>
  <c r="L174" i="1" a="1"/>
  <c r="L174" i="1"/>
  <c r="L175" i="1" a="1"/>
  <c r="L175" i="1" s="1"/>
  <c r="L176" i="1" a="1"/>
  <c r="L176" i="1"/>
  <c r="L177" i="1" a="1"/>
  <c r="L177" i="1" s="1"/>
  <c r="L178" i="1" a="1"/>
  <c r="L178" i="1"/>
  <c r="L179" i="1" a="1"/>
  <c r="L179" i="1" s="1"/>
  <c r="L180" i="1" a="1"/>
  <c r="L180" i="1"/>
  <c r="L181" i="1" a="1"/>
  <c r="L181" i="1" s="1"/>
  <c r="L182" i="1" a="1"/>
  <c r="L182" i="1"/>
  <c r="L183" i="1" a="1"/>
  <c r="L183" i="1" s="1"/>
  <c r="L184" i="1" a="1"/>
  <c r="L184" i="1"/>
  <c r="L185" i="1" a="1"/>
  <c r="L185" i="1" s="1"/>
  <c r="L186" i="1" a="1"/>
  <c r="L186" i="1"/>
  <c r="L187" i="1" a="1"/>
  <c r="L187" i="1" s="1"/>
  <c r="L188" i="1" a="1"/>
  <c r="L188" i="1"/>
  <c r="L189" i="1" a="1"/>
  <c r="L189" i="1" s="1"/>
  <c r="L190" i="1" a="1"/>
  <c r="L190" i="1"/>
  <c r="L191" i="1" a="1"/>
  <c r="L191" i="1" s="1"/>
  <c r="L192" i="1" a="1"/>
  <c r="L192" i="1"/>
  <c r="L193" i="1" a="1"/>
  <c r="L193" i="1" s="1"/>
  <c r="L194" i="1" a="1"/>
  <c r="L194" i="1"/>
  <c r="L195" i="1" a="1"/>
  <c r="L195" i="1" s="1"/>
  <c r="L196" i="1" a="1"/>
  <c r="L196" i="1"/>
  <c r="L197" i="1" a="1"/>
  <c r="L197" i="1" s="1"/>
  <c r="L198" i="1" a="1"/>
  <c r="L198" i="1"/>
  <c r="L199" i="1" a="1"/>
  <c r="L199" i="1" s="1"/>
  <c r="L200" i="1" a="1"/>
  <c r="L200" i="1"/>
  <c r="L201" i="1" a="1"/>
  <c r="L201" i="1" s="1"/>
  <c r="L2" i="1" a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I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9" i="1"/>
  <c r="G7" i="1"/>
  <c r="G5" i="1"/>
  <c r="G3" i="1"/>
  <c r="G4" i="1"/>
  <c r="G6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<sst xmlns="http://schemas.openxmlformats.org/spreadsheetml/2006/main" count="413" uniqueCount="21">
  <si>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</si>
  <si>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</si>
  <si>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</si>
  <si>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</si>
  <si>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</si>
  <si>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</si>
  <si>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</si>
  <si>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</si>
  <si>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</si>
  <si>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</si>
  <si>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</si>
  <si>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</si>
  <si>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</si>
  <si>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</si>
  <si>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</si>
  <si>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>Month</t>
  </si>
  <si>
    <t>Day</t>
  </si>
  <si>
    <t>IF</t>
  </si>
  <si>
    <t>IFS</t>
  </si>
  <si>
    <t>Logical IF</t>
  </si>
  <si>
    <t>Nested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</si>
</sst>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B1" zoomScaleNormal="100" workbookViewId="0">
      <selection activeCell="K2" sqref="K2"/>
    </sheetView>
  </sheetViews>
  <sheetFormatPr defaultColWidth="8.85546875" defaultRowHeight="15" x14ac:dyDescent="0.25"/>
  <cols>
    <col min="1" max="1" width="12.140625" bestFit="1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  <col min="10" max="10" width="17.7109375" customWidth="1"/>
    <col min="13" max="13" width="29.7109375" customWidth="1"/>
  </cols>
  <sheetData>
    <row r="1" spans="1:13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20</v>
      </c>
      <c r="L1" s="5" t="s">
        <v>18</v>
      </c>
      <c r="M1" s="5" t="s">
        <v>19</v>
      </c>
    </row>
    <row r="2" spans="1:13" x14ac:dyDescent="0.2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G2">
        <f>YEAR(B2)</f>
        <v>2020</v>
      </c>
      <c r="H2">
        <f>MONTH(B2)</f>
        <v>1</v>
      </c>
      <c r="I2">
        <f>DAY(B2)</f>
        <v>1</v>
      </c>
      <c r="J2" t="str">
        <f>IF(G2=2020,"Twenty-Twenty",0)</f>
        <v>Twenty-Twenty</v>
      </c>
      <c r="K2" t="str">
        <f>IF(I2=1,"1st Day",IF(I2=2,"2nd Day","NONE"))</f>
        <v>1st Day</v>
      </c>
      <c r="L2" t="str" cm="1">
        <f t="array" ref="L2">_xlfn.IFS(H2=1,"Jan",H2=2,"Feb",H2=3,"Mar",H2=4,"Apr",H2=5,"May",H2=6,"June",H2=7,"July")</f>
        <v>Jan</v>
      </c>
      <c r="M2" t="str">
        <f>IF(AND(A2="North America",E2="Electronics"),"Electronics Product from NA","Other Product from Other Areas")</f>
        <v>Electronics Product from NA</v>
      </c>
    </row>
    <row r="3" spans="1:13" x14ac:dyDescent="0.2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G3">
        <f t="shared" ref="G3:G66" si="0">YEAR(B3)</f>
        <v>2020</v>
      </c>
      <c r="H3">
        <f t="shared" ref="H3:H66" si="1">MONTH(B3)</f>
        <v>1</v>
      </c>
      <c r="I3">
        <f>DAY(B3)</f>
        <v>2</v>
      </c>
      <c r="J3" t="str">
        <f t="shared" ref="J3:J66" si="2">IF(G3=2020,"Twenty-Twenty",0)</f>
        <v>Twenty-Twenty</v>
      </c>
      <c r="K3" t="str">
        <f t="shared" ref="K3:K66" si="3">IF(I3=1,"1st Day",IF(I3=2,"2nd Day","NONE"))</f>
        <v>2nd Day</v>
      </c>
      <c r="L3" t="str" cm="1">
        <f t="array" ref="L3">_xlfn.IFS(H3=1,"Jan",H3=2,"Feb",H3=3,"Mar",H3=4,"Apr",H3=5,"May",H3=6,"June",H3=7,"July")</f>
        <v>Jan</v>
      </c>
      <c r="M3" t="str">
        <f t="shared" ref="M3:M66" si="4">IF(AND(A3="North America",E3="Electronics"),"Electronics Product from NA","Other Product from Other Areas")</f>
        <v>Other Product from Other Areas</v>
      </c>
    </row>
    <row r="4" spans="1:13" x14ac:dyDescent="0.2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G4">
        <f t="shared" si="0"/>
        <v>2020</v>
      </c>
      <c r="H4">
        <f t="shared" si="1"/>
        <v>1</v>
      </c>
      <c r="I4">
        <f t="shared" ref="I4:I66" si="5">DAY(B4)</f>
        <v>3</v>
      </c>
      <c r="J4" t="str">
        <f t="shared" si="2"/>
        <v>Twenty-Twenty</v>
      </c>
      <c r="K4" t="str">
        <f t="shared" si="3"/>
        <v>NONE</v>
      </c>
      <c r="L4" t="str" cm="1">
        <f t="array" ref="L4">_xlfn.IFS(H4=1,"Jan",H4=2,"Feb",H4=3,"Mar",H4=4,"Apr",H4=5,"May",H4=6,"June",H4=7,"July")</f>
        <v>Jan</v>
      </c>
      <c r="M4" t="str">
        <f t="shared" si="4"/>
        <v>Other Product from Other Areas</v>
      </c>
    </row>
    <row r="5" spans="1:13" x14ac:dyDescent="0.2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G5">
        <f>YEAR(B5)</f>
        <v>2020</v>
      </c>
      <c r="H5">
        <f t="shared" si="1"/>
        <v>1</v>
      </c>
      <c r="I5">
        <f t="shared" si="5"/>
        <v>4</v>
      </c>
      <c r="J5" t="str">
        <f t="shared" si="2"/>
        <v>Twenty-Twenty</v>
      </c>
      <c r="K5" t="str">
        <f t="shared" si="3"/>
        <v>NONE</v>
      </c>
      <c r="L5" t="str" cm="1">
        <f t="array" ref="L5">_xlfn.IFS(H5=1,"Jan",H5=2,"Feb",H5=3,"Mar",H5=4,"Apr",H5=5,"May",H5=6,"June",H5=7,"July")</f>
        <v>Jan</v>
      </c>
      <c r="M5" t="str">
        <f t="shared" si="4"/>
        <v>Other Product from Other Areas</v>
      </c>
    </row>
    <row r="6" spans="1:13" x14ac:dyDescent="0.2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G6">
        <f t="shared" si="0"/>
        <v>2020</v>
      </c>
      <c r="H6">
        <f t="shared" si="1"/>
        <v>1</v>
      </c>
      <c r="I6">
        <f t="shared" si="5"/>
        <v>5</v>
      </c>
      <c r="J6" t="str">
        <f t="shared" si="2"/>
        <v>Twenty-Twenty</v>
      </c>
      <c r="K6" t="str">
        <f t="shared" si="3"/>
        <v>NONE</v>
      </c>
      <c r="L6" t="str" cm="1">
        <f t="array" ref="L6">_xlfn.IFS(H6=1,"Jan",H6=2,"Feb",H6=3,"Mar",H6=4,"Apr",H6=5,"May",H6=6,"June",H6=7,"July")</f>
        <v>Jan</v>
      </c>
      <c r="M6" t="str">
        <f t="shared" si="4"/>
        <v>Other Product from Other Areas</v>
      </c>
    </row>
    <row r="7" spans="1:13" x14ac:dyDescent="0.2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G7">
        <f>YEAR(B7)</f>
        <v>2020</v>
      </c>
      <c r="H7">
        <f t="shared" si="1"/>
        <v>1</v>
      </c>
      <c r="I7">
        <f t="shared" si="5"/>
        <v>6</v>
      </c>
      <c r="J7" t="str">
        <f t="shared" si="2"/>
        <v>Twenty-Twenty</v>
      </c>
      <c r="K7" t="str">
        <f t="shared" si="3"/>
        <v>NONE</v>
      </c>
      <c r="L7" t="str" cm="1">
        <f t="array" ref="L7">_xlfn.IFS(H7=1,"Jan",H7=2,"Feb",H7=3,"Mar",H7=4,"Apr",H7=5,"May",H7=6,"June",H7=7,"July")</f>
        <v>Jan</v>
      </c>
      <c r="M7" t="str">
        <f t="shared" si="4"/>
        <v>Other Product from Other Areas</v>
      </c>
    </row>
    <row r="8" spans="1:13" x14ac:dyDescent="0.2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G8">
        <f t="shared" si="0"/>
        <v>2020</v>
      </c>
      <c r="H8">
        <f t="shared" si="1"/>
        <v>1</v>
      </c>
      <c r="I8">
        <f t="shared" si="5"/>
        <v>7</v>
      </c>
      <c r="J8" t="str">
        <f t="shared" si="2"/>
        <v>Twenty-Twenty</v>
      </c>
      <c r="K8" t="str">
        <f t="shared" si="3"/>
        <v>NONE</v>
      </c>
      <c r="L8" t="str" cm="1">
        <f t="array" ref="L8">_xlfn.IFS(H8=1,"Jan",H8=2,"Feb",H8=3,"Mar",H8=4,"Apr",H8=5,"May",H8=6,"June",H8=7,"July")</f>
        <v>Jan</v>
      </c>
      <c r="M8" t="str">
        <f t="shared" si="4"/>
        <v>Other Product from Other Areas</v>
      </c>
    </row>
    <row r="9" spans="1:13" x14ac:dyDescent="0.2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G9">
        <f>YEAR(B9)</f>
        <v>2020</v>
      </c>
      <c r="H9">
        <f t="shared" si="1"/>
        <v>1</v>
      </c>
      <c r="I9">
        <f t="shared" si="5"/>
        <v>8</v>
      </c>
      <c r="J9" t="str">
        <f t="shared" si="2"/>
        <v>Twenty-Twenty</v>
      </c>
      <c r="K9" t="str">
        <f t="shared" si="3"/>
        <v>NONE</v>
      </c>
      <c r="L9" t="str" cm="1">
        <f t="array" ref="L9">_xlfn.IFS(H9=1,"Jan",H9=2,"Feb",H9=3,"Mar",H9=4,"Apr",H9=5,"May",H9=6,"June",H9=7,"July")</f>
        <v>Jan</v>
      </c>
      <c r="M9" t="str">
        <f t="shared" si="4"/>
        <v>Other Product from Other Areas</v>
      </c>
    </row>
    <row r="10" spans="1:13" x14ac:dyDescent="0.2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G10">
        <f t="shared" si="0"/>
        <v>2020</v>
      </c>
      <c r="H10">
        <f t="shared" si="1"/>
        <v>1</v>
      </c>
      <c r="I10">
        <f t="shared" si="5"/>
        <v>9</v>
      </c>
      <c r="J10" t="str">
        <f t="shared" si="2"/>
        <v>Twenty-Twenty</v>
      </c>
      <c r="K10" t="str">
        <f t="shared" si="3"/>
        <v>NONE</v>
      </c>
      <c r="L10" t="str" cm="1">
        <f t="array" ref="L10">_xlfn.IFS(H10=1,"Jan",H10=2,"Feb",H10=3,"Mar",H10=4,"Apr",H10=5,"May",H10=6,"June",H10=7,"July")</f>
        <v>Jan</v>
      </c>
      <c r="M10" t="str">
        <f t="shared" si="4"/>
        <v>Other Product from Other Areas</v>
      </c>
    </row>
    <row r="11" spans="1:13" x14ac:dyDescent="0.2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G11">
        <f t="shared" si="0"/>
        <v>2020</v>
      </c>
      <c r="H11">
        <f t="shared" si="1"/>
        <v>1</v>
      </c>
      <c r="I11">
        <f t="shared" si="5"/>
        <v>10</v>
      </c>
      <c r="J11" t="str">
        <f t="shared" si="2"/>
        <v>Twenty-Twenty</v>
      </c>
      <c r="K11" t="str">
        <f t="shared" si="3"/>
        <v>NONE</v>
      </c>
      <c r="L11" t="str" cm="1">
        <f t="array" ref="L11">_xlfn.IFS(H11=1,"Jan",H11=2,"Feb",H11=3,"Mar",H11=4,"Apr",H11=5,"May",H11=6,"June",H11=7,"July")</f>
        <v>Jan</v>
      </c>
      <c r="M11" t="str">
        <f t="shared" si="4"/>
        <v>Other Product from Other Areas</v>
      </c>
    </row>
    <row r="12" spans="1:13" x14ac:dyDescent="0.2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G12">
        <f t="shared" si="0"/>
        <v>2020</v>
      </c>
      <c r="H12">
        <f t="shared" si="1"/>
        <v>1</v>
      </c>
      <c r="I12">
        <f t="shared" si="5"/>
        <v>11</v>
      </c>
      <c r="J12" t="str">
        <f t="shared" si="2"/>
        <v>Twenty-Twenty</v>
      </c>
      <c r="K12" t="str">
        <f t="shared" si="3"/>
        <v>NONE</v>
      </c>
      <c r="L12" t="str" cm="1">
        <f t="array" ref="L12">_xlfn.IFS(H12=1,"Jan",H12=2,"Feb",H12=3,"Mar",H12=4,"Apr",H12=5,"May",H12=6,"June",H12=7,"July")</f>
        <v>Jan</v>
      </c>
      <c r="M12" t="str">
        <f t="shared" si="4"/>
        <v>Other Product from Other Areas</v>
      </c>
    </row>
    <row r="13" spans="1:13" x14ac:dyDescent="0.2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G13">
        <f t="shared" si="0"/>
        <v>2020</v>
      </c>
      <c r="H13">
        <f t="shared" si="1"/>
        <v>1</v>
      </c>
      <c r="I13">
        <f t="shared" si="5"/>
        <v>12</v>
      </c>
      <c r="J13" t="str">
        <f t="shared" si="2"/>
        <v>Twenty-Twenty</v>
      </c>
      <c r="K13" t="str">
        <f t="shared" si="3"/>
        <v>NONE</v>
      </c>
      <c r="L13" t="str" cm="1">
        <f t="array" ref="L13">_xlfn.IFS(H13=1,"Jan",H13=2,"Feb",H13=3,"Mar",H13=4,"Apr",H13=5,"May",H13=6,"June",H13=7,"July")</f>
        <v>Jan</v>
      </c>
      <c r="M13" t="str">
        <f t="shared" si="4"/>
        <v>Other Product from Other Areas</v>
      </c>
    </row>
    <row r="14" spans="1:13" x14ac:dyDescent="0.2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G14">
        <f t="shared" si="0"/>
        <v>2020</v>
      </c>
      <c r="H14">
        <f t="shared" si="1"/>
        <v>1</v>
      </c>
      <c r="I14">
        <f t="shared" si="5"/>
        <v>13</v>
      </c>
      <c r="J14" t="str">
        <f t="shared" si="2"/>
        <v>Twenty-Twenty</v>
      </c>
      <c r="K14" t="str">
        <f t="shared" si="3"/>
        <v>NONE</v>
      </c>
      <c r="L14" t="str" cm="1">
        <f t="array" ref="L14">_xlfn.IFS(H14=1,"Jan",H14=2,"Feb",H14=3,"Mar",H14=4,"Apr",H14=5,"May",H14=6,"June",H14=7,"July")</f>
        <v>Jan</v>
      </c>
      <c r="M14" t="str">
        <f t="shared" si="4"/>
        <v>Other Product from Other Areas</v>
      </c>
    </row>
    <row r="15" spans="1:13" x14ac:dyDescent="0.2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G15">
        <f t="shared" si="0"/>
        <v>2020</v>
      </c>
      <c r="H15">
        <f t="shared" si="1"/>
        <v>1</v>
      </c>
      <c r="I15">
        <f t="shared" si="5"/>
        <v>14</v>
      </c>
      <c r="J15" t="str">
        <f t="shared" si="2"/>
        <v>Twenty-Twenty</v>
      </c>
      <c r="K15" t="str">
        <f t="shared" si="3"/>
        <v>NONE</v>
      </c>
      <c r="L15" t="str" cm="1">
        <f t="array" ref="L15">_xlfn.IFS(H15=1,"Jan",H15=2,"Feb",H15=3,"Mar",H15=4,"Apr",H15=5,"May",H15=6,"June",H15=7,"July")</f>
        <v>Jan</v>
      </c>
      <c r="M15" t="str">
        <f t="shared" si="4"/>
        <v>Other Product from Other Areas</v>
      </c>
    </row>
    <row r="16" spans="1:13" x14ac:dyDescent="0.2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G16">
        <f t="shared" si="0"/>
        <v>2020</v>
      </c>
      <c r="H16">
        <f t="shared" si="1"/>
        <v>1</v>
      </c>
      <c r="I16">
        <f t="shared" si="5"/>
        <v>15</v>
      </c>
      <c r="J16" t="str">
        <f t="shared" si="2"/>
        <v>Twenty-Twenty</v>
      </c>
      <c r="K16" t="str">
        <f t="shared" si="3"/>
        <v>NONE</v>
      </c>
      <c r="L16" t="str" cm="1">
        <f t="array" ref="L16">_xlfn.IFS(H16=1,"Jan",H16=2,"Feb",H16=3,"Mar",H16=4,"Apr",H16=5,"May",H16=6,"June",H16=7,"July")</f>
        <v>Jan</v>
      </c>
      <c r="M16" t="str">
        <f t="shared" si="4"/>
        <v>Other Product from Other Areas</v>
      </c>
    </row>
    <row r="17" spans="1:13" x14ac:dyDescent="0.2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G17">
        <f t="shared" si="0"/>
        <v>2020</v>
      </c>
      <c r="H17">
        <f t="shared" si="1"/>
        <v>1</v>
      </c>
      <c r="I17">
        <f t="shared" si="5"/>
        <v>16</v>
      </c>
      <c r="J17" t="str">
        <f t="shared" si="2"/>
        <v>Twenty-Twenty</v>
      </c>
      <c r="K17" t="str">
        <f t="shared" si="3"/>
        <v>NONE</v>
      </c>
      <c r="L17" t="str" cm="1">
        <f t="array" ref="L17">_xlfn.IFS(H17=1,"Jan",H17=2,"Feb",H17=3,"Mar",H17=4,"Apr",H17=5,"May",H17=6,"June",H17=7,"July")</f>
        <v>Jan</v>
      </c>
      <c r="M17" t="str">
        <f t="shared" si="4"/>
        <v>Other Product from Other Areas</v>
      </c>
    </row>
    <row r="18" spans="1:13" x14ac:dyDescent="0.2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G18">
        <f t="shared" si="0"/>
        <v>2020</v>
      </c>
      <c r="H18">
        <f t="shared" si="1"/>
        <v>1</v>
      </c>
      <c r="I18">
        <f t="shared" si="5"/>
        <v>17</v>
      </c>
      <c r="J18" t="str">
        <f t="shared" si="2"/>
        <v>Twenty-Twenty</v>
      </c>
      <c r="K18" t="str">
        <f t="shared" si="3"/>
        <v>NONE</v>
      </c>
      <c r="L18" t="str" cm="1">
        <f t="array" ref="L18">_xlfn.IFS(H18=1,"Jan",H18=2,"Feb",H18=3,"Mar",H18=4,"Apr",H18=5,"May",H18=6,"June",H18=7,"July")</f>
        <v>Jan</v>
      </c>
      <c r="M18" t="str">
        <f t="shared" si="4"/>
        <v>Electronics Product from NA</v>
      </c>
    </row>
    <row r="19" spans="1:13" x14ac:dyDescent="0.2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G19">
        <f t="shared" si="0"/>
        <v>2020</v>
      </c>
      <c r="H19">
        <f t="shared" si="1"/>
        <v>1</v>
      </c>
      <c r="I19">
        <f t="shared" si="5"/>
        <v>18</v>
      </c>
      <c r="J19" t="str">
        <f t="shared" si="2"/>
        <v>Twenty-Twenty</v>
      </c>
      <c r="K19" t="str">
        <f t="shared" si="3"/>
        <v>NONE</v>
      </c>
      <c r="L19" t="str" cm="1">
        <f t="array" ref="L19">_xlfn.IFS(H19=1,"Jan",H19=2,"Feb",H19=3,"Mar",H19=4,"Apr",H19=5,"May",H19=6,"June",H19=7,"July")</f>
        <v>Jan</v>
      </c>
      <c r="M19" t="str">
        <f t="shared" si="4"/>
        <v>Other Product from Other Areas</v>
      </c>
    </row>
    <row r="20" spans="1:13" x14ac:dyDescent="0.2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G20">
        <f t="shared" si="0"/>
        <v>2020</v>
      </c>
      <c r="H20">
        <f t="shared" si="1"/>
        <v>1</v>
      </c>
      <c r="I20">
        <f t="shared" si="5"/>
        <v>19</v>
      </c>
      <c r="J20" t="str">
        <f t="shared" si="2"/>
        <v>Twenty-Twenty</v>
      </c>
      <c r="K20" t="str">
        <f t="shared" si="3"/>
        <v>NONE</v>
      </c>
      <c r="L20" t="str" cm="1">
        <f t="array" ref="L20">_xlfn.IFS(H20=1,"Jan",H20=2,"Feb",H20=3,"Mar",H20=4,"Apr",H20=5,"May",H20=6,"June",H20=7,"July")</f>
        <v>Jan</v>
      </c>
      <c r="M20" t="str">
        <f t="shared" si="4"/>
        <v>Other Product from Other Areas</v>
      </c>
    </row>
    <row r="21" spans="1:13" x14ac:dyDescent="0.2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G21">
        <f t="shared" si="0"/>
        <v>2020</v>
      </c>
      <c r="H21">
        <f t="shared" si="1"/>
        <v>1</v>
      </c>
      <c r="I21">
        <f t="shared" si="5"/>
        <v>20</v>
      </c>
      <c r="J21" t="str">
        <f t="shared" si="2"/>
        <v>Twenty-Twenty</v>
      </c>
      <c r="K21" t="str">
        <f t="shared" si="3"/>
        <v>NONE</v>
      </c>
      <c r="L21" t="str" cm="1">
        <f t="array" ref="L21">_xlfn.IFS(H21=1,"Jan",H21=2,"Feb",H21=3,"Mar",H21=4,"Apr",H21=5,"May",H21=6,"June",H21=7,"July")</f>
        <v>Jan</v>
      </c>
      <c r="M21" t="str">
        <f t="shared" si="4"/>
        <v>Other Product from Other Areas</v>
      </c>
    </row>
    <row r="22" spans="1:13" x14ac:dyDescent="0.2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G22">
        <f t="shared" si="0"/>
        <v>2020</v>
      </c>
      <c r="H22">
        <f t="shared" si="1"/>
        <v>1</v>
      </c>
      <c r="I22">
        <f t="shared" si="5"/>
        <v>21</v>
      </c>
      <c r="J22" t="str">
        <f t="shared" si="2"/>
        <v>Twenty-Twenty</v>
      </c>
      <c r="K22" t="str">
        <f t="shared" si="3"/>
        <v>NONE</v>
      </c>
      <c r="L22" t="str" cm="1">
        <f t="array" ref="L22">_xlfn.IFS(H22=1,"Jan",H22=2,"Feb",H22=3,"Mar",H22=4,"Apr",H22=5,"May",H22=6,"June",H22=7,"July")</f>
        <v>Jan</v>
      </c>
      <c r="M22" t="str">
        <f t="shared" si="4"/>
        <v>Electronics Product from NA</v>
      </c>
    </row>
    <row r="23" spans="1:13" x14ac:dyDescent="0.2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G23">
        <f t="shared" si="0"/>
        <v>2020</v>
      </c>
      <c r="H23">
        <f t="shared" si="1"/>
        <v>1</v>
      </c>
      <c r="I23">
        <f t="shared" si="5"/>
        <v>22</v>
      </c>
      <c r="J23" t="str">
        <f t="shared" si="2"/>
        <v>Twenty-Twenty</v>
      </c>
      <c r="K23" t="str">
        <f t="shared" si="3"/>
        <v>NONE</v>
      </c>
      <c r="L23" t="str" cm="1">
        <f t="array" ref="L23">_xlfn.IFS(H23=1,"Jan",H23=2,"Feb",H23=3,"Mar",H23=4,"Apr",H23=5,"May",H23=6,"June",H23=7,"July")</f>
        <v>Jan</v>
      </c>
      <c r="M23" t="str">
        <f t="shared" si="4"/>
        <v>Other Product from Other Areas</v>
      </c>
    </row>
    <row r="24" spans="1:13" x14ac:dyDescent="0.2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G24">
        <f t="shared" si="0"/>
        <v>2020</v>
      </c>
      <c r="H24">
        <f t="shared" si="1"/>
        <v>1</v>
      </c>
      <c r="I24">
        <f t="shared" si="5"/>
        <v>23</v>
      </c>
      <c r="J24" t="str">
        <f t="shared" si="2"/>
        <v>Twenty-Twenty</v>
      </c>
      <c r="K24" t="str">
        <f t="shared" si="3"/>
        <v>NONE</v>
      </c>
      <c r="L24" t="str" cm="1">
        <f t="array" ref="L24">_xlfn.IFS(H24=1,"Jan",H24=2,"Feb",H24=3,"Mar",H24=4,"Apr",H24=5,"May",H24=6,"June",H24=7,"July")</f>
        <v>Jan</v>
      </c>
      <c r="M24" t="str">
        <f t="shared" si="4"/>
        <v>Other Product from Other Areas</v>
      </c>
    </row>
    <row r="25" spans="1:13" x14ac:dyDescent="0.2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G25">
        <f t="shared" si="0"/>
        <v>2020</v>
      </c>
      <c r="H25">
        <f t="shared" si="1"/>
        <v>1</v>
      </c>
      <c r="I25">
        <f t="shared" si="5"/>
        <v>24</v>
      </c>
      <c r="J25" t="str">
        <f t="shared" si="2"/>
        <v>Twenty-Twenty</v>
      </c>
      <c r="K25" t="str">
        <f t="shared" si="3"/>
        <v>NONE</v>
      </c>
      <c r="L25" t="str" cm="1">
        <f t="array" ref="L25">_xlfn.IFS(H25=1,"Jan",H25=2,"Feb",H25=3,"Mar",H25=4,"Apr",H25=5,"May",H25=6,"June",H25=7,"July")</f>
        <v>Jan</v>
      </c>
      <c r="M25" t="str">
        <f t="shared" si="4"/>
        <v>Other Product from Other Areas</v>
      </c>
    </row>
    <row r="26" spans="1:13" x14ac:dyDescent="0.2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G26">
        <f t="shared" si="0"/>
        <v>2020</v>
      </c>
      <c r="H26">
        <f t="shared" si="1"/>
        <v>1</v>
      </c>
      <c r="I26">
        <f t="shared" si="5"/>
        <v>25</v>
      </c>
      <c r="J26" t="str">
        <f t="shared" si="2"/>
        <v>Twenty-Twenty</v>
      </c>
      <c r="K26" t="str">
        <f t="shared" si="3"/>
        <v>NONE</v>
      </c>
      <c r="L26" t="str" cm="1">
        <f t="array" ref="L26">_xlfn.IFS(H26=1,"Jan",H26=2,"Feb",H26=3,"Mar",H26=4,"Apr",H26=5,"May",H26=6,"June",H26=7,"July")</f>
        <v>Jan</v>
      </c>
      <c r="M26" t="str">
        <f t="shared" si="4"/>
        <v>Other Product from Other Areas</v>
      </c>
    </row>
    <row r="27" spans="1:13" x14ac:dyDescent="0.2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G27">
        <f t="shared" si="0"/>
        <v>2020</v>
      </c>
      <c r="H27">
        <f t="shared" si="1"/>
        <v>1</v>
      </c>
      <c r="I27">
        <f t="shared" si="5"/>
        <v>26</v>
      </c>
      <c r="J27" t="str">
        <f t="shared" si="2"/>
        <v>Twenty-Twenty</v>
      </c>
      <c r="K27" t="str">
        <f t="shared" si="3"/>
        <v>NONE</v>
      </c>
      <c r="L27" t="str" cm="1">
        <f t="array" ref="L27">_xlfn.IFS(H27=1,"Jan",H27=2,"Feb",H27=3,"Mar",H27=4,"Apr",H27=5,"May",H27=6,"June",H27=7,"July")</f>
        <v>Jan</v>
      </c>
      <c r="M27" t="str">
        <f t="shared" si="4"/>
        <v>Other Product from Other Areas</v>
      </c>
    </row>
    <row r="28" spans="1:13" x14ac:dyDescent="0.2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G28">
        <f t="shared" si="0"/>
        <v>2020</v>
      </c>
      <c r="H28">
        <f t="shared" si="1"/>
        <v>1</v>
      </c>
      <c r="I28">
        <f t="shared" si="5"/>
        <v>27</v>
      </c>
      <c r="J28" t="str">
        <f t="shared" si="2"/>
        <v>Twenty-Twenty</v>
      </c>
      <c r="K28" t="str">
        <f t="shared" si="3"/>
        <v>NONE</v>
      </c>
      <c r="L28" t="str" cm="1">
        <f t="array" ref="L28">_xlfn.IFS(H28=1,"Jan",H28=2,"Feb",H28=3,"Mar",H28=4,"Apr",H28=5,"May",H28=6,"June",H28=7,"July")</f>
        <v>Jan</v>
      </c>
      <c r="M28" t="str">
        <f t="shared" si="4"/>
        <v>Other Product from Other Areas</v>
      </c>
    </row>
    <row r="29" spans="1:13" x14ac:dyDescent="0.2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G29">
        <f t="shared" si="0"/>
        <v>2020</v>
      </c>
      <c r="H29">
        <f t="shared" si="1"/>
        <v>1</v>
      </c>
      <c r="I29">
        <f t="shared" si="5"/>
        <v>28</v>
      </c>
      <c r="J29" t="str">
        <f t="shared" si="2"/>
        <v>Twenty-Twenty</v>
      </c>
      <c r="K29" t="str">
        <f t="shared" si="3"/>
        <v>NONE</v>
      </c>
      <c r="L29" t="str" cm="1">
        <f t="array" ref="L29">_xlfn.IFS(H29=1,"Jan",H29=2,"Feb",H29=3,"Mar",H29=4,"Apr",H29=5,"May",H29=6,"June",H29=7,"July")</f>
        <v>Jan</v>
      </c>
      <c r="M29" t="str">
        <f t="shared" si="4"/>
        <v>Other Product from Other Areas</v>
      </c>
    </row>
    <row r="30" spans="1:13" x14ac:dyDescent="0.2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G30">
        <f t="shared" si="0"/>
        <v>2020</v>
      </c>
      <c r="H30">
        <f t="shared" si="1"/>
        <v>1</v>
      </c>
      <c r="I30">
        <f t="shared" si="5"/>
        <v>29</v>
      </c>
      <c r="J30" t="str">
        <f t="shared" si="2"/>
        <v>Twenty-Twenty</v>
      </c>
      <c r="K30" t="str">
        <f t="shared" si="3"/>
        <v>NONE</v>
      </c>
      <c r="L30" t="str" cm="1">
        <f t="array" ref="L30">_xlfn.IFS(H30=1,"Jan",H30=2,"Feb",H30=3,"Mar",H30=4,"Apr",H30=5,"May",H30=6,"June",H30=7,"July")</f>
        <v>Jan</v>
      </c>
      <c r="M30" t="str">
        <f t="shared" si="4"/>
        <v>Electronics Product from NA</v>
      </c>
    </row>
    <row r="31" spans="1:13" x14ac:dyDescent="0.2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G31">
        <f t="shared" si="0"/>
        <v>2020</v>
      </c>
      <c r="H31">
        <f t="shared" si="1"/>
        <v>1</v>
      </c>
      <c r="I31">
        <f t="shared" si="5"/>
        <v>30</v>
      </c>
      <c r="J31" t="str">
        <f t="shared" si="2"/>
        <v>Twenty-Twenty</v>
      </c>
      <c r="K31" t="str">
        <f t="shared" si="3"/>
        <v>NONE</v>
      </c>
      <c r="L31" t="str" cm="1">
        <f t="array" ref="L31">_xlfn.IFS(H31=1,"Jan",H31=2,"Feb",H31=3,"Mar",H31=4,"Apr",H31=5,"May",H31=6,"June",H31=7,"July")</f>
        <v>Jan</v>
      </c>
      <c r="M31" t="str">
        <f t="shared" si="4"/>
        <v>Other Product from Other Areas</v>
      </c>
    </row>
    <row r="32" spans="1:13" x14ac:dyDescent="0.2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G32">
        <f t="shared" si="0"/>
        <v>2020</v>
      </c>
      <c r="H32">
        <f t="shared" si="1"/>
        <v>1</v>
      </c>
      <c r="I32">
        <f t="shared" si="5"/>
        <v>31</v>
      </c>
      <c r="J32" t="str">
        <f t="shared" si="2"/>
        <v>Twenty-Twenty</v>
      </c>
      <c r="K32" t="str">
        <f t="shared" si="3"/>
        <v>NONE</v>
      </c>
      <c r="L32" t="str" cm="1">
        <f t="array" ref="L32">_xlfn.IFS(H32=1,"Jan",H32=2,"Feb",H32=3,"Mar",H32=4,"Apr",H32=5,"May",H32=6,"June",H32=7,"July")</f>
        <v>Jan</v>
      </c>
      <c r="M32" t="str">
        <f t="shared" si="4"/>
        <v>Other Product from Other Areas</v>
      </c>
    </row>
    <row r="33" spans="1:13" x14ac:dyDescent="0.2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G33">
        <f t="shared" si="0"/>
        <v>2020</v>
      </c>
      <c r="H33">
        <f t="shared" si="1"/>
        <v>2</v>
      </c>
      <c r="I33">
        <f t="shared" si="5"/>
        <v>1</v>
      </c>
      <c r="J33" t="str">
        <f t="shared" si="2"/>
        <v>Twenty-Twenty</v>
      </c>
      <c r="K33" t="str">
        <f t="shared" si="3"/>
        <v>1st Day</v>
      </c>
      <c r="L33" t="str" cm="1">
        <f t="array" ref="L33">_xlfn.IFS(H33=1,"Jan",H33=2,"Feb",H33=3,"Mar",H33=4,"Apr",H33=5,"May",H33=6,"June",H33=7,"July")</f>
        <v>Feb</v>
      </c>
      <c r="M33" t="str">
        <f t="shared" si="4"/>
        <v>Other Product from Other Areas</v>
      </c>
    </row>
    <row r="34" spans="1:13" x14ac:dyDescent="0.2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G34">
        <f t="shared" si="0"/>
        <v>2020</v>
      </c>
      <c r="H34">
        <f t="shared" si="1"/>
        <v>2</v>
      </c>
      <c r="I34">
        <f t="shared" si="5"/>
        <v>2</v>
      </c>
      <c r="J34" t="str">
        <f t="shared" si="2"/>
        <v>Twenty-Twenty</v>
      </c>
      <c r="K34" t="str">
        <f t="shared" si="3"/>
        <v>2nd Day</v>
      </c>
      <c r="L34" t="str" cm="1">
        <f t="array" ref="L34">_xlfn.IFS(H34=1,"Jan",H34=2,"Feb",H34=3,"Mar",H34=4,"Apr",H34=5,"May",H34=6,"June",H34=7,"July")</f>
        <v>Feb</v>
      </c>
      <c r="M34" t="str">
        <f t="shared" si="4"/>
        <v>Other Product from Other Areas</v>
      </c>
    </row>
    <row r="35" spans="1:13" x14ac:dyDescent="0.25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  <c r="G35">
        <f t="shared" si="0"/>
        <v>2020</v>
      </c>
      <c r="H35">
        <f t="shared" si="1"/>
        <v>2</v>
      </c>
      <c r="I35">
        <f t="shared" si="5"/>
        <v>3</v>
      </c>
      <c r="J35" t="str">
        <f t="shared" si="2"/>
        <v>Twenty-Twenty</v>
      </c>
      <c r="K35" t="str">
        <f t="shared" si="3"/>
        <v>NONE</v>
      </c>
      <c r="L35" t="str" cm="1">
        <f t="array" ref="L35">_xlfn.IFS(H35=1,"Jan",H35=2,"Feb",H35=3,"Mar",H35=4,"Apr",H35=5,"May",H35=6,"June",H35=7,"July")</f>
        <v>Feb</v>
      </c>
      <c r="M35" t="str">
        <f t="shared" si="4"/>
        <v>Other Product from Other Areas</v>
      </c>
    </row>
    <row r="36" spans="1:13" x14ac:dyDescent="0.2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G36">
        <f t="shared" si="0"/>
        <v>2020</v>
      </c>
      <c r="H36">
        <f t="shared" si="1"/>
        <v>2</v>
      </c>
      <c r="I36">
        <f t="shared" si="5"/>
        <v>4</v>
      </c>
      <c r="J36" t="str">
        <f t="shared" si="2"/>
        <v>Twenty-Twenty</v>
      </c>
      <c r="K36" t="str">
        <f t="shared" si="3"/>
        <v>NONE</v>
      </c>
      <c r="L36" t="str" cm="1">
        <f t="array" ref="L36">_xlfn.IFS(H36=1,"Jan",H36=2,"Feb",H36=3,"Mar",H36=4,"Apr",H36=5,"May",H36=6,"June",H36=7,"July")</f>
        <v>Feb</v>
      </c>
      <c r="M36" t="str">
        <f t="shared" si="4"/>
        <v>Other Product from Other Areas</v>
      </c>
    </row>
    <row r="37" spans="1:13" x14ac:dyDescent="0.2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G37">
        <f t="shared" si="0"/>
        <v>2020</v>
      </c>
      <c r="H37">
        <f t="shared" si="1"/>
        <v>2</v>
      </c>
      <c r="I37">
        <f t="shared" si="5"/>
        <v>5</v>
      </c>
      <c r="J37" t="str">
        <f t="shared" si="2"/>
        <v>Twenty-Twenty</v>
      </c>
      <c r="K37" t="str">
        <f t="shared" si="3"/>
        <v>NONE</v>
      </c>
      <c r="L37" t="str" cm="1">
        <f t="array" ref="L37">_xlfn.IFS(H37=1,"Jan",H37=2,"Feb",H37=3,"Mar",H37=4,"Apr",H37=5,"May",H37=6,"June",H37=7,"July")</f>
        <v>Feb</v>
      </c>
      <c r="M37" t="str">
        <f t="shared" si="4"/>
        <v>Other Product from Other Areas</v>
      </c>
    </row>
    <row r="38" spans="1:13" x14ac:dyDescent="0.2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G38">
        <f t="shared" si="0"/>
        <v>2020</v>
      </c>
      <c r="H38">
        <f t="shared" si="1"/>
        <v>2</v>
      </c>
      <c r="I38">
        <f t="shared" si="5"/>
        <v>6</v>
      </c>
      <c r="J38" t="str">
        <f t="shared" si="2"/>
        <v>Twenty-Twenty</v>
      </c>
      <c r="K38" t="str">
        <f t="shared" si="3"/>
        <v>NONE</v>
      </c>
      <c r="L38" t="str" cm="1">
        <f t="array" ref="L38">_xlfn.IFS(H38=1,"Jan",H38=2,"Feb",H38=3,"Mar",H38=4,"Apr",H38=5,"May",H38=6,"June",H38=7,"July")</f>
        <v>Feb</v>
      </c>
      <c r="M38" t="str">
        <f t="shared" si="4"/>
        <v>Other Product from Other Areas</v>
      </c>
    </row>
    <row r="39" spans="1:13" x14ac:dyDescent="0.2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G39">
        <f t="shared" si="0"/>
        <v>2020</v>
      </c>
      <c r="H39">
        <f t="shared" si="1"/>
        <v>2</v>
      </c>
      <c r="I39">
        <f t="shared" si="5"/>
        <v>7</v>
      </c>
      <c r="J39" t="str">
        <f t="shared" si="2"/>
        <v>Twenty-Twenty</v>
      </c>
      <c r="K39" t="str">
        <f t="shared" si="3"/>
        <v>NONE</v>
      </c>
      <c r="L39" t="str" cm="1">
        <f t="array" ref="L39">_xlfn.IFS(H39=1,"Jan",H39=2,"Feb",H39=3,"Mar",H39=4,"Apr",H39=5,"May",H39=6,"June",H39=7,"July")</f>
        <v>Feb</v>
      </c>
      <c r="M39" t="str">
        <f t="shared" si="4"/>
        <v>Other Product from Other Areas</v>
      </c>
    </row>
    <row r="40" spans="1:13" x14ac:dyDescent="0.2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G40">
        <f t="shared" si="0"/>
        <v>2020</v>
      </c>
      <c r="H40">
        <f t="shared" si="1"/>
        <v>2</v>
      </c>
      <c r="I40">
        <f t="shared" si="5"/>
        <v>8</v>
      </c>
      <c r="J40" t="str">
        <f t="shared" si="2"/>
        <v>Twenty-Twenty</v>
      </c>
      <c r="K40" t="str">
        <f t="shared" si="3"/>
        <v>NONE</v>
      </c>
      <c r="L40" t="str" cm="1">
        <f t="array" ref="L40">_xlfn.IFS(H40=1,"Jan",H40=2,"Feb",H40=3,"Mar",H40=4,"Apr",H40=5,"May",H40=6,"June",H40=7,"July")</f>
        <v>Feb</v>
      </c>
      <c r="M40" t="str">
        <f t="shared" si="4"/>
        <v>Other Product from Other Areas</v>
      </c>
    </row>
    <row r="41" spans="1:13" x14ac:dyDescent="0.25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  <c r="G41">
        <f t="shared" si="0"/>
        <v>2020</v>
      </c>
      <c r="H41">
        <f t="shared" si="1"/>
        <v>2</v>
      </c>
      <c r="I41">
        <f t="shared" si="5"/>
        <v>9</v>
      </c>
      <c r="J41" t="str">
        <f t="shared" si="2"/>
        <v>Twenty-Twenty</v>
      </c>
      <c r="K41" t="str">
        <f t="shared" si="3"/>
        <v>NONE</v>
      </c>
      <c r="L41" t="str" cm="1">
        <f t="array" ref="L41">_xlfn.IFS(H41=1,"Jan",H41=2,"Feb",H41=3,"Mar",H41=4,"Apr",H41=5,"May",H41=6,"June",H41=7,"July")</f>
        <v>Feb</v>
      </c>
      <c r="M41" t="str">
        <f t="shared" si="4"/>
        <v>Other Product from Other Areas</v>
      </c>
    </row>
    <row r="42" spans="1:13" x14ac:dyDescent="0.2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G42">
        <f t="shared" si="0"/>
        <v>2020</v>
      </c>
      <c r="H42">
        <f t="shared" si="1"/>
        <v>2</v>
      </c>
      <c r="I42">
        <f t="shared" si="5"/>
        <v>10</v>
      </c>
      <c r="J42" t="str">
        <f t="shared" si="2"/>
        <v>Twenty-Twenty</v>
      </c>
      <c r="K42" t="str">
        <f t="shared" si="3"/>
        <v>NONE</v>
      </c>
      <c r="L42" t="str" cm="1">
        <f t="array" ref="L42">_xlfn.IFS(H42=1,"Jan",H42=2,"Feb",H42=3,"Mar",H42=4,"Apr",H42=5,"May",H42=6,"June",H42=7,"July")</f>
        <v>Feb</v>
      </c>
      <c r="M42" t="str">
        <f t="shared" si="4"/>
        <v>Other Product from Other Areas</v>
      </c>
    </row>
    <row r="43" spans="1:13" x14ac:dyDescent="0.2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G43">
        <f t="shared" si="0"/>
        <v>2020</v>
      </c>
      <c r="H43">
        <f t="shared" si="1"/>
        <v>2</v>
      </c>
      <c r="I43">
        <f t="shared" si="5"/>
        <v>11</v>
      </c>
      <c r="J43" t="str">
        <f t="shared" si="2"/>
        <v>Twenty-Twenty</v>
      </c>
      <c r="K43" t="str">
        <f t="shared" si="3"/>
        <v>NONE</v>
      </c>
      <c r="L43" t="str" cm="1">
        <f t="array" ref="L43">_xlfn.IFS(H43=1,"Jan",H43=2,"Feb",H43=3,"Mar",H43=4,"Apr",H43=5,"May",H43=6,"June",H43=7,"July")</f>
        <v>Feb</v>
      </c>
      <c r="M43" t="str">
        <f t="shared" si="4"/>
        <v>Other Product from Other Areas</v>
      </c>
    </row>
    <row r="44" spans="1:13" x14ac:dyDescent="0.2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G44">
        <f t="shared" si="0"/>
        <v>2020</v>
      </c>
      <c r="H44">
        <f t="shared" si="1"/>
        <v>2</v>
      </c>
      <c r="I44">
        <f t="shared" si="5"/>
        <v>12</v>
      </c>
      <c r="J44" t="str">
        <f t="shared" si="2"/>
        <v>Twenty-Twenty</v>
      </c>
      <c r="K44" t="str">
        <f t="shared" si="3"/>
        <v>NONE</v>
      </c>
      <c r="L44" t="str" cm="1">
        <f t="array" ref="L44">_xlfn.IFS(H44=1,"Jan",H44=2,"Feb",H44=3,"Mar",H44=4,"Apr",H44=5,"May",H44=6,"June",H44=7,"July")</f>
        <v>Feb</v>
      </c>
      <c r="M44" t="str">
        <f t="shared" si="4"/>
        <v>Other Product from Other Areas</v>
      </c>
    </row>
    <row r="45" spans="1:13" x14ac:dyDescent="0.25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  <c r="G45">
        <f t="shared" si="0"/>
        <v>2020</v>
      </c>
      <c r="H45">
        <f t="shared" si="1"/>
        <v>2</v>
      </c>
      <c r="I45">
        <f t="shared" si="5"/>
        <v>13</v>
      </c>
      <c r="J45" t="str">
        <f t="shared" si="2"/>
        <v>Twenty-Twenty</v>
      </c>
      <c r="K45" t="str">
        <f t="shared" si="3"/>
        <v>NONE</v>
      </c>
      <c r="L45" t="str" cm="1">
        <f t="array" ref="L45">_xlfn.IFS(H45=1,"Jan",H45=2,"Feb",H45=3,"Mar",H45=4,"Apr",H45=5,"May",H45=6,"June",H45=7,"July")</f>
        <v>Feb</v>
      </c>
      <c r="M45" t="str">
        <f t="shared" si="4"/>
        <v>Other Product from Other Areas</v>
      </c>
    </row>
    <row r="46" spans="1:13" x14ac:dyDescent="0.2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G46">
        <f t="shared" si="0"/>
        <v>2020</v>
      </c>
      <c r="H46">
        <f t="shared" si="1"/>
        <v>2</v>
      </c>
      <c r="I46">
        <f t="shared" si="5"/>
        <v>14</v>
      </c>
      <c r="J46" t="str">
        <f t="shared" si="2"/>
        <v>Twenty-Twenty</v>
      </c>
      <c r="K46" t="str">
        <f t="shared" si="3"/>
        <v>NONE</v>
      </c>
      <c r="L46" t="str" cm="1">
        <f t="array" ref="L46">_xlfn.IFS(H46=1,"Jan",H46=2,"Feb",H46=3,"Mar",H46=4,"Apr",H46=5,"May",H46=6,"June",H46=7,"July")</f>
        <v>Feb</v>
      </c>
      <c r="M46" t="str">
        <f t="shared" si="4"/>
        <v>Other Product from Other Areas</v>
      </c>
    </row>
    <row r="47" spans="1:13" x14ac:dyDescent="0.2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G47">
        <f t="shared" si="0"/>
        <v>2020</v>
      </c>
      <c r="H47">
        <f t="shared" si="1"/>
        <v>2</v>
      </c>
      <c r="I47">
        <f t="shared" si="5"/>
        <v>15</v>
      </c>
      <c r="J47" t="str">
        <f t="shared" si="2"/>
        <v>Twenty-Twenty</v>
      </c>
      <c r="K47" t="str">
        <f t="shared" si="3"/>
        <v>NONE</v>
      </c>
      <c r="L47" t="str" cm="1">
        <f t="array" ref="L47">_xlfn.IFS(H47=1,"Jan",H47=2,"Feb",H47=3,"Mar",H47=4,"Apr",H47=5,"May",H47=6,"June",H47=7,"July")</f>
        <v>Feb</v>
      </c>
      <c r="M47" t="str">
        <f t="shared" si="4"/>
        <v>Electronics Product from NA</v>
      </c>
    </row>
    <row r="48" spans="1:13" x14ac:dyDescent="0.25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  <c r="G48">
        <f t="shared" si="0"/>
        <v>2020</v>
      </c>
      <c r="H48">
        <f t="shared" si="1"/>
        <v>2</v>
      </c>
      <c r="I48">
        <f t="shared" si="5"/>
        <v>16</v>
      </c>
      <c r="J48" t="str">
        <f t="shared" si="2"/>
        <v>Twenty-Twenty</v>
      </c>
      <c r="K48" t="str">
        <f t="shared" si="3"/>
        <v>NONE</v>
      </c>
      <c r="L48" t="str" cm="1">
        <f t="array" ref="L48">_xlfn.IFS(H48=1,"Jan",H48=2,"Feb",H48=3,"Mar",H48=4,"Apr",H48=5,"May",H48=6,"June",H48=7,"July")</f>
        <v>Feb</v>
      </c>
      <c r="M48" t="str">
        <f t="shared" si="4"/>
        <v>Other Product from Other Areas</v>
      </c>
    </row>
    <row r="49" spans="1:13" x14ac:dyDescent="0.2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G49">
        <f t="shared" si="0"/>
        <v>2020</v>
      </c>
      <c r="H49">
        <f t="shared" si="1"/>
        <v>2</v>
      </c>
      <c r="I49">
        <f t="shared" si="5"/>
        <v>17</v>
      </c>
      <c r="J49" t="str">
        <f t="shared" si="2"/>
        <v>Twenty-Twenty</v>
      </c>
      <c r="K49" t="str">
        <f t="shared" si="3"/>
        <v>NONE</v>
      </c>
      <c r="L49" t="str" cm="1">
        <f t="array" ref="L49">_xlfn.IFS(H49=1,"Jan",H49=2,"Feb",H49=3,"Mar",H49=4,"Apr",H49=5,"May",H49=6,"June",H49=7,"July")</f>
        <v>Feb</v>
      </c>
      <c r="M49" t="str">
        <f t="shared" si="4"/>
        <v>Other Product from Other Areas</v>
      </c>
    </row>
    <row r="50" spans="1:13" x14ac:dyDescent="0.2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G50">
        <f t="shared" si="0"/>
        <v>2020</v>
      </c>
      <c r="H50">
        <f t="shared" si="1"/>
        <v>2</v>
      </c>
      <c r="I50">
        <f t="shared" si="5"/>
        <v>18</v>
      </c>
      <c r="J50" t="str">
        <f t="shared" si="2"/>
        <v>Twenty-Twenty</v>
      </c>
      <c r="K50" t="str">
        <f t="shared" si="3"/>
        <v>NONE</v>
      </c>
      <c r="L50" t="str" cm="1">
        <f t="array" ref="L50">_xlfn.IFS(H50=1,"Jan",H50=2,"Feb",H50=3,"Mar",H50=4,"Apr",H50=5,"May",H50=6,"June",H50=7,"July")</f>
        <v>Feb</v>
      </c>
      <c r="M50" t="str">
        <f t="shared" si="4"/>
        <v>Other Product from Other Areas</v>
      </c>
    </row>
    <row r="51" spans="1:13" x14ac:dyDescent="0.2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G51">
        <f t="shared" si="0"/>
        <v>2020</v>
      </c>
      <c r="H51">
        <f t="shared" si="1"/>
        <v>2</v>
      </c>
      <c r="I51">
        <f t="shared" si="5"/>
        <v>19</v>
      </c>
      <c r="J51" t="str">
        <f t="shared" si="2"/>
        <v>Twenty-Twenty</v>
      </c>
      <c r="K51" t="str">
        <f t="shared" si="3"/>
        <v>NONE</v>
      </c>
      <c r="L51" t="str" cm="1">
        <f t="array" ref="L51">_xlfn.IFS(H51=1,"Jan",H51=2,"Feb",H51=3,"Mar",H51=4,"Apr",H51=5,"May",H51=6,"June",H51=7,"July")</f>
        <v>Feb</v>
      </c>
      <c r="M51" t="str">
        <f t="shared" si="4"/>
        <v>Other Product from Other Areas</v>
      </c>
    </row>
    <row r="52" spans="1:13" x14ac:dyDescent="0.25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  <c r="G52">
        <f t="shared" si="0"/>
        <v>2020</v>
      </c>
      <c r="H52">
        <f t="shared" si="1"/>
        <v>2</v>
      </c>
      <c r="I52">
        <f t="shared" si="5"/>
        <v>20</v>
      </c>
      <c r="J52" t="str">
        <f t="shared" si="2"/>
        <v>Twenty-Twenty</v>
      </c>
      <c r="K52" t="str">
        <f t="shared" si="3"/>
        <v>NONE</v>
      </c>
      <c r="L52" t="str" cm="1">
        <f t="array" ref="L52">_xlfn.IFS(H52=1,"Jan",H52=2,"Feb",H52=3,"Mar",H52=4,"Apr",H52=5,"May",H52=6,"June",H52=7,"July")</f>
        <v>Feb</v>
      </c>
      <c r="M52" t="str">
        <f t="shared" si="4"/>
        <v>Other Product from Other Areas</v>
      </c>
    </row>
    <row r="53" spans="1:13" x14ac:dyDescent="0.2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G53">
        <f t="shared" si="0"/>
        <v>2020</v>
      </c>
      <c r="H53">
        <f t="shared" si="1"/>
        <v>2</v>
      </c>
      <c r="I53">
        <f t="shared" si="5"/>
        <v>21</v>
      </c>
      <c r="J53" t="str">
        <f t="shared" si="2"/>
        <v>Twenty-Twenty</v>
      </c>
      <c r="K53" t="str">
        <f t="shared" si="3"/>
        <v>NONE</v>
      </c>
      <c r="L53" t="str" cm="1">
        <f t="array" ref="L53">_xlfn.IFS(H53=1,"Jan",H53=2,"Feb",H53=3,"Mar",H53=4,"Apr",H53=5,"May",H53=6,"June",H53=7,"July")</f>
        <v>Feb</v>
      </c>
      <c r="M53" t="str">
        <f t="shared" si="4"/>
        <v>Other Product from Other Areas</v>
      </c>
    </row>
    <row r="54" spans="1:13" x14ac:dyDescent="0.2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G54">
        <f t="shared" si="0"/>
        <v>2020</v>
      </c>
      <c r="H54">
        <f t="shared" si="1"/>
        <v>2</v>
      </c>
      <c r="I54">
        <f t="shared" si="5"/>
        <v>22</v>
      </c>
      <c r="J54" t="str">
        <f t="shared" si="2"/>
        <v>Twenty-Twenty</v>
      </c>
      <c r="K54" t="str">
        <f t="shared" si="3"/>
        <v>NONE</v>
      </c>
      <c r="L54" t="str" cm="1">
        <f t="array" ref="L54">_xlfn.IFS(H54=1,"Jan",H54=2,"Feb",H54=3,"Mar",H54=4,"Apr",H54=5,"May",H54=6,"June",H54=7,"July")</f>
        <v>Feb</v>
      </c>
      <c r="M54" t="str">
        <f t="shared" si="4"/>
        <v>Other Product from Other Areas</v>
      </c>
    </row>
    <row r="55" spans="1:13" x14ac:dyDescent="0.2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G55">
        <f t="shared" si="0"/>
        <v>2020</v>
      </c>
      <c r="H55">
        <f t="shared" si="1"/>
        <v>2</v>
      </c>
      <c r="I55">
        <f t="shared" si="5"/>
        <v>23</v>
      </c>
      <c r="J55" t="str">
        <f t="shared" si="2"/>
        <v>Twenty-Twenty</v>
      </c>
      <c r="K55" t="str">
        <f t="shared" si="3"/>
        <v>NONE</v>
      </c>
      <c r="L55" t="str" cm="1">
        <f t="array" ref="L55">_xlfn.IFS(H55=1,"Jan",H55=2,"Feb",H55=3,"Mar",H55=4,"Apr",H55=5,"May",H55=6,"June",H55=7,"July")</f>
        <v>Feb</v>
      </c>
      <c r="M55" t="str">
        <f t="shared" si="4"/>
        <v>Other Product from Other Areas</v>
      </c>
    </row>
    <row r="56" spans="1:13" x14ac:dyDescent="0.2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G56">
        <f t="shared" si="0"/>
        <v>2020</v>
      </c>
      <c r="H56">
        <f t="shared" si="1"/>
        <v>2</v>
      </c>
      <c r="I56">
        <f t="shared" si="5"/>
        <v>24</v>
      </c>
      <c r="J56" t="str">
        <f t="shared" si="2"/>
        <v>Twenty-Twenty</v>
      </c>
      <c r="K56" t="str">
        <f t="shared" si="3"/>
        <v>NONE</v>
      </c>
      <c r="L56" t="str" cm="1">
        <f t="array" ref="L56">_xlfn.IFS(H56=1,"Jan",H56=2,"Feb",H56=3,"Mar",H56=4,"Apr",H56=5,"May",H56=6,"June",H56=7,"July")</f>
        <v>Feb</v>
      </c>
      <c r="M56" t="str">
        <f t="shared" si="4"/>
        <v>Other Product from Other Areas</v>
      </c>
    </row>
    <row r="57" spans="1:13" x14ac:dyDescent="0.2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G57">
        <f t="shared" si="0"/>
        <v>2020</v>
      </c>
      <c r="H57">
        <f t="shared" si="1"/>
        <v>2</v>
      </c>
      <c r="I57">
        <f t="shared" si="5"/>
        <v>25</v>
      </c>
      <c r="J57" t="str">
        <f t="shared" si="2"/>
        <v>Twenty-Twenty</v>
      </c>
      <c r="K57" t="str">
        <f t="shared" si="3"/>
        <v>NONE</v>
      </c>
      <c r="L57" t="str" cm="1">
        <f t="array" ref="L57">_xlfn.IFS(H57=1,"Jan",H57=2,"Feb",H57=3,"Mar",H57=4,"Apr",H57=5,"May",H57=6,"June",H57=7,"July")</f>
        <v>Feb</v>
      </c>
      <c r="M57" t="str">
        <f t="shared" si="4"/>
        <v>Other Product from Other Areas</v>
      </c>
    </row>
    <row r="58" spans="1:13" x14ac:dyDescent="0.2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G58">
        <f t="shared" si="0"/>
        <v>2020</v>
      </c>
      <c r="H58">
        <f t="shared" si="1"/>
        <v>2</v>
      </c>
      <c r="I58">
        <f t="shared" si="5"/>
        <v>26</v>
      </c>
      <c r="J58" t="str">
        <f t="shared" si="2"/>
        <v>Twenty-Twenty</v>
      </c>
      <c r="K58" t="str">
        <f t="shared" si="3"/>
        <v>NONE</v>
      </c>
      <c r="L58" t="str" cm="1">
        <f t="array" ref="L58">_xlfn.IFS(H58=1,"Jan",H58=2,"Feb",H58=3,"Mar",H58=4,"Apr",H58=5,"May",H58=6,"June",H58=7,"July")</f>
        <v>Feb</v>
      </c>
      <c r="M58" t="str">
        <f t="shared" si="4"/>
        <v>Other Product from Other Areas</v>
      </c>
    </row>
    <row r="59" spans="1:13" x14ac:dyDescent="0.2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G59">
        <f t="shared" si="0"/>
        <v>2020</v>
      </c>
      <c r="H59">
        <f t="shared" si="1"/>
        <v>2</v>
      </c>
      <c r="I59">
        <f t="shared" si="5"/>
        <v>27</v>
      </c>
      <c r="J59" t="str">
        <f t="shared" si="2"/>
        <v>Twenty-Twenty</v>
      </c>
      <c r="K59" t="str">
        <f t="shared" si="3"/>
        <v>NONE</v>
      </c>
      <c r="L59" t="str" cm="1">
        <f t="array" ref="L59">_xlfn.IFS(H59=1,"Jan",H59=2,"Feb",H59=3,"Mar",H59=4,"Apr",H59=5,"May",H59=6,"June",H59=7,"July")</f>
        <v>Feb</v>
      </c>
      <c r="M59" t="str">
        <f t="shared" si="4"/>
        <v>Other Product from Other Areas</v>
      </c>
    </row>
    <row r="60" spans="1:13" x14ac:dyDescent="0.2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G60">
        <f t="shared" si="0"/>
        <v>2020</v>
      </c>
      <c r="H60">
        <f t="shared" si="1"/>
        <v>2</v>
      </c>
      <c r="I60">
        <f t="shared" si="5"/>
        <v>28</v>
      </c>
      <c r="J60" t="str">
        <f t="shared" si="2"/>
        <v>Twenty-Twenty</v>
      </c>
      <c r="K60" t="str">
        <f t="shared" si="3"/>
        <v>NONE</v>
      </c>
      <c r="L60" t="str" cm="1">
        <f t="array" ref="L60">_xlfn.IFS(H60=1,"Jan",H60=2,"Feb",H60=3,"Mar",H60=4,"Apr",H60=5,"May",H60=6,"June",H60=7,"July")</f>
        <v>Feb</v>
      </c>
      <c r="M60" t="str">
        <f t="shared" si="4"/>
        <v>Electronics Product from NA</v>
      </c>
    </row>
    <row r="61" spans="1:13" x14ac:dyDescent="0.2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G61">
        <f t="shared" si="0"/>
        <v>2020</v>
      </c>
      <c r="H61">
        <f t="shared" si="1"/>
        <v>2</v>
      </c>
      <c r="I61">
        <f t="shared" si="5"/>
        <v>29</v>
      </c>
      <c r="J61" t="str">
        <f t="shared" si="2"/>
        <v>Twenty-Twenty</v>
      </c>
      <c r="K61" t="str">
        <f t="shared" si="3"/>
        <v>NONE</v>
      </c>
      <c r="L61" t="str" cm="1">
        <f t="array" ref="L61">_xlfn.IFS(H61=1,"Jan",H61=2,"Feb",H61=3,"Mar",H61=4,"Apr",H61=5,"May",H61=6,"June",H61=7,"July")</f>
        <v>Feb</v>
      </c>
      <c r="M61" t="str">
        <f t="shared" si="4"/>
        <v>Electronics Product from NA</v>
      </c>
    </row>
    <row r="62" spans="1:13" x14ac:dyDescent="0.2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G62">
        <f t="shared" si="0"/>
        <v>2020</v>
      </c>
      <c r="H62">
        <f t="shared" si="1"/>
        <v>3</v>
      </c>
      <c r="I62">
        <f t="shared" si="5"/>
        <v>1</v>
      </c>
      <c r="J62" t="str">
        <f t="shared" si="2"/>
        <v>Twenty-Twenty</v>
      </c>
      <c r="K62" t="str">
        <f t="shared" si="3"/>
        <v>1st Day</v>
      </c>
      <c r="L62" t="str" cm="1">
        <f t="array" ref="L62">_xlfn.IFS(H62=1,"Jan",H62=2,"Feb",H62=3,"Mar",H62=4,"Apr",H62=5,"May",H62=6,"June",H62=7,"July")</f>
        <v>Mar</v>
      </c>
      <c r="M62" t="str">
        <f t="shared" si="4"/>
        <v>Other Product from Other Areas</v>
      </c>
    </row>
    <row r="63" spans="1:13" x14ac:dyDescent="0.2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G63">
        <f t="shared" si="0"/>
        <v>2020</v>
      </c>
      <c r="H63">
        <f t="shared" si="1"/>
        <v>3</v>
      </c>
      <c r="I63">
        <f t="shared" si="5"/>
        <v>2</v>
      </c>
      <c r="J63" t="str">
        <f t="shared" si="2"/>
        <v>Twenty-Twenty</v>
      </c>
      <c r="K63" t="str">
        <f t="shared" si="3"/>
        <v>2nd Day</v>
      </c>
      <c r="L63" t="str" cm="1">
        <f t="array" ref="L63">_xlfn.IFS(H63=1,"Jan",H63=2,"Feb",H63=3,"Mar",H63=4,"Apr",H63=5,"May",H63=6,"June",H63=7,"July")</f>
        <v>Mar</v>
      </c>
      <c r="M63" t="str">
        <f t="shared" si="4"/>
        <v>Other Product from Other Areas</v>
      </c>
    </row>
    <row r="64" spans="1:13" x14ac:dyDescent="0.2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G64">
        <f t="shared" si="0"/>
        <v>2020</v>
      </c>
      <c r="H64">
        <f t="shared" si="1"/>
        <v>3</v>
      </c>
      <c r="I64">
        <f t="shared" si="5"/>
        <v>3</v>
      </c>
      <c r="J64" t="str">
        <f t="shared" si="2"/>
        <v>Twenty-Twenty</v>
      </c>
      <c r="K64" t="str">
        <f t="shared" si="3"/>
        <v>NONE</v>
      </c>
      <c r="L64" t="str" cm="1">
        <f t="array" ref="L64">_xlfn.IFS(H64=1,"Jan",H64=2,"Feb",H64=3,"Mar",H64=4,"Apr",H64=5,"May",H64=6,"June",H64=7,"July")</f>
        <v>Mar</v>
      </c>
      <c r="M64" t="str">
        <f t="shared" si="4"/>
        <v>Other Product from Other Areas</v>
      </c>
    </row>
    <row r="65" spans="1:13" x14ac:dyDescent="0.2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G65">
        <f t="shared" si="0"/>
        <v>2020</v>
      </c>
      <c r="H65">
        <f t="shared" si="1"/>
        <v>3</v>
      </c>
      <c r="I65">
        <f t="shared" si="5"/>
        <v>4</v>
      </c>
      <c r="J65" t="str">
        <f t="shared" si="2"/>
        <v>Twenty-Twenty</v>
      </c>
      <c r="K65" t="str">
        <f t="shared" si="3"/>
        <v>NONE</v>
      </c>
      <c r="L65" t="str" cm="1">
        <f t="array" ref="L65">_xlfn.IFS(H65=1,"Jan",H65=2,"Feb",H65=3,"Mar",H65=4,"Apr",H65=5,"May",H65=6,"June",H65=7,"July")</f>
        <v>Mar</v>
      </c>
      <c r="M65" t="str">
        <f t="shared" si="4"/>
        <v>Other Product from Other Areas</v>
      </c>
    </row>
    <row r="66" spans="1:13" x14ac:dyDescent="0.2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G66">
        <f t="shared" si="0"/>
        <v>2020</v>
      </c>
      <c r="H66">
        <f t="shared" si="1"/>
        <v>3</v>
      </c>
      <c r="I66">
        <f t="shared" si="5"/>
        <v>5</v>
      </c>
      <c r="J66" t="str">
        <f t="shared" si="2"/>
        <v>Twenty-Twenty</v>
      </c>
      <c r="K66" t="str">
        <f t="shared" si="3"/>
        <v>NONE</v>
      </c>
      <c r="L66" t="str" cm="1">
        <f t="array" ref="L66">_xlfn.IFS(H66=1,"Jan",H66=2,"Feb",H66=3,"Mar",H66=4,"Apr",H66=5,"May",H66=6,"June",H66=7,"July")</f>
        <v>Mar</v>
      </c>
      <c r="M66" t="str">
        <f t="shared" si="4"/>
        <v>Other Product from Other Areas</v>
      </c>
    </row>
    <row r="67" spans="1:13" x14ac:dyDescent="0.2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G67">
        <f t="shared" ref="G67:G130" si="6">YEAR(B67)</f>
        <v>2020</v>
      </c>
      <c r="H67">
        <f t="shared" ref="H67:H130" si="7">MONTH(B67)</f>
        <v>3</v>
      </c>
      <c r="I67">
        <f t="shared" ref="I67:I130" si="8">DAY(B67)</f>
        <v>6</v>
      </c>
      <c r="J67" t="str">
        <f t="shared" ref="J67:J130" si="9">IF(G67=2020,"Twenty-Twenty",0)</f>
        <v>Twenty-Twenty</v>
      </c>
      <c r="K67" t="str">
        <f t="shared" ref="K67:K130" si="10">IF(I67=1,"1st Day",IF(I67=2,"2nd Day","NONE"))</f>
        <v>NONE</v>
      </c>
      <c r="L67" t="str" cm="1">
        <f t="array" ref="L67">_xlfn.IFS(H67=1,"Jan",H67=2,"Feb",H67=3,"Mar",H67=4,"Apr",H67=5,"May",H67=6,"June",H67=7,"July")</f>
        <v>Mar</v>
      </c>
      <c r="M67" t="str">
        <f t="shared" ref="M67:M130" si="11">IF(AND(A67="North America",E67="Electronics"),"Electronics Product from NA","Other Product from Other Areas")</f>
        <v>Other Product from Other Areas</v>
      </c>
    </row>
    <row r="68" spans="1:13" x14ac:dyDescent="0.2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G68">
        <f t="shared" si="6"/>
        <v>2020</v>
      </c>
      <c r="H68">
        <f t="shared" si="7"/>
        <v>3</v>
      </c>
      <c r="I68">
        <f t="shared" si="8"/>
        <v>7</v>
      </c>
      <c r="J68" t="str">
        <f t="shared" si="9"/>
        <v>Twenty-Twenty</v>
      </c>
      <c r="K68" t="str">
        <f t="shared" si="10"/>
        <v>NONE</v>
      </c>
      <c r="L68" t="str" cm="1">
        <f t="array" ref="L68">_xlfn.IFS(H68=1,"Jan",H68=2,"Feb",H68=3,"Mar",H68=4,"Apr",H68=5,"May",H68=6,"June",H68=7,"July")</f>
        <v>Mar</v>
      </c>
      <c r="M68" t="str">
        <f t="shared" si="11"/>
        <v>Other Product from Other Areas</v>
      </c>
    </row>
    <row r="69" spans="1:13" x14ac:dyDescent="0.2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G69">
        <f t="shared" si="6"/>
        <v>2020</v>
      </c>
      <c r="H69">
        <f t="shared" si="7"/>
        <v>3</v>
      </c>
      <c r="I69">
        <f t="shared" si="8"/>
        <v>8</v>
      </c>
      <c r="J69" t="str">
        <f t="shared" si="9"/>
        <v>Twenty-Twenty</v>
      </c>
      <c r="K69" t="str">
        <f t="shared" si="10"/>
        <v>NONE</v>
      </c>
      <c r="L69" t="str" cm="1">
        <f t="array" ref="L69">_xlfn.IFS(H69=1,"Jan",H69=2,"Feb",H69=3,"Mar",H69=4,"Apr",H69=5,"May",H69=6,"June",H69=7,"July")</f>
        <v>Mar</v>
      </c>
      <c r="M69" t="str">
        <f t="shared" si="11"/>
        <v>Other Product from Other Areas</v>
      </c>
    </row>
    <row r="70" spans="1:13" x14ac:dyDescent="0.2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G70">
        <f t="shared" si="6"/>
        <v>2020</v>
      </c>
      <c r="H70">
        <f t="shared" si="7"/>
        <v>3</v>
      </c>
      <c r="I70">
        <f t="shared" si="8"/>
        <v>9</v>
      </c>
      <c r="J70" t="str">
        <f t="shared" si="9"/>
        <v>Twenty-Twenty</v>
      </c>
      <c r="K70" t="str">
        <f t="shared" si="10"/>
        <v>NONE</v>
      </c>
      <c r="L70" t="str" cm="1">
        <f t="array" ref="L70">_xlfn.IFS(H70=1,"Jan",H70=2,"Feb",H70=3,"Mar",H70=4,"Apr",H70=5,"May",H70=6,"June",H70=7,"July")</f>
        <v>Mar</v>
      </c>
      <c r="M70" t="str">
        <f t="shared" si="11"/>
        <v>Other Product from Other Areas</v>
      </c>
    </row>
    <row r="71" spans="1:13" x14ac:dyDescent="0.2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G71">
        <f t="shared" si="6"/>
        <v>2020</v>
      </c>
      <c r="H71">
        <f t="shared" si="7"/>
        <v>3</v>
      </c>
      <c r="I71">
        <f t="shared" si="8"/>
        <v>10</v>
      </c>
      <c r="J71" t="str">
        <f t="shared" si="9"/>
        <v>Twenty-Twenty</v>
      </c>
      <c r="K71" t="str">
        <f t="shared" si="10"/>
        <v>NONE</v>
      </c>
      <c r="L71" t="str" cm="1">
        <f t="array" ref="L71">_xlfn.IFS(H71=1,"Jan",H71=2,"Feb",H71=3,"Mar",H71=4,"Apr",H71=5,"May",H71=6,"June",H71=7,"July")</f>
        <v>Mar</v>
      </c>
      <c r="M71" t="str">
        <f t="shared" si="11"/>
        <v>Other Product from Other Areas</v>
      </c>
    </row>
    <row r="72" spans="1:13" x14ac:dyDescent="0.2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G72">
        <f t="shared" si="6"/>
        <v>2020</v>
      </c>
      <c r="H72">
        <f t="shared" si="7"/>
        <v>3</v>
      </c>
      <c r="I72">
        <f t="shared" si="8"/>
        <v>11</v>
      </c>
      <c r="J72" t="str">
        <f t="shared" si="9"/>
        <v>Twenty-Twenty</v>
      </c>
      <c r="K72" t="str">
        <f t="shared" si="10"/>
        <v>NONE</v>
      </c>
      <c r="L72" t="str" cm="1">
        <f t="array" ref="L72">_xlfn.IFS(H72=1,"Jan",H72=2,"Feb",H72=3,"Mar",H72=4,"Apr",H72=5,"May",H72=6,"June",H72=7,"July")</f>
        <v>Mar</v>
      </c>
      <c r="M72" t="str">
        <f t="shared" si="11"/>
        <v>Electronics Product from NA</v>
      </c>
    </row>
    <row r="73" spans="1:13" x14ac:dyDescent="0.2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G73">
        <f t="shared" si="6"/>
        <v>2020</v>
      </c>
      <c r="H73">
        <f t="shared" si="7"/>
        <v>3</v>
      </c>
      <c r="I73">
        <f t="shared" si="8"/>
        <v>12</v>
      </c>
      <c r="J73" t="str">
        <f t="shared" si="9"/>
        <v>Twenty-Twenty</v>
      </c>
      <c r="K73" t="str">
        <f t="shared" si="10"/>
        <v>NONE</v>
      </c>
      <c r="L73" t="str" cm="1">
        <f t="array" ref="L73">_xlfn.IFS(H73=1,"Jan",H73=2,"Feb",H73=3,"Mar",H73=4,"Apr",H73=5,"May",H73=6,"June",H73=7,"July")</f>
        <v>Mar</v>
      </c>
      <c r="M73" t="str">
        <f t="shared" si="11"/>
        <v>Other Product from Other Areas</v>
      </c>
    </row>
    <row r="74" spans="1:13" x14ac:dyDescent="0.2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G74">
        <f t="shared" si="6"/>
        <v>2020</v>
      </c>
      <c r="H74">
        <f t="shared" si="7"/>
        <v>3</v>
      </c>
      <c r="I74">
        <f t="shared" si="8"/>
        <v>13</v>
      </c>
      <c r="J74" t="str">
        <f t="shared" si="9"/>
        <v>Twenty-Twenty</v>
      </c>
      <c r="K74" t="str">
        <f t="shared" si="10"/>
        <v>NONE</v>
      </c>
      <c r="L74" t="str" cm="1">
        <f t="array" ref="L74">_xlfn.IFS(H74=1,"Jan",H74=2,"Feb",H74=3,"Mar",H74=4,"Apr",H74=5,"May",H74=6,"June",H74=7,"July")</f>
        <v>Mar</v>
      </c>
      <c r="M74" t="str">
        <f t="shared" si="11"/>
        <v>Other Product from Other Areas</v>
      </c>
    </row>
    <row r="75" spans="1:13" x14ac:dyDescent="0.2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G75">
        <f t="shared" si="6"/>
        <v>2020</v>
      </c>
      <c r="H75">
        <f t="shared" si="7"/>
        <v>3</v>
      </c>
      <c r="I75">
        <f t="shared" si="8"/>
        <v>14</v>
      </c>
      <c r="J75" t="str">
        <f t="shared" si="9"/>
        <v>Twenty-Twenty</v>
      </c>
      <c r="K75" t="str">
        <f t="shared" si="10"/>
        <v>NONE</v>
      </c>
      <c r="L75" t="str" cm="1">
        <f t="array" ref="L75">_xlfn.IFS(H75=1,"Jan",H75=2,"Feb",H75=3,"Mar",H75=4,"Apr",H75=5,"May",H75=6,"June",H75=7,"July")</f>
        <v>Mar</v>
      </c>
      <c r="M75" t="str">
        <f t="shared" si="11"/>
        <v>Other Product from Other Areas</v>
      </c>
    </row>
    <row r="76" spans="1:13" x14ac:dyDescent="0.2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G76">
        <f t="shared" si="6"/>
        <v>2020</v>
      </c>
      <c r="H76">
        <f t="shared" si="7"/>
        <v>3</v>
      </c>
      <c r="I76">
        <f t="shared" si="8"/>
        <v>15</v>
      </c>
      <c r="J76" t="str">
        <f t="shared" si="9"/>
        <v>Twenty-Twenty</v>
      </c>
      <c r="K76" t="str">
        <f t="shared" si="10"/>
        <v>NONE</v>
      </c>
      <c r="L76" t="str" cm="1">
        <f t="array" ref="L76">_xlfn.IFS(H76=1,"Jan",H76=2,"Feb",H76=3,"Mar",H76=4,"Apr",H76=5,"May",H76=6,"June",H76=7,"July")</f>
        <v>Mar</v>
      </c>
      <c r="M76" t="str">
        <f t="shared" si="11"/>
        <v>Other Product from Other Areas</v>
      </c>
    </row>
    <row r="77" spans="1:13" x14ac:dyDescent="0.2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G77">
        <f t="shared" si="6"/>
        <v>2020</v>
      </c>
      <c r="H77">
        <f t="shared" si="7"/>
        <v>3</v>
      </c>
      <c r="I77">
        <f t="shared" si="8"/>
        <v>16</v>
      </c>
      <c r="J77" t="str">
        <f t="shared" si="9"/>
        <v>Twenty-Twenty</v>
      </c>
      <c r="K77" t="str">
        <f t="shared" si="10"/>
        <v>NONE</v>
      </c>
      <c r="L77" t="str" cm="1">
        <f t="array" ref="L77">_xlfn.IFS(H77=1,"Jan",H77=2,"Feb",H77=3,"Mar",H77=4,"Apr",H77=5,"May",H77=6,"June",H77=7,"July")</f>
        <v>Mar</v>
      </c>
      <c r="M77" t="str">
        <f t="shared" si="11"/>
        <v>Other Product from Other Areas</v>
      </c>
    </row>
    <row r="78" spans="1:13" x14ac:dyDescent="0.2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G78">
        <f t="shared" si="6"/>
        <v>2020</v>
      </c>
      <c r="H78">
        <f t="shared" si="7"/>
        <v>3</v>
      </c>
      <c r="I78">
        <f t="shared" si="8"/>
        <v>17</v>
      </c>
      <c r="J78" t="str">
        <f t="shared" si="9"/>
        <v>Twenty-Twenty</v>
      </c>
      <c r="K78" t="str">
        <f t="shared" si="10"/>
        <v>NONE</v>
      </c>
      <c r="L78" t="str" cm="1">
        <f t="array" ref="L78">_xlfn.IFS(H78=1,"Jan",H78=2,"Feb",H78=3,"Mar",H78=4,"Apr",H78=5,"May",H78=6,"June",H78=7,"July")</f>
        <v>Mar</v>
      </c>
      <c r="M78" t="str">
        <f t="shared" si="11"/>
        <v>Other Product from Other Areas</v>
      </c>
    </row>
    <row r="79" spans="1:13" x14ac:dyDescent="0.2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G79">
        <f t="shared" si="6"/>
        <v>2020</v>
      </c>
      <c r="H79">
        <f t="shared" si="7"/>
        <v>3</v>
      </c>
      <c r="I79">
        <f t="shared" si="8"/>
        <v>18</v>
      </c>
      <c r="J79" t="str">
        <f t="shared" si="9"/>
        <v>Twenty-Twenty</v>
      </c>
      <c r="K79" t="str">
        <f t="shared" si="10"/>
        <v>NONE</v>
      </c>
      <c r="L79" t="str" cm="1">
        <f t="array" ref="L79">_xlfn.IFS(H79=1,"Jan",H79=2,"Feb",H79=3,"Mar",H79=4,"Apr",H79=5,"May",H79=6,"June",H79=7,"July")</f>
        <v>Mar</v>
      </c>
      <c r="M79" t="str">
        <f t="shared" si="11"/>
        <v>Electronics Product from NA</v>
      </c>
    </row>
    <row r="80" spans="1:13" x14ac:dyDescent="0.2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G80">
        <f t="shared" si="6"/>
        <v>2020</v>
      </c>
      <c r="H80">
        <f t="shared" si="7"/>
        <v>3</v>
      </c>
      <c r="I80">
        <f t="shared" si="8"/>
        <v>19</v>
      </c>
      <c r="J80" t="str">
        <f t="shared" si="9"/>
        <v>Twenty-Twenty</v>
      </c>
      <c r="K80" t="str">
        <f t="shared" si="10"/>
        <v>NONE</v>
      </c>
      <c r="L80" t="str" cm="1">
        <f t="array" ref="L80">_xlfn.IFS(H80=1,"Jan",H80=2,"Feb",H80=3,"Mar",H80=4,"Apr",H80=5,"May",H80=6,"June",H80=7,"July")</f>
        <v>Mar</v>
      </c>
      <c r="M80" t="str">
        <f t="shared" si="11"/>
        <v>Other Product from Other Areas</v>
      </c>
    </row>
    <row r="81" spans="1:13" x14ac:dyDescent="0.2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G81">
        <f t="shared" si="6"/>
        <v>2020</v>
      </c>
      <c r="H81">
        <f t="shared" si="7"/>
        <v>3</v>
      </c>
      <c r="I81">
        <f t="shared" si="8"/>
        <v>20</v>
      </c>
      <c r="J81" t="str">
        <f t="shared" si="9"/>
        <v>Twenty-Twenty</v>
      </c>
      <c r="K81" t="str">
        <f t="shared" si="10"/>
        <v>NONE</v>
      </c>
      <c r="L81" t="str" cm="1">
        <f t="array" ref="L81">_xlfn.IFS(H81=1,"Jan",H81=2,"Feb",H81=3,"Mar",H81=4,"Apr",H81=5,"May",H81=6,"June",H81=7,"July")</f>
        <v>Mar</v>
      </c>
      <c r="M81" t="str">
        <f t="shared" si="11"/>
        <v>Other Product from Other Areas</v>
      </c>
    </row>
    <row r="82" spans="1:13" x14ac:dyDescent="0.2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G82">
        <f t="shared" si="6"/>
        <v>2020</v>
      </c>
      <c r="H82">
        <f t="shared" si="7"/>
        <v>3</v>
      </c>
      <c r="I82">
        <f t="shared" si="8"/>
        <v>21</v>
      </c>
      <c r="J82" t="str">
        <f t="shared" si="9"/>
        <v>Twenty-Twenty</v>
      </c>
      <c r="K82" t="str">
        <f t="shared" si="10"/>
        <v>NONE</v>
      </c>
      <c r="L82" t="str" cm="1">
        <f t="array" ref="L82">_xlfn.IFS(H82=1,"Jan",H82=2,"Feb",H82=3,"Mar",H82=4,"Apr",H82=5,"May",H82=6,"June",H82=7,"July")</f>
        <v>Mar</v>
      </c>
      <c r="M82" t="str">
        <f t="shared" si="11"/>
        <v>Other Product from Other Areas</v>
      </c>
    </row>
    <row r="83" spans="1:13" x14ac:dyDescent="0.2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G83">
        <f t="shared" si="6"/>
        <v>2020</v>
      </c>
      <c r="H83">
        <f t="shared" si="7"/>
        <v>3</v>
      </c>
      <c r="I83">
        <f t="shared" si="8"/>
        <v>22</v>
      </c>
      <c r="J83" t="str">
        <f t="shared" si="9"/>
        <v>Twenty-Twenty</v>
      </c>
      <c r="K83" t="str">
        <f t="shared" si="10"/>
        <v>NONE</v>
      </c>
      <c r="L83" t="str" cm="1">
        <f t="array" ref="L83">_xlfn.IFS(H83=1,"Jan",H83=2,"Feb",H83=3,"Mar",H83=4,"Apr",H83=5,"May",H83=6,"June",H83=7,"July")</f>
        <v>Mar</v>
      </c>
      <c r="M83" t="str">
        <f t="shared" si="11"/>
        <v>Other Product from Other Areas</v>
      </c>
    </row>
    <row r="84" spans="1:13" x14ac:dyDescent="0.2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G84">
        <f t="shared" si="6"/>
        <v>2020</v>
      </c>
      <c r="H84">
        <f t="shared" si="7"/>
        <v>3</v>
      </c>
      <c r="I84">
        <f t="shared" si="8"/>
        <v>23</v>
      </c>
      <c r="J84" t="str">
        <f t="shared" si="9"/>
        <v>Twenty-Twenty</v>
      </c>
      <c r="K84" t="str">
        <f t="shared" si="10"/>
        <v>NONE</v>
      </c>
      <c r="L84" t="str" cm="1">
        <f t="array" ref="L84">_xlfn.IFS(H84=1,"Jan",H84=2,"Feb",H84=3,"Mar",H84=4,"Apr",H84=5,"May",H84=6,"June",H84=7,"July")</f>
        <v>Mar</v>
      </c>
      <c r="M84" t="str">
        <f t="shared" si="11"/>
        <v>Other Product from Other Areas</v>
      </c>
    </row>
    <row r="85" spans="1:13" x14ac:dyDescent="0.2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G85">
        <f t="shared" si="6"/>
        <v>2020</v>
      </c>
      <c r="H85">
        <f t="shared" si="7"/>
        <v>3</v>
      </c>
      <c r="I85">
        <f t="shared" si="8"/>
        <v>24</v>
      </c>
      <c r="J85" t="str">
        <f t="shared" si="9"/>
        <v>Twenty-Twenty</v>
      </c>
      <c r="K85" t="str">
        <f t="shared" si="10"/>
        <v>NONE</v>
      </c>
      <c r="L85" t="str" cm="1">
        <f t="array" ref="L85">_xlfn.IFS(H85=1,"Jan",H85=2,"Feb",H85=3,"Mar",H85=4,"Apr",H85=5,"May",H85=6,"June",H85=7,"July")</f>
        <v>Mar</v>
      </c>
      <c r="M85" t="str">
        <f t="shared" si="11"/>
        <v>Other Product from Other Areas</v>
      </c>
    </row>
    <row r="86" spans="1:13" x14ac:dyDescent="0.2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G86">
        <f t="shared" si="6"/>
        <v>2020</v>
      </c>
      <c r="H86">
        <f t="shared" si="7"/>
        <v>3</v>
      </c>
      <c r="I86">
        <f t="shared" si="8"/>
        <v>25</v>
      </c>
      <c r="J86" t="str">
        <f t="shared" si="9"/>
        <v>Twenty-Twenty</v>
      </c>
      <c r="K86" t="str">
        <f t="shared" si="10"/>
        <v>NONE</v>
      </c>
      <c r="L86" t="str" cm="1">
        <f t="array" ref="L86">_xlfn.IFS(H86=1,"Jan",H86=2,"Feb",H86=3,"Mar",H86=4,"Apr",H86=5,"May",H86=6,"June",H86=7,"July")</f>
        <v>Mar</v>
      </c>
      <c r="M86" t="str">
        <f t="shared" si="11"/>
        <v>Other Product from Other Areas</v>
      </c>
    </row>
    <row r="87" spans="1:13" x14ac:dyDescent="0.2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G87">
        <f t="shared" si="6"/>
        <v>2020</v>
      </c>
      <c r="H87">
        <f t="shared" si="7"/>
        <v>3</v>
      </c>
      <c r="I87">
        <f t="shared" si="8"/>
        <v>26</v>
      </c>
      <c r="J87" t="str">
        <f t="shared" si="9"/>
        <v>Twenty-Twenty</v>
      </c>
      <c r="K87" t="str">
        <f t="shared" si="10"/>
        <v>NONE</v>
      </c>
      <c r="L87" t="str" cm="1">
        <f t="array" ref="L87">_xlfn.IFS(H87=1,"Jan",H87=2,"Feb",H87=3,"Mar",H87=4,"Apr",H87=5,"May",H87=6,"June",H87=7,"July")</f>
        <v>Mar</v>
      </c>
      <c r="M87" t="str">
        <f t="shared" si="11"/>
        <v>Other Product from Other Areas</v>
      </c>
    </row>
    <row r="88" spans="1:13" x14ac:dyDescent="0.2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G88">
        <f t="shared" si="6"/>
        <v>2020</v>
      </c>
      <c r="H88">
        <f t="shared" si="7"/>
        <v>3</v>
      </c>
      <c r="I88">
        <f t="shared" si="8"/>
        <v>27</v>
      </c>
      <c r="J88" t="str">
        <f t="shared" si="9"/>
        <v>Twenty-Twenty</v>
      </c>
      <c r="K88" t="str">
        <f t="shared" si="10"/>
        <v>NONE</v>
      </c>
      <c r="L88" t="str" cm="1">
        <f t="array" ref="L88">_xlfn.IFS(H88=1,"Jan",H88=2,"Feb",H88=3,"Mar",H88=4,"Apr",H88=5,"May",H88=6,"June",H88=7,"July")</f>
        <v>Mar</v>
      </c>
      <c r="M88" t="str">
        <f t="shared" si="11"/>
        <v>Other Product from Other Areas</v>
      </c>
    </row>
    <row r="89" spans="1:13" x14ac:dyDescent="0.2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G89">
        <f t="shared" si="6"/>
        <v>2020</v>
      </c>
      <c r="H89">
        <f t="shared" si="7"/>
        <v>3</v>
      </c>
      <c r="I89">
        <f t="shared" si="8"/>
        <v>28</v>
      </c>
      <c r="J89" t="str">
        <f t="shared" si="9"/>
        <v>Twenty-Twenty</v>
      </c>
      <c r="K89" t="str">
        <f t="shared" si="10"/>
        <v>NONE</v>
      </c>
      <c r="L89" t="str" cm="1">
        <f t="array" ref="L89">_xlfn.IFS(H89=1,"Jan",H89=2,"Feb",H89=3,"Mar",H89=4,"Apr",H89=5,"May",H89=6,"June",H89=7,"July")</f>
        <v>Mar</v>
      </c>
      <c r="M89" t="str">
        <f t="shared" si="11"/>
        <v>Other Product from Other Areas</v>
      </c>
    </row>
    <row r="90" spans="1:13" x14ac:dyDescent="0.2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G90">
        <f t="shared" si="6"/>
        <v>2020</v>
      </c>
      <c r="H90">
        <f t="shared" si="7"/>
        <v>3</v>
      </c>
      <c r="I90">
        <f t="shared" si="8"/>
        <v>29</v>
      </c>
      <c r="J90" t="str">
        <f t="shared" si="9"/>
        <v>Twenty-Twenty</v>
      </c>
      <c r="K90" t="str">
        <f t="shared" si="10"/>
        <v>NONE</v>
      </c>
      <c r="L90" t="str" cm="1">
        <f t="array" ref="L90">_xlfn.IFS(H90=1,"Jan",H90=2,"Feb",H90=3,"Mar",H90=4,"Apr",H90=5,"May",H90=6,"June",H90=7,"July")</f>
        <v>Mar</v>
      </c>
      <c r="M90" t="str">
        <f t="shared" si="11"/>
        <v>Other Product from Other Areas</v>
      </c>
    </row>
    <row r="91" spans="1:13" x14ac:dyDescent="0.2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G91">
        <f t="shared" si="6"/>
        <v>2020</v>
      </c>
      <c r="H91">
        <f t="shared" si="7"/>
        <v>3</v>
      </c>
      <c r="I91">
        <f t="shared" si="8"/>
        <v>30</v>
      </c>
      <c r="J91" t="str">
        <f t="shared" si="9"/>
        <v>Twenty-Twenty</v>
      </c>
      <c r="K91" t="str">
        <f t="shared" si="10"/>
        <v>NONE</v>
      </c>
      <c r="L91" t="str" cm="1">
        <f t="array" ref="L91">_xlfn.IFS(H91=1,"Jan",H91=2,"Feb",H91=3,"Mar",H91=4,"Apr",H91=5,"May",H91=6,"June",H91=7,"July")</f>
        <v>Mar</v>
      </c>
      <c r="M91" t="str">
        <f t="shared" si="11"/>
        <v>Other Product from Other Areas</v>
      </c>
    </row>
    <row r="92" spans="1:13" x14ac:dyDescent="0.2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G92">
        <f t="shared" si="6"/>
        <v>2020</v>
      </c>
      <c r="H92">
        <f t="shared" si="7"/>
        <v>3</v>
      </c>
      <c r="I92">
        <f t="shared" si="8"/>
        <v>31</v>
      </c>
      <c r="J92" t="str">
        <f t="shared" si="9"/>
        <v>Twenty-Twenty</v>
      </c>
      <c r="K92" t="str">
        <f t="shared" si="10"/>
        <v>NONE</v>
      </c>
      <c r="L92" t="str" cm="1">
        <f t="array" ref="L92">_xlfn.IFS(H92=1,"Jan",H92=2,"Feb",H92=3,"Mar",H92=4,"Apr",H92=5,"May",H92=6,"June",H92=7,"July")</f>
        <v>Mar</v>
      </c>
      <c r="M92" t="str">
        <f t="shared" si="11"/>
        <v>Other Product from Other Areas</v>
      </c>
    </row>
    <row r="93" spans="1:13" x14ac:dyDescent="0.2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G93">
        <f t="shared" si="6"/>
        <v>2020</v>
      </c>
      <c r="H93">
        <f t="shared" si="7"/>
        <v>4</v>
      </c>
      <c r="I93">
        <f t="shared" si="8"/>
        <v>1</v>
      </c>
      <c r="J93" t="str">
        <f t="shared" si="9"/>
        <v>Twenty-Twenty</v>
      </c>
      <c r="K93" t="str">
        <f t="shared" si="10"/>
        <v>1st Day</v>
      </c>
      <c r="L93" t="str" cm="1">
        <f t="array" ref="L93">_xlfn.IFS(H93=1,"Jan",H93=2,"Feb",H93=3,"Mar",H93=4,"Apr",H93=5,"May",H93=6,"June",H93=7,"July")</f>
        <v>Apr</v>
      </c>
      <c r="M93" t="str">
        <f t="shared" si="11"/>
        <v>Other Product from Other Areas</v>
      </c>
    </row>
    <row r="94" spans="1:13" x14ac:dyDescent="0.2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G94">
        <f t="shared" si="6"/>
        <v>2020</v>
      </c>
      <c r="H94">
        <f t="shared" si="7"/>
        <v>4</v>
      </c>
      <c r="I94">
        <f t="shared" si="8"/>
        <v>2</v>
      </c>
      <c r="J94" t="str">
        <f t="shared" si="9"/>
        <v>Twenty-Twenty</v>
      </c>
      <c r="K94" t="str">
        <f t="shared" si="10"/>
        <v>2nd Day</v>
      </c>
      <c r="L94" t="str" cm="1">
        <f t="array" ref="L94">_xlfn.IFS(H94=1,"Jan",H94=2,"Feb",H94=3,"Mar",H94=4,"Apr",H94=5,"May",H94=6,"June",H94=7,"July")</f>
        <v>Apr</v>
      </c>
      <c r="M94" t="str">
        <f t="shared" si="11"/>
        <v>Other Product from Other Areas</v>
      </c>
    </row>
    <row r="95" spans="1:13" x14ac:dyDescent="0.2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G95">
        <f t="shared" si="6"/>
        <v>2020</v>
      </c>
      <c r="H95">
        <f t="shared" si="7"/>
        <v>4</v>
      </c>
      <c r="I95">
        <f t="shared" si="8"/>
        <v>3</v>
      </c>
      <c r="J95" t="str">
        <f t="shared" si="9"/>
        <v>Twenty-Twenty</v>
      </c>
      <c r="K95" t="str">
        <f t="shared" si="10"/>
        <v>NONE</v>
      </c>
      <c r="L95" t="str" cm="1">
        <f t="array" ref="L95">_xlfn.IFS(H95=1,"Jan",H95=2,"Feb",H95=3,"Mar",H95=4,"Apr",H95=5,"May",H95=6,"June",H95=7,"July")</f>
        <v>Apr</v>
      </c>
      <c r="M95" t="str">
        <f t="shared" si="11"/>
        <v>Other Product from Other Areas</v>
      </c>
    </row>
    <row r="96" spans="1:13" x14ac:dyDescent="0.2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G96">
        <f t="shared" si="6"/>
        <v>2020</v>
      </c>
      <c r="H96">
        <f t="shared" si="7"/>
        <v>4</v>
      </c>
      <c r="I96">
        <f t="shared" si="8"/>
        <v>4</v>
      </c>
      <c r="J96" t="str">
        <f t="shared" si="9"/>
        <v>Twenty-Twenty</v>
      </c>
      <c r="K96" t="str">
        <f t="shared" si="10"/>
        <v>NONE</v>
      </c>
      <c r="L96" t="str" cm="1">
        <f t="array" ref="L96">_xlfn.IFS(H96=1,"Jan",H96=2,"Feb",H96=3,"Mar",H96=4,"Apr",H96=5,"May",H96=6,"June",H96=7,"July")</f>
        <v>Apr</v>
      </c>
      <c r="M96" t="str">
        <f t="shared" si="11"/>
        <v>Other Product from Other Areas</v>
      </c>
    </row>
    <row r="97" spans="1:13" x14ac:dyDescent="0.2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G97">
        <f t="shared" si="6"/>
        <v>2020</v>
      </c>
      <c r="H97">
        <f t="shared" si="7"/>
        <v>4</v>
      </c>
      <c r="I97">
        <f t="shared" si="8"/>
        <v>5</v>
      </c>
      <c r="J97" t="str">
        <f t="shared" si="9"/>
        <v>Twenty-Twenty</v>
      </c>
      <c r="K97" t="str">
        <f t="shared" si="10"/>
        <v>NONE</v>
      </c>
      <c r="L97" t="str" cm="1">
        <f t="array" ref="L97">_xlfn.IFS(H97=1,"Jan",H97=2,"Feb",H97=3,"Mar",H97=4,"Apr",H97=5,"May",H97=6,"June",H97=7,"July")</f>
        <v>Apr</v>
      </c>
      <c r="M97" t="str">
        <f t="shared" si="11"/>
        <v>Other Product from Other Areas</v>
      </c>
    </row>
    <row r="98" spans="1:13" x14ac:dyDescent="0.2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G98">
        <f t="shared" si="6"/>
        <v>2020</v>
      </c>
      <c r="H98">
        <f t="shared" si="7"/>
        <v>4</v>
      </c>
      <c r="I98">
        <f t="shared" si="8"/>
        <v>6</v>
      </c>
      <c r="J98" t="str">
        <f t="shared" si="9"/>
        <v>Twenty-Twenty</v>
      </c>
      <c r="K98" t="str">
        <f t="shared" si="10"/>
        <v>NONE</v>
      </c>
      <c r="L98" t="str" cm="1">
        <f t="array" ref="L98">_xlfn.IFS(H98=1,"Jan",H98=2,"Feb",H98=3,"Mar",H98=4,"Apr",H98=5,"May",H98=6,"June",H98=7,"July")</f>
        <v>Apr</v>
      </c>
      <c r="M98" t="str">
        <f t="shared" si="11"/>
        <v>Other Product from Other Areas</v>
      </c>
    </row>
    <row r="99" spans="1:13" x14ac:dyDescent="0.2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G99">
        <f t="shared" si="6"/>
        <v>2020</v>
      </c>
      <c r="H99">
        <f t="shared" si="7"/>
        <v>4</v>
      </c>
      <c r="I99">
        <f t="shared" si="8"/>
        <v>7</v>
      </c>
      <c r="J99" t="str">
        <f t="shared" si="9"/>
        <v>Twenty-Twenty</v>
      </c>
      <c r="K99" t="str">
        <f t="shared" si="10"/>
        <v>NONE</v>
      </c>
      <c r="L99" t="str" cm="1">
        <f t="array" ref="L99">_xlfn.IFS(H99=1,"Jan",H99=2,"Feb",H99=3,"Mar",H99=4,"Apr",H99=5,"May",H99=6,"June",H99=7,"July")</f>
        <v>Apr</v>
      </c>
      <c r="M99" t="str">
        <f t="shared" si="11"/>
        <v>Other Product from Other Areas</v>
      </c>
    </row>
    <row r="100" spans="1:13" x14ac:dyDescent="0.2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G100">
        <f t="shared" si="6"/>
        <v>2020</v>
      </c>
      <c r="H100">
        <f t="shared" si="7"/>
        <v>4</v>
      </c>
      <c r="I100">
        <f t="shared" si="8"/>
        <v>8</v>
      </c>
      <c r="J100" t="str">
        <f t="shared" si="9"/>
        <v>Twenty-Twenty</v>
      </c>
      <c r="K100" t="str">
        <f t="shared" si="10"/>
        <v>NONE</v>
      </c>
      <c r="L100" t="str" cm="1">
        <f t="array" ref="L100">_xlfn.IFS(H100=1,"Jan",H100=2,"Feb",H100=3,"Mar",H100=4,"Apr",H100=5,"May",H100=6,"June",H100=7,"July")</f>
        <v>Apr</v>
      </c>
      <c r="M100" t="str">
        <f t="shared" si="11"/>
        <v>Other Product from Other Areas</v>
      </c>
    </row>
    <row r="101" spans="1:13" x14ac:dyDescent="0.2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G101">
        <f t="shared" si="6"/>
        <v>2020</v>
      </c>
      <c r="H101">
        <f t="shared" si="7"/>
        <v>4</v>
      </c>
      <c r="I101">
        <f t="shared" si="8"/>
        <v>9</v>
      </c>
      <c r="J101" t="str">
        <f t="shared" si="9"/>
        <v>Twenty-Twenty</v>
      </c>
      <c r="K101" t="str">
        <f t="shared" si="10"/>
        <v>NONE</v>
      </c>
      <c r="L101" t="str" cm="1">
        <f t="array" ref="L101">_xlfn.IFS(H101=1,"Jan",H101=2,"Feb",H101=3,"Mar",H101=4,"Apr",H101=5,"May",H101=6,"June",H101=7,"July")</f>
        <v>Apr</v>
      </c>
      <c r="M101" t="str">
        <f t="shared" si="11"/>
        <v>Other Product from Other Areas</v>
      </c>
    </row>
    <row r="102" spans="1:13" x14ac:dyDescent="0.2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G102">
        <f t="shared" si="6"/>
        <v>2020</v>
      </c>
      <c r="H102">
        <f t="shared" si="7"/>
        <v>4</v>
      </c>
      <c r="I102">
        <f t="shared" si="8"/>
        <v>10</v>
      </c>
      <c r="J102" t="str">
        <f t="shared" si="9"/>
        <v>Twenty-Twenty</v>
      </c>
      <c r="K102" t="str">
        <f t="shared" si="10"/>
        <v>NONE</v>
      </c>
      <c r="L102" t="str" cm="1">
        <f t="array" ref="L102">_xlfn.IFS(H102=1,"Jan",H102=2,"Feb",H102=3,"Mar",H102=4,"Apr",H102=5,"May",H102=6,"June",H102=7,"July")</f>
        <v>Apr</v>
      </c>
      <c r="M102" t="str">
        <f t="shared" si="11"/>
        <v>Other Product from Other Areas</v>
      </c>
    </row>
    <row r="103" spans="1:13" x14ac:dyDescent="0.2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G103">
        <f t="shared" si="6"/>
        <v>2020</v>
      </c>
      <c r="H103">
        <f t="shared" si="7"/>
        <v>4</v>
      </c>
      <c r="I103">
        <f t="shared" si="8"/>
        <v>11</v>
      </c>
      <c r="J103" t="str">
        <f t="shared" si="9"/>
        <v>Twenty-Twenty</v>
      </c>
      <c r="K103" t="str">
        <f t="shared" si="10"/>
        <v>NONE</v>
      </c>
      <c r="L103" t="str" cm="1">
        <f t="array" ref="L103">_xlfn.IFS(H103=1,"Jan",H103=2,"Feb",H103=3,"Mar",H103=4,"Apr",H103=5,"May",H103=6,"June",H103=7,"July")</f>
        <v>Apr</v>
      </c>
      <c r="M103" t="str">
        <f t="shared" si="11"/>
        <v>Other Product from Other Areas</v>
      </c>
    </row>
    <row r="104" spans="1:13" x14ac:dyDescent="0.2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G104">
        <f t="shared" si="6"/>
        <v>2020</v>
      </c>
      <c r="H104">
        <f t="shared" si="7"/>
        <v>4</v>
      </c>
      <c r="I104">
        <f t="shared" si="8"/>
        <v>12</v>
      </c>
      <c r="J104" t="str">
        <f t="shared" si="9"/>
        <v>Twenty-Twenty</v>
      </c>
      <c r="K104" t="str">
        <f t="shared" si="10"/>
        <v>NONE</v>
      </c>
      <c r="L104" t="str" cm="1">
        <f t="array" ref="L104">_xlfn.IFS(H104=1,"Jan",H104=2,"Feb",H104=3,"Mar",H104=4,"Apr",H104=5,"May",H104=6,"June",H104=7,"July")</f>
        <v>Apr</v>
      </c>
      <c r="M104" t="str">
        <f t="shared" si="11"/>
        <v>Electronics Product from NA</v>
      </c>
    </row>
    <row r="105" spans="1:13" x14ac:dyDescent="0.2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G105">
        <f t="shared" si="6"/>
        <v>2020</v>
      </c>
      <c r="H105">
        <f t="shared" si="7"/>
        <v>4</v>
      </c>
      <c r="I105">
        <f t="shared" si="8"/>
        <v>13</v>
      </c>
      <c r="J105" t="str">
        <f t="shared" si="9"/>
        <v>Twenty-Twenty</v>
      </c>
      <c r="K105" t="str">
        <f t="shared" si="10"/>
        <v>NONE</v>
      </c>
      <c r="L105" t="str" cm="1">
        <f t="array" ref="L105">_xlfn.IFS(H105=1,"Jan",H105=2,"Feb",H105=3,"Mar",H105=4,"Apr",H105=5,"May",H105=6,"June",H105=7,"July")</f>
        <v>Apr</v>
      </c>
      <c r="M105" t="str">
        <f t="shared" si="11"/>
        <v>Other Product from Other Areas</v>
      </c>
    </row>
    <row r="106" spans="1:13" x14ac:dyDescent="0.2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G106">
        <f t="shared" si="6"/>
        <v>2020</v>
      </c>
      <c r="H106">
        <f t="shared" si="7"/>
        <v>4</v>
      </c>
      <c r="I106">
        <f t="shared" si="8"/>
        <v>14</v>
      </c>
      <c r="J106" t="str">
        <f t="shared" si="9"/>
        <v>Twenty-Twenty</v>
      </c>
      <c r="K106" t="str">
        <f t="shared" si="10"/>
        <v>NONE</v>
      </c>
      <c r="L106" t="str" cm="1">
        <f t="array" ref="L106">_xlfn.IFS(H106=1,"Jan",H106=2,"Feb",H106=3,"Mar",H106=4,"Apr",H106=5,"May",H106=6,"June",H106=7,"July")</f>
        <v>Apr</v>
      </c>
      <c r="M106" t="str">
        <f t="shared" si="11"/>
        <v>Other Product from Other Areas</v>
      </c>
    </row>
    <row r="107" spans="1:13" x14ac:dyDescent="0.2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G107">
        <f t="shared" si="6"/>
        <v>2020</v>
      </c>
      <c r="H107">
        <f t="shared" si="7"/>
        <v>4</v>
      </c>
      <c r="I107">
        <f t="shared" si="8"/>
        <v>15</v>
      </c>
      <c r="J107" t="str">
        <f t="shared" si="9"/>
        <v>Twenty-Twenty</v>
      </c>
      <c r="K107" t="str">
        <f t="shared" si="10"/>
        <v>NONE</v>
      </c>
      <c r="L107" t="str" cm="1">
        <f t="array" ref="L107">_xlfn.IFS(H107=1,"Jan",H107=2,"Feb",H107=3,"Mar",H107=4,"Apr",H107=5,"May",H107=6,"June",H107=7,"July")</f>
        <v>Apr</v>
      </c>
      <c r="M107" t="str">
        <f t="shared" si="11"/>
        <v>Other Product from Other Areas</v>
      </c>
    </row>
    <row r="108" spans="1:13" x14ac:dyDescent="0.2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G108">
        <f t="shared" si="6"/>
        <v>2020</v>
      </c>
      <c r="H108">
        <f t="shared" si="7"/>
        <v>4</v>
      </c>
      <c r="I108">
        <f t="shared" si="8"/>
        <v>16</v>
      </c>
      <c r="J108" t="str">
        <f t="shared" si="9"/>
        <v>Twenty-Twenty</v>
      </c>
      <c r="K108" t="str">
        <f t="shared" si="10"/>
        <v>NONE</v>
      </c>
      <c r="L108" t="str" cm="1">
        <f t="array" ref="L108">_xlfn.IFS(H108=1,"Jan",H108=2,"Feb",H108=3,"Mar",H108=4,"Apr",H108=5,"May",H108=6,"June",H108=7,"July")</f>
        <v>Apr</v>
      </c>
      <c r="M108" t="str">
        <f t="shared" si="11"/>
        <v>Other Product from Other Areas</v>
      </c>
    </row>
    <row r="109" spans="1:13" x14ac:dyDescent="0.2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G109">
        <f t="shared" si="6"/>
        <v>2020</v>
      </c>
      <c r="H109">
        <f t="shared" si="7"/>
        <v>4</v>
      </c>
      <c r="I109">
        <f t="shared" si="8"/>
        <v>17</v>
      </c>
      <c r="J109" t="str">
        <f t="shared" si="9"/>
        <v>Twenty-Twenty</v>
      </c>
      <c r="K109" t="str">
        <f t="shared" si="10"/>
        <v>NONE</v>
      </c>
      <c r="L109" t="str" cm="1">
        <f t="array" ref="L109">_xlfn.IFS(H109=1,"Jan",H109=2,"Feb",H109=3,"Mar",H109=4,"Apr",H109=5,"May",H109=6,"June",H109=7,"July")</f>
        <v>Apr</v>
      </c>
      <c r="M109" t="str">
        <f t="shared" si="11"/>
        <v>Other Product from Other Areas</v>
      </c>
    </row>
    <row r="110" spans="1:13" x14ac:dyDescent="0.2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G110">
        <f t="shared" si="6"/>
        <v>2020</v>
      </c>
      <c r="H110">
        <f t="shared" si="7"/>
        <v>4</v>
      </c>
      <c r="I110">
        <f t="shared" si="8"/>
        <v>18</v>
      </c>
      <c r="J110" t="str">
        <f t="shared" si="9"/>
        <v>Twenty-Twenty</v>
      </c>
      <c r="K110" t="str">
        <f t="shared" si="10"/>
        <v>NONE</v>
      </c>
      <c r="L110" t="str" cm="1">
        <f t="array" ref="L110">_xlfn.IFS(H110=1,"Jan",H110=2,"Feb",H110=3,"Mar",H110=4,"Apr",H110=5,"May",H110=6,"June",H110=7,"July")</f>
        <v>Apr</v>
      </c>
      <c r="M110" t="str">
        <f t="shared" si="11"/>
        <v>Other Product from Other Areas</v>
      </c>
    </row>
    <row r="111" spans="1:13" x14ac:dyDescent="0.2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G111">
        <f t="shared" si="6"/>
        <v>2020</v>
      </c>
      <c r="H111">
        <f t="shared" si="7"/>
        <v>4</v>
      </c>
      <c r="I111">
        <f t="shared" si="8"/>
        <v>19</v>
      </c>
      <c r="J111" t="str">
        <f t="shared" si="9"/>
        <v>Twenty-Twenty</v>
      </c>
      <c r="K111" t="str">
        <f t="shared" si="10"/>
        <v>NONE</v>
      </c>
      <c r="L111" t="str" cm="1">
        <f t="array" ref="L111">_xlfn.IFS(H111=1,"Jan",H111=2,"Feb",H111=3,"Mar",H111=4,"Apr",H111=5,"May",H111=6,"June",H111=7,"July")</f>
        <v>Apr</v>
      </c>
      <c r="M111" t="str">
        <f t="shared" si="11"/>
        <v>Other Product from Other Areas</v>
      </c>
    </row>
    <row r="112" spans="1:13" x14ac:dyDescent="0.2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G112">
        <f t="shared" si="6"/>
        <v>2020</v>
      </c>
      <c r="H112">
        <f t="shared" si="7"/>
        <v>4</v>
      </c>
      <c r="I112">
        <f t="shared" si="8"/>
        <v>20</v>
      </c>
      <c r="J112" t="str">
        <f t="shared" si="9"/>
        <v>Twenty-Twenty</v>
      </c>
      <c r="K112" t="str">
        <f t="shared" si="10"/>
        <v>NONE</v>
      </c>
      <c r="L112" t="str" cm="1">
        <f t="array" ref="L112">_xlfn.IFS(H112=1,"Jan",H112=2,"Feb",H112=3,"Mar",H112=4,"Apr",H112=5,"May",H112=6,"June",H112=7,"July")</f>
        <v>Apr</v>
      </c>
      <c r="M112" t="str">
        <f t="shared" si="11"/>
        <v>Other Product from Other Areas</v>
      </c>
    </row>
    <row r="113" spans="1:13" x14ac:dyDescent="0.2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G113">
        <f t="shared" si="6"/>
        <v>2020</v>
      </c>
      <c r="H113">
        <f t="shared" si="7"/>
        <v>4</v>
      </c>
      <c r="I113">
        <f t="shared" si="8"/>
        <v>21</v>
      </c>
      <c r="J113" t="str">
        <f t="shared" si="9"/>
        <v>Twenty-Twenty</v>
      </c>
      <c r="K113" t="str">
        <f t="shared" si="10"/>
        <v>NONE</v>
      </c>
      <c r="L113" t="str" cm="1">
        <f t="array" ref="L113">_xlfn.IFS(H113=1,"Jan",H113=2,"Feb",H113=3,"Mar",H113=4,"Apr",H113=5,"May",H113=6,"June",H113=7,"July")</f>
        <v>Apr</v>
      </c>
      <c r="M113" t="str">
        <f t="shared" si="11"/>
        <v>Other Product from Other Areas</v>
      </c>
    </row>
    <row r="114" spans="1:13" x14ac:dyDescent="0.2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G114">
        <f t="shared" si="6"/>
        <v>2020</v>
      </c>
      <c r="H114">
        <f t="shared" si="7"/>
        <v>4</v>
      </c>
      <c r="I114">
        <f t="shared" si="8"/>
        <v>22</v>
      </c>
      <c r="J114" t="str">
        <f t="shared" si="9"/>
        <v>Twenty-Twenty</v>
      </c>
      <c r="K114" t="str">
        <f t="shared" si="10"/>
        <v>NONE</v>
      </c>
      <c r="L114" t="str" cm="1">
        <f t="array" ref="L114">_xlfn.IFS(H114=1,"Jan",H114=2,"Feb",H114=3,"Mar",H114=4,"Apr",H114=5,"May",H114=6,"June",H114=7,"July")</f>
        <v>Apr</v>
      </c>
      <c r="M114" t="str">
        <f t="shared" si="11"/>
        <v>Other Product from Other Areas</v>
      </c>
    </row>
    <row r="115" spans="1:13" x14ac:dyDescent="0.2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G115">
        <f t="shared" si="6"/>
        <v>2020</v>
      </c>
      <c r="H115">
        <f t="shared" si="7"/>
        <v>4</v>
      </c>
      <c r="I115">
        <f t="shared" si="8"/>
        <v>23</v>
      </c>
      <c r="J115" t="str">
        <f t="shared" si="9"/>
        <v>Twenty-Twenty</v>
      </c>
      <c r="K115" t="str">
        <f t="shared" si="10"/>
        <v>NONE</v>
      </c>
      <c r="L115" t="str" cm="1">
        <f t="array" ref="L115">_xlfn.IFS(H115=1,"Jan",H115=2,"Feb",H115=3,"Mar",H115=4,"Apr",H115=5,"May",H115=6,"June",H115=7,"July")</f>
        <v>Apr</v>
      </c>
      <c r="M115" t="str">
        <f t="shared" si="11"/>
        <v>Other Product from Other Areas</v>
      </c>
    </row>
    <row r="116" spans="1:13" x14ac:dyDescent="0.2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G116">
        <f t="shared" si="6"/>
        <v>2020</v>
      </c>
      <c r="H116">
        <f t="shared" si="7"/>
        <v>4</v>
      </c>
      <c r="I116">
        <f t="shared" si="8"/>
        <v>24</v>
      </c>
      <c r="J116" t="str">
        <f t="shared" si="9"/>
        <v>Twenty-Twenty</v>
      </c>
      <c r="K116" t="str">
        <f t="shared" si="10"/>
        <v>NONE</v>
      </c>
      <c r="L116" t="str" cm="1">
        <f t="array" ref="L116">_xlfn.IFS(H116=1,"Jan",H116=2,"Feb",H116=3,"Mar",H116=4,"Apr",H116=5,"May",H116=6,"June",H116=7,"July")</f>
        <v>Apr</v>
      </c>
      <c r="M116" t="str">
        <f t="shared" si="11"/>
        <v>Other Product from Other Areas</v>
      </c>
    </row>
    <row r="117" spans="1:13" x14ac:dyDescent="0.2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G117">
        <f t="shared" si="6"/>
        <v>2020</v>
      </c>
      <c r="H117">
        <f t="shared" si="7"/>
        <v>4</v>
      </c>
      <c r="I117">
        <f t="shared" si="8"/>
        <v>25</v>
      </c>
      <c r="J117" t="str">
        <f t="shared" si="9"/>
        <v>Twenty-Twenty</v>
      </c>
      <c r="K117" t="str">
        <f t="shared" si="10"/>
        <v>NONE</v>
      </c>
      <c r="L117" t="str" cm="1">
        <f t="array" ref="L117">_xlfn.IFS(H117=1,"Jan",H117=2,"Feb",H117=3,"Mar",H117=4,"Apr",H117=5,"May",H117=6,"June",H117=7,"July")</f>
        <v>Apr</v>
      </c>
      <c r="M117" t="str">
        <f t="shared" si="11"/>
        <v>Other Product from Other Areas</v>
      </c>
    </row>
    <row r="118" spans="1:13" x14ac:dyDescent="0.2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G118">
        <f t="shared" si="6"/>
        <v>2020</v>
      </c>
      <c r="H118">
        <f t="shared" si="7"/>
        <v>4</v>
      </c>
      <c r="I118">
        <f t="shared" si="8"/>
        <v>26</v>
      </c>
      <c r="J118" t="str">
        <f t="shared" si="9"/>
        <v>Twenty-Twenty</v>
      </c>
      <c r="K118" t="str">
        <f t="shared" si="10"/>
        <v>NONE</v>
      </c>
      <c r="L118" t="str" cm="1">
        <f t="array" ref="L118">_xlfn.IFS(H118=1,"Jan",H118=2,"Feb",H118=3,"Mar",H118=4,"Apr",H118=5,"May",H118=6,"June",H118=7,"July")</f>
        <v>Apr</v>
      </c>
      <c r="M118" t="str">
        <f t="shared" si="11"/>
        <v>Other Product from Other Areas</v>
      </c>
    </row>
    <row r="119" spans="1:13" x14ac:dyDescent="0.2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G119">
        <f t="shared" si="6"/>
        <v>2020</v>
      </c>
      <c r="H119">
        <f t="shared" si="7"/>
        <v>4</v>
      </c>
      <c r="I119">
        <f t="shared" si="8"/>
        <v>27</v>
      </c>
      <c r="J119" t="str">
        <f t="shared" si="9"/>
        <v>Twenty-Twenty</v>
      </c>
      <c r="K119" t="str">
        <f t="shared" si="10"/>
        <v>NONE</v>
      </c>
      <c r="L119" t="str" cm="1">
        <f t="array" ref="L119">_xlfn.IFS(H119=1,"Jan",H119=2,"Feb",H119=3,"Mar",H119=4,"Apr",H119=5,"May",H119=6,"June",H119=7,"July")</f>
        <v>Apr</v>
      </c>
      <c r="M119" t="str">
        <f t="shared" si="11"/>
        <v>Other Product from Other Areas</v>
      </c>
    </row>
    <row r="120" spans="1:13" x14ac:dyDescent="0.2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G120">
        <f t="shared" si="6"/>
        <v>2020</v>
      </c>
      <c r="H120">
        <f t="shared" si="7"/>
        <v>4</v>
      </c>
      <c r="I120">
        <f t="shared" si="8"/>
        <v>28</v>
      </c>
      <c r="J120" t="str">
        <f t="shared" si="9"/>
        <v>Twenty-Twenty</v>
      </c>
      <c r="K120" t="str">
        <f t="shared" si="10"/>
        <v>NONE</v>
      </c>
      <c r="L120" t="str" cm="1">
        <f t="array" ref="L120">_xlfn.IFS(H120=1,"Jan",H120=2,"Feb",H120=3,"Mar",H120=4,"Apr",H120=5,"May",H120=6,"June",H120=7,"July")</f>
        <v>Apr</v>
      </c>
      <c r="M120" t="str">
        <f t="shared" si="11"/>
        <v>Other Product from Other Areas</v>
      </c>
    </row>
    <row r="121" spans="1:13" x14ac:dyDescent="0.2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G121">
        <f t="shared" si="6"/>
        <v>2020</v>
      </c>
      <c r="H121">
        <f t="shared" si="7"/>
        <v>4</v>
      </c>
      <c r="I121">
        <f t="shared" si="8"/>
        <v>29</v>
      </c>
      <c r="J121" t="str">
        <f t="shared" si="9"/>
        <v>Twenty-Twenty</v>
      </c>
      <c r="K121" t="str">
        <f t="shared" si="10"/>
        <v>NONE</v>
      </c>
      <c r="L121" t="str" cm="1">
        <f t="array" ref="L121">_xlfn.IFS(H121=1,"Jan",H121=2,"Feb",H121=3,"Mar",H121=4,"Apr",H121=5,"May",H121=6,"June",H121=7,"July")</f>
        <v>Apr</v>
      </c>
      <c r="M121" t="str">
        <f t="shared" si="11"/>
        <v>Other Product from Other Areas</v>
      </c>
    </row>
    <row r="122" spans="1:13" x14ac:dyDescent="0.2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G122">
        <f t="shared" si="6"/>
        <v>2020</v>
      </c>
      <c r="H122">
        <f t="shared" si="7"/>
        <v>4</v>
      </c>
      <c r="I122">
        <f t="shared" si="8"/>
        <v>30</v>
      </c>
      <c r="J122" t="str">
        <f t="shared" si="9"/>
        <v>Twenty-Twenty</v>
      </c>
      <c r="K122" t="str">
        <f t="shared" si="10"/>
        <v>NONE</v>
      </c>
      <c r="L122" t="str" cm="1">
        <f t="array" ref="L122">_xlfn.IFS(H122=1,"Jan",H122=2,"Feb",H122=3,"Mar",H122=4,"Apr",H122=5,"May",H122=6,"June",H122=7,"July")</f>
        <v>Apr</v>
      </c>
      <c r="M122" t="str">
        <f t="shared" si="11"/>
        <v>Other Product from Other Areas</v>
      </c>
    </row>
    <row r="123" spans="1:13" x14ac:dyDescent="0.2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G123">
        <f t="shared" si="6"/>
        <v>2020</v>
      </c>
      <c r="H123">
        <f t="shared" si="7"/>
        <v>5</v>
      </c>
      <c r="I123">
        <f t="shared" si="8"/>
        <v>1</v>
      </c>
      <c r="J123" t="str">
        <f t="shared" si="9"/>
        <v>Twenty-Twenty</v>
      </c>
      <c r="K123" t="str">
        <f t="shared" si="10"/>
        <v>1st Day</v>
      </c>
      <c r="L123" t="str" cm="1">
        <f t="array" ref="L123">_xlfn.IFS(H123=1,"Jan",H123=2,"Feb",H123=3,"Mar",H123=4,"Apr",H123=5,"May",H123=6,"June",H123=7,"July")</f>
        <v>May</v>
      </c>
      <c r="M123" t="str">
        <f t="shared" si="11"/>
        <v>Other Product from Other Areas</v>
      </c>
    </row>
    <row r="124" spans="1:13" x14ac:dyDescent="0.2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G124">
        <f t="shared" si="6"/>
        <v>2020</v>
      </c>
      <c r="H124">
        <f t="shared" si="7"/>
        <v>5</v>
      </c>
      <c r="I124">
        <f t="shared" si="8"/>
        <v>2</v>
      </c>
      <c r="J124" t="str">
        <f t="shared" si="9"/>
        <v>Twenty-Twenty</v>
      </c>
      <c r="K124" t="str">
        <f t="shared" si="10"/>
        <v>2nd Day</v>
      </c>
      <c r="L124" t="str" cm="1">
        <f t="array" ref="L124">_xlfn.IFS(H124=1,"Jan",H124=2,"Feb",H124=3,"Mar",H124=4,"Apr",H124=5,"May",H124=6,"June",H124=7,"July")</f>
        <v>May</v>
      </c>
      <c r="M124" t="str">
        <f t="shared" si="11"/>
        <v>Other Product from Other Areas</v>
      </c>
    </row>
    <row r="125" spans="1:13" x14ac:dyDescent="0.2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G125">
        <f t="shared" si="6"/>
        <v>2020</v>
      </c>
      <c r="H125">
        <f t="shared" si="7"/>
        <v>5</v>
      </c>
      <c r="I125">
        <f t="shared" si="8"/>
        <v>3</v>
      </c>
      <c r="J125" t="str">
        <f t="shared" si="9"/>
        <v>Twenty-Twenty</v>
      </c>
      <c r="K125" t="str">
        <f t="shared" si="10"/>
        <v>NONE</v>
      </c>
      <c r="L125" t="str" cm="1">
        <f t="array" ref="L125">_xlfn.IFS(H125=1,"Jan",H125=2,"Feb",H125=3,"Mar",H125=4,"Apr",H125=5,"May",H125=6,"June",H125=7,"July")</f>
        <v>May</v>
      </c>
      <c r="M125" t="str">
        <f t="shared" si="11"/>
        <v>Electronics Product from NA</v>
      </c>
    </row>
    <row r="126" spans="1:13" x14ac:dyDescent="0.2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G126">
        <f t="shared" si="6"/>
        <v>2020</v>
      </c>
      <c r="H126">
        <f t="shared" si="7"/>
        <v>5</v>
      </c>
      <c r="I126">
        <f t="shared" si="8"/>
        <v>4</v>
      </c>
      <c r="J126" t="str">
        <f t="shared" si="9"/>
        <v>Twenty-Twenty</v>
      </c>
      <c r="K126" t="str">
        <f t="shared" si="10"/>
        <v>NONE</v>
      </c>
      <c r="L126" t="str" cm="1">
        <f t="array" ref="L126">_xlfn.IFS(H126=1,"Jan",H126=2,"Feb",H126=3,"Mar",H126=4,"Apr",H126=5,"May",H126=6,"June",H126=7,"July")</f>
        <v>May</v>
      </c>
      <c r="M126" t="str">
        <f t="shared" si="11"/>
        <v>Other Product from Other Areas</v>
      </c>
    </row>
    <row r="127" spans="1:13" x14ac:dyDescent="0.2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G127">
        <f t="shared" si="6"/>
        <v>2020</v>
      </c>
      <c r="H127">
        <f t="shared" si="7"/>
        <v>5</v>
      </c>
      <c r="I127">
        <f t="shared" si="8"/>
        <v>5</v>
      </c>
      <c r="J127" t="str">
        <f t="shared" si="9"/>
        <v>Twenty-Twenty</v>
      </c>
      <c r="K127" t="str">
        <f t="shared" si="10"/>
        <v>NONE</v>
      </c>
      <c r="L127" t="str" cm="1">
        <f t="array" ref="L127">_xlfn.IFS(H127=1,"Jan",H127=2,"Feb",H127=3,"Mar",H127=4,"Apr",H127=5,"May",H127=6,"June",H127=7,"July")</f>
        <v>May</v>
      </c>
      <c r="M127" t="str">
        <f t="shared" si="11"/>
        <v>Other Product from Other Areas</v>
      </c>
    </row>
    <row r="128" spans="1:13" x14ac:dyDescent="0.2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G128">
        <f t="shared" si="6"/>
        <v>2020</v>
      </c>
      <c r="H128">
        <f t="shared" si="7"/>
        <v>5</v>
      </c>
      <c r="I128">
        <f t="shared" si="8"/>
        <v>6</v>
      </c>
      <c r="J128" t="str">
        <f t="shared" si="9"/>
        <v>Twenty-Twenty</v>
      </c>
      <c r="K128" t="str">
        <f t="shared" si="10"/>
        <v>NONE</v>
      </c>
      <c r="L128" t="str" cm="1">
        <f t="array" ref="L128">_xlfn.IFS(H128=1,"Jan",H128=2,"Feb",H128=3,"Mar",H128=4,"Apr",H128=5,"May",H128=6,"June",H128=7,"July")</f>
        <v>May</v>
      </c>
      <c r="M128" t="str">
        <f t="shared" si="11"/>
        <v>Other Product from Other Areas</v>
      </c>
    </row>
    <row r="129" spans="1:13" x14ac:dyDescent="0.2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G129">
        <f t="shared" si="6"/>
        <v>2020</v>
      </c>
      <c r="H129">
        <f t="shared" si="7"/>
        <v>5</v>
      </c>
      <c r="I129">
        <f t="shared" si="8"/>
        <v>7</v>
      </c>
      <c r="J129" t="str">
        <f t="shared" si="9"/>
        <v>Twenty-Twenty</v>
      </c>
      <c r="K129" t="str">
        <f t="shared" si="10"/>
        <v>NONE</v>
      </c>
      <c r="L129" t="str" cm="1">
        <f t="array" ref="L129">_xlfn.IFS(H129=1,"Jan",H129=2,"Feb",H129=3,"Mar",H129=4,"Apr",H129=5,"May",H129=6,"June",H129=7,"July")</f>
        <v>May</v>
      </c>
      <c r="M129" t="str">
        <f t="shared" si="11"/>
        <v>Other Product from Other Areas</v>
      </c>
    </row>
    <row r="130" spans="1:13" x14ac:dyDescent="0.2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G130">
        <f t="shared" si="6"/>
        <v>2020</v>
      </c>
      <c r="H130">
        <f t="shared" si="7"/>
        <v>5</v>
      </c>
      <c r="I130">
        <f t="shared" si="8"/>
        <v>8</v>
      </c>
      <c r="J130" t="str">
        <f t="shared" si="9"/>
        <v>Twenty-Twenty</v>
      </c>
      <c r="K130" t="str">
        <f t="shared" si="10"/>
        <v>NONE</v>
      </c>
      <c r="L130" t="str" cm="1">
        <f t="array" ref="L130">_xlfn.IFS(H130=1,"Jan",H130=2,"Feb",H130=3,"Mar",H130=4,"Apr",H130=5,"May",H130=6,"June",H130=7,"July")</f>
        <v>May</v>
      </c>
      <c r="M130" t="str">
        <f t="shared" si="11"/>
        <v>Other Product from Other Areas</v>
      </c>
    </row>
    <row r="131" spans="1:13" x14ac:dyDescent="0.2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G131">
        <f t="shared" ref="G131:G194" si="12">YEAR(B131)</f>
        <v>2020</v>
      </c>
      <c r="H131">
        <f t="shared" ref="H131:H194" si="13">MONTH(B131)</f>
        <v>5</v>
      </c>
      <c r="I131">
        <f t="shared" ref="I131:I194" si="14">DAY(B131)</f>
        <v>9</v>
      </c>
      <c r="J131" t="str">
        <f t="shared" ref="J131:J194" si="15">IF(G131=2020,"Twenty-Twenty",0)</f>
        <v>Twenty-Twenty</v>
      </c>
      <c r="K131" t="str">
        <f t="shared" ref="K131:K194" si="16">IF(I131=1,"1st Day",IF(I131=2,"2nd Day","NONE"))</f>
        <v>NONE</v>
      </c>
      <c r="L131" t="str" cm="1">
        <f t="array" ref="L131">_xlfn.IFS(H131=1,"Jan",H131=2,"Feb",H131=3,"Mar",H131=4,"Apr",H131=5,"May",H131=6,"June",H131=7,"July")</f>
        <v>May</v>
      </c>
      <c r="M131" t="str">
        <f t="shared" ref="M131:M194" si="17">IF(AND(A131="North America",E131="Electronics"),"Electronics Product from NA","Other Product from Other Areas")</f>
        <v>Other Product from Other Areas</v>
      </c>
    </row>
    <row r="132" spans="1:13" x14ac:dyDescent="0.2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G132">
        <f t="shared" si="12"/>
        <v>2020</v>
      </c>
      <c r="H132">
        <f t="shared" si="13"/>
        <v>5</v>
      </c>
      <c r="I132">
        <f t="shared" si="14"/>
        <v>10</v>
      </c>
      <c r="J132" t="str">
        <f t="shared" si="15"/>
        <v>Twenty-Twenty</v>
      </c>
      <c r="K132" t="str">
        <f t="shared" si="16"/>
        <v>NONE</v>
      </c>
      <c r="L132" t="str" cm="1">
        <f t="array" ref="L132">_xlfn.IFS(H132=1,"Jan",H132=2,"Feb",H132=3,"Mar",H132=4,"Apr",H132=5,"May",H132=6,"June",H132=7,"July")</f>
        <v>May</v>
      </c>
      <c r="M132" t="str">
        <f t="shared" si="17"/>
        <v>Other Product from Other Areas</v>
      </c>
    </row>
    <row r="133" spans="1:13" x14ac:dyDescent="0.2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G133">
        <f t="shared" si="12"/>
        <v>2020</v>
      </c>
      <c r="H133">
        <f t="shared" si="13"/>
        <v>5</v>
      </c>
      <c r="I133">
        <f t="shared" si="14"/>
        <v>11</v>
      </c>
      <c r="J133" t="str">
        <f t="shared" si="15"/>
        <v>Twenty-Twenty</v>
      </c>
      <c r="K133" t="str">
        <f t="shared" si="16"/>
        <v>NONE</v>
      </c>
      <c r="L133" t="str" cm="1">
        <f t="array" ref="L133">_xlfn.IFS(H133=1,"Jan",H133=2,"Feb",H133=3,"Mar",H133=4,"Apr",H133=5,"May",H133=6,"June",H133=7,"July")</f>
        <v>May</v>
      </c>
      <c r="M133" t="str">
        <f t="shared" si="17"/>
        <v>Other Product from Other Areas</v>
      </c>
    </row>
    <row r="134" spans="1:13" x14ac:dyDescent="0.2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G134">
        <f t="shared" si="12"/>
        <v>2020</v>
      </c>
      <c r="H134">
        <f t="shared" si="13"/>
        <v>5</v>
      </c>
      <c r="I134">
        <f t="shared" si="14"/>
        <v>12</v>
      </c>
      <c r="J134" t="str">
        <f t="shared" si="15"/>
        <v>Twenty-Twenty</v>
      </c>
      <c r="K134" t="str">
        <f t="shared" si="16"/>
        <v>NONE</v>
      </c>
      <c r="L134" t="str" cm="1">
        <f t="array" ref="L134">_xlfn.IFS(H134=1,"Jan",H134=2,"Feb",H134=3,"Mar",H134=4,"Apr",H134=5,"May",H134=6,"June",H134=7,"July")</f>
        <v>May</v>
      </c>
      <c r="M134" t="str">
        <f t="shared" si="17"/>
        <v>Other Product from Other Areas</v>
      </c>
    </row>
    <row r="135" spans="1:13" x14ac:dyDescent="0.2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G135">
        <f t="shared" si="12"/>
        <v>2020</v>
      </c>
      <c r="H135">
        <f t="shared" si="13"/>
        <v>5</v>
      </c>
      <c r="I135">
        <f t="shared" si="14"/>
        <v>13</v>
      </c>
      <c r="J135" t="str">
        <f t="shared" si="15"/>
        <v>Twenty-Twenty</v>
      </c>
      <c r="K135" t="str">
        <f t="shared" si="16"/>
        <v>NONE</v>
      </c>
      <c r="L135" t="str" cm="1">
        <f t="array" ref="L135">_xlfn.IFS(H135=1,"Jan",H135=2,"Feb",H135=3,"Mar",H135=4,"Apr",H135=5,"May",H135=6,"June",H135=7,"July")</f>
        <v>May</v>
      </c>
      <c r="M135" t="str">
        <f t="shared" si="17"/>
        <v>Other Product from Other Areas</v>
      </c>
    </row>
    <row r="136" spans="1:13" x14ac:dyDescent="0.2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G136">
        <f t="shared" si="12"/>
        <v>2020</v>
      </c>
      <c r="H136">
        <f t="shared" si="13"/>
        <v>5</v>
      </c>
      <c r="I136">
        <f t="shared" si="14"/>
        <v>14</v>
      </c>
      <c r="J136" t="str">
        <f t="shared" si="15"/>
        <v>Twenty-Twenty</v>
      </c>
      <c r="K136" t="str">
        <f t="shared" si="16"/>
        <v>NONE</v>
      </c>
      <c r="L136" t="str" cm="1">
        <f t="array" ref="L136">_xlfn.IFS(H136=1,"Jan",H136=2,"Feb",H136=3,"Mar",H136=4,"Apr",H136=5,"May",H136=6,"June",H136=7,"July")</f>
        <v>May</v>
      </c>
      <c r="M136" t="str">
        <f t="shared" si="17"/>
        <v>Other Product from Other Areas</v>
      </c>
    </row>
    <row r="137" spans="1:13" x14ac:dyDescent="0.2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G137">
        <f t="shared" si="12"/>
        <v>2020</v>
      </c>
      <c r="H137">
        <f t="shared" si="13"/>
        <v>5</v>
      </c>
      <c r="I137">
        <f t="shared" si="14"/>
        <v>15</v>
      </c>
      <c r="J137" t="str">
        <f t="shared" si="15"/>
        <v>Twenty-Twenty</v>
      </c>
      <c r="K137" t="str">
        <f t="shared" si="16"/>
        <v>NONE</v>
      </c>
      <c r="L137" t="str" cm="1">
        <f t="array" ref="L137">_xlfn.IFS(H137=1,"Jan",H137=2,"Feb",H137=3,"Mar",H137=4,"Apr",H137=5,"May",H137=6,"June",H137=7,"July")</f>
        <v>May</v>
      </c>
      <c r="M137" t="str">
        <f t="shared" si="17"/>
        <v>Other Product from Other Areas</v>
      </c>
    </row>
    <row r="138" spans="1:13" x14ac:dyDescent="0.2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G138">
        <f t="shared" si="12"/>
        <v>2020</v>
      </c>
      <c r="H138">
        <f t="shared" si="13"/>
        <v>5</v>
      </c>
      <c r="I138">
        <f t="shared" si="14"/>
        <v>16</v>
      </c>
      <c r="J138" t="str">
        <f t="shared" si="15"/>
        <v>Twenty-Twenty</v>
      </c>
      <c r="K138" t="str">
        <f t="shared" si="16"/>
        <v>NONE</v>
      </c>
      <c r="L138" t="str" cm="1">
        <f t="array" ref="L138">_xlfn.IFS(H138=1,"Jan",H138=2,"Feb",H138=3,"Mar",H138=4,"Apr",H138=5,"May",H138=6,"June",H138=7,"July")</f>
        <v>May</v>
      </c>
      <c r="M138" t="str">
        <f t="shared" si="17"/>
        <v>Other Product from Other Areas</v>
      </c>
    </row>
    <row r="139" spans="1:13" x14ac:dyDescent="0.2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G139">
        <f t="shared" si="12"/>
        <v>2020</v>
      </c>
      <c r="H139">
        <f t="shared" si="13"/>
        <v>5</v>
      </c>
      <c r="I139">
        <f t="shared" si="14"/>
        <v>17</v>
      </c>
      <c r="J139" t="str">
        <f t="shared" si="15"/>
        <v>Twenty-Twenty</v>
      </c>
      <c r="K139" t="str">
        <f t="shared" si="16"/>
        <v>NONE</v>
      </c>
      <c r="L139" t="str" cm="1">
        <f t="array" ref="L139">_xlfn.IFS(H139=1,"Jan",H139=2,"Feb",H139=3,"Mar",H139=4,"Apr",H139=5,"May",H139=6,"June",H139=7,"July")</f>
        <v>May</v>
      </c>
      <c r="M139" t="str">
        <f t="shared" si="17"/>
        <v>Other Product from Other Areas</v>
      </c>
    </row>
    <row r="140" spans="1:13" x14ac:dyDescent="0.2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G140">
        <f t="shared" si="12"/>
        <v>2020</v>
      </c>
      <c r="H140">
        <f t="shared" si="13"/>
        <v>5</v>
      </c>
      <c r="I140">
        <f t="shared" si="14"/>
        <v>18</v>
      </c>
      <c r="J140" t="str">
        <f t="shared" si="15"/>
        <v>Twenty-Twenty</v>
      </c>
      <c r="K140" t="str">
        <f t="shared" si="16"/>
        <v>NONE</v>
      </c>
      <c r="L140" t="str" cm="1">
        <f t="array" ref="L140">_xlfn.IFS(H140=1,"Jan",H140=2,"Feb",H140=3,"Mar",H140=4,"Apr",H140=5,"May",H140=6,"June",H140=7,"July")</f>
        <v>May</v>
      </c>
      <c r="M140" t="str">
        <f t="shared" si="17"/>
        <v>Other Product from Other Areas</v>
      </c>
    </row>
    <row r="141" spans="1:13" x14ac:dyDescent="0.2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G141">
        <f t="shared" si="12"/>
        <v>2020</v>
      </c>
      <c r="H141">
        <f t="shared" si="13"/>
        <v>5</v>
      </c>
      <c r="I141">
        <f t="shared" si="14"/>
        <v>19</v>
      </c>
      <c r="J141" t="str">
        <f t="shared" si="15"/>
        <v>Twenty-Twenty</v>
      </c>
      <c r="K141" t="str">
        <f t="shared" si="16"/>
        <v>NONE</v>
      </c>
      <c r="L141" t="str" cm="1">
        <f t="array" ref="L141">_xlfn.IFS(H141=1,"Jan",H141=2,"Feb",H141=3,"Mar",H141=4,"Apr",H141=5,"May",H141=6,"June",H141=7,"July")</f>
        <v>May</v>
      </c>
      <c r="M141" t="str">
        <f t="shared" si="17"/>
        <v>Other Product from Other Areas</v>
      </c>
    </row>
    <row r="142" spans="1:13" x14ac:dyDescent="0.2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G142">
        <f t="shared" si="12"/>
        <v>2020</v>
      </c>
      <c r="H142">
        <f t="shared" si="13"/>
        <v>5</v>
      </c>
      <c r="I142">
        <f t="shared" si="14"/>
        <v>20</v>
      </c>
      <c r="J142" t="str">
        <f t="shared" si="15"/>
        <v>Twenty-Twenty</v>
      </c>
      <c r="K142" t="str">
        <f t="shared" si="16"/>
        <v>NONE</v>
      </c>
      <c r="L142" t="str" cm="1">
        <f t="array" ref="L142">_xlfn.IFS(H142=1,"Jan",H142=2,"Feb",H142=3,"Mar",H142=4,"Apr",H142=5,"May",H142=6,"June",H142=7,"July")</f>
        <v>May</v>
      </c>
      <c r="M142" t="str">
        <f t="shared" si="17"/>
        <v>Other Product from Other Areas</v>
      </c>
    </row>
    <row r="143" spans="1:13" x14ac:dyDescent="0.2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G143">
        <f t="shared" si="12"/>
        <v>2020</v>
      </c>
      <c r="H143">
        <f t="shared" si="13"/>
        <v>5</v>
      </c>
      <c r="I143">
        <f t="shared" si="14"/>
        <v>21</v>
      </c>
      <c r="J143" t="str">
        <f t="shared" si="15"/>
        <v>Twenty-Twenty</v>
      </c>
      <c r="K143" t="str">
        <f t="shared" si="16"/>
        <v>NONE</v>
      </c>
      <c r="L143" t="str" cm="1">
        <f t="array" ref="L143">_xlfn.IFS(H143=1,"Jan",H143=2,"Feb",H143=3,"Mar",H143=4,"Apr",H143=5,"May",H143=6,"June",H143=7,"July")</f>
        <v>May</v>
      </c>
      <c r="M143" t="str">
        <f t="shared" si="17"/>
        <v>Other Product from Other Areas</v>
      </c>
    </row>
    <row r="144" spans="1:13" x14ac:dyDescent="0.2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G144">
        <f t="shared" si="12"/>
        <v>2020</v>
      </c>
      <c r="H144">
        <f t="shared" si="13"/>
        <v>5</v>
      </c>
      <c r="I144">
        <f t="shared" si="14"/>
        <v>22</v>
      </c>
      <c r="J144" t="str">
        <f t="shared" si="15"/>
        <v>Twenty-Twenty</v>
      </c>
      <c r="K144" t="str">
        <f t="shared" si="16"/>
        <v>NONE</v>
      </c>
      <c r="L144" t="str" cm="1">
        <f t="array" ref="L144">_xlfn.IFS(H144=1,"Jan",H144=2,"Feb",H144=3,"Mar",H144=4,"Apr",H144=5,"May",H144=6,"June",H144=7,"July")</f>
        <v>May</v>
      </c>
      <c r="M144" t="str">
        <f t="shared" si="17"/>
        <v>Other Product from Other Areas</v>
      </c>
    </row>
    <row r="145" spans="1:13" x14ac:dyDescent="0.2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G145">
        <f t="shared" si="12"/>
        <v>2020</v>
      </c>
      <c r="H145">
        <f t="shared" si="13"/>
        <v>5</v>
      </c>
      <c r="I145">
        <f t="shared" si="14"/>
        <v>23</v>
      </c>
      <c r="J145" t="str">
        <f t="shared" si="15"/>
        <v>Twenty-Twenty</v>
      </c>
      <c r="K145" t="str">
        <f t="shared" si="16"/>
        <v>NONE</v>
      </c>
      <c r="L145" t="str" cm="1">
        <f t="array" ref="L145">_xlfn.IFS(H145=1,"Jan",H145=2,"Feb",H145=3,"Mar",H145=4,"Apr",H145=5,"May",H145=6,"June",H145=7,"July")</f>
        <v>May</v>
      </c>
      <c r="M145" t="str">
        <f t="shared" si="17"/>
        <v>Other Product from Other Areas</v>
      </c>
    </row>
    <row r="146" spans="1:13" x14ac:dyDescent="0.2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G146">
        <f t="shared" si="12"/>
        <v>2020</v>
      </c>
      <c r="H146">
        <f t="shared" si="13"/>
        <v>5</v>
      </c>
      <c r="I146">
        <f t="shared" si="14"/>
        <v>24</v>
      </c>
      <c r="J146" t="str">
        <f t="shared" si="15"/>
        <v>Twenty-Twenty</v>
      </c>
      <c r="K146" t="str">
        <f t="shared" si="16"/>
        <v>NONE</v>
      </c>
      <c r="L146" t="str" cm="1">
        <f t="array" ref="L146">_xlfn.IFS(H146=1,"Jan",H146=2,"Feb",H146=3,"Mar",H146=4,"Apr",H146=5,"May",H146=6,"June",H146=7,"July")</f>
        <v>May</v>
      </c>
      <c r="M146" t="str">
        <f t="shared" si="17"/>
        <v>Other Product from Other Areas</v>
      </c>
    </row>
    <row r="147" spans="1:13" x14ac:dyDescent="0.2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G147">
        <f t="shared" si="12"/>
        <v>2020</v>
      </c>
      <c r="H147">
        <f t="shared" si="13"/>
        <v>5</v>
      </c>
      <c r="I147">
        <f t="shared" si="14"/>
        <v>25</v>
      </c>
      <c r="J147" t="str">
        <f t="shared" si="15"/>
        <v>Twenty-Twenty</v>
      </c>
      <c r="K147" t="str">
        <f t="shared" si="16"/>
        <v>NONE</v>
      </c>
      <c r="L147" t="str" cm="1">
        <f t="array" ref="L147">_xlfn.IFS(H147=1,"Jan",H147=2,"Feb",H147=3,"Mar",H147=4,"Apr",H147=5,"May",H147=6,"June",H147=7,"July")</f>
        <v>May</v>
      </c>
      <c r="M147" t="str">
        <f t="shared" si="17"/>
        <v>Other Product from Other Areas</v>
      </c>
    </row>
    <row r="148" spans="1:13" x14ac:dyDescent="0.2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G148">
        <f t="shared" si="12"/>
        <v>2020</v>
      </c>
      <c r="H148">
        <f t="shared" si="13"/>
        <v>5</v>
      </c>
      <c r="I148">
        <f t="shared" si="14"/>
        <v>26</v>
      </c>
      <c r="J148" t="str">
        <f t="shared" si="15"/>
        <v>Twenty-Twenty</v>
      </c>
      <c r="K148" t="str">
        <f t="shared" si="16"/>
        <v>NONE</v>
      </c>
      <c r="L148" t="str" cm="1">
        <f t="array" ref="L148">_xlfn.IFS(H148=1,"Jan",H148=2,"Feb",H148=3,"Mar",H148=4,"Apr",H148=5,"May",H148=6,"June",H148=7,"July")</f>
        <v>May</v>
      </c>
      <c r="M148" t="str">
        <f t="shared" si="17"/>
        <v>Other Product from Other Areas</v>
      </c>
    </row>
    <row r="149" spans="1:13" x14ac:dyDescent="0.2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G149">
        <f t="shared" si="12"/>
        <v>2020</v>
      </c>
      <c r="H149">
        <f t="shared" si="13"/>
        <v>5</v>
      </c>
      <c r="I149">
        <f t="shared" si="14"/>
        <v>27</v>
      </c>
      <c r="J149" t="str">
        <f t="shared" si="15"/>
        <v>Twenty-Twenty</v>
      </c>
      <c r="K149" t="str">
        <f t="shared" si="16"/>
        <v>NONE</v>
      </c>
      <c r="L149" t="str" cm="1">
        <f t="array" ref="L149">_xlfn.IFS(H149=1,"Jan",H149=2,"Feb",H149=3,"Mar",H149=4,"Apr",H149=5,"May",H149=6,"June",H149=7,"July")</f>
        <v>May</v>
      </c>
      <c r="M149" t="str">
        <f t="shared" si="17"/>
        <v>Other Product from Other Areas</v>
      </c>
    </row>
    <row r="150" spans="1:13" x14ac:dyDescent="0.2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G150">
        <f t="shared" si="12"/>
        <v>2020</v>
      </c>
      <c r="H150">
        <f t="shared" si="13"/>
        <v>5</v>
      </c>
      <c r="I150">
        <f t="shared" si="14"/>
        <v>28</v>
      </c>
      <c r="J150" t="str">
        <f t="shared" si="15"/>
        <v>Twenty-Twenty</v>
      </c>
      <c r="K150" t="str">
        <f t="shared" si="16"/>
        <v>NONE</v>
      </c>
      <c r="L150" t="str" cm="1">
        <f t="array" ref="L150">_xlfn.IFS(H150=1,"Jan",H150=2,"Feb",H150=3,"Mar",H150=4,"Apr",H150=5,"May",H150=6,"June",H150=7,"July")</f>
        <v>May</v>
      </c>
      <c r="M150" t="str">
        <f t="shared" si="17"/>
        <v>Other Product from Other Areas</v>
      </c>
    </row>
    <row r="151" spans="1:13" x14ac:dyDescent="0.2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G151">
        <f t="shared" si="12"/>
        <v>2020</v>
      </c>
      <c r="H151">
        <f t="shared" si="13"/>
        <v>5</v>
      </c>
      <c r="I151">
        <f t="shared" si="14"/>
        <v>29</v>
      </c>
      <c r="J151" t="str">
        <f t="shared" si="15"/>
        <v>Twenty-Twenty</v>
      </c>
      <c r="K151" t="str">
        <f t="shared" si="16"/>
        <v>NONE</v>
      </c>
      <c r="L151" t="str" cm="1">
        <f t="array" ref="L151">_xlfn.IFS(H151=1,"Jan",H151=2,"Feb",H151=3,"Mar",H151=4,"Apr",H151=5,"May",H151=6,"June",H151=7,"July")</f>
        <v>May</v>
      </c>
      <c r="M151" t="str">
        <f t="shared" si="17"/>
        <v>Other Product from Other Areas</v>
      </c>
    </row>
    <row r="152" spans="1:13" x14ac:dyDescent="0.2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G152">
        <f t="shared" si="12"/>
        <v>2020</v>
      </c>
      <c r="H152">
        <f t="shared" si="13"/>
        <v>5</v>
      </c>
      <c r="I152">
        <f t="shared" si="14"/>
        <v>30</v>
      </c>
      <c r="J152" t="str">
        <f t="shared" si="15"/>
        <v>Twenty-Twenty</v>
      </c>
      <c r="K152" t="str">
        <f t="shared" si="16"/>
        <v>NONE</v>
      </c>
      <c r="L152" t="str" cm="1">
        <f t="array" ref="L152">_xlfn.IFS(H152=1,"Jan",H152=2,"Feb",H152=3,"Mar",H152=4,"Apr",H152=5,"May",H152=6,"June",H152=7,"July")</f>
        <v>May</v>
      </c>
      <c r="M152" t="str">
        <f t="shared" si="17"/>
        <v>Other Product from Other Areas</v>
      </c>
    </row>
    <row r="153" spans="1:13" x14ac:dyDescent="0.2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G153">
        <f t="shared" si="12"/>
        <v>2020</v>
      </c>
      <c r="H153">
        <f t="shared" si="13"/>
        <v>5</v>
      </c>
      <c r="I153">
        <f t="shared" si="14"/>
        <v>31</v>
      </c>
      <c r="J153" t="str">
        <f t="shared" si="15"/>
        <v>Twenty-Twenty</v>
      </c>
      <c r="K153" t="str">
        <f t="shared" si="16"/>
        <v>NONE</v>
      </c>
      <c r="L153" t="str" cm="1">
        <f t="array" ref="L153">_xlfn.IFS(H153=1,"Jan",H153=2,"Feb",H153=3,"Mar",H153=4,"Apr",H153=5,"May",H153=6,"June",H153=7,"July")</f>
        <v>May</v>
      </c>
      <c r="M153" t="str">
        <f t="shared" si="17"/>
        <v>Other Product from Other Areas</v>
      </c>
    </row>
    <row r="154" spans="1:13" x14ac:dyDescent="0.2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G154">
        <f t="shared" si="12"/>
        <v>2020</v>
      </c>
      <c r="H154">
        <f t="shared" si="13"/>
        <v>6</v>
      </c>
      <c r="I154">
        <f t="shared" si="14"/>
        <v>1</v>
      </c>
      <c r="J154" t="str">
        <f t="shared" si="15"/>
        <v>Twenty-Twenty</v>
      </c>
      <c r="K154" t="str">
        <f t="shared" si="16"/>
        <v>1st Day</v>
      </c>
      <c r="L154" t="str" cm="1">
        <f t="array" ref="L154">_xlfn.IFS(H154=1,"Jan",H154=2,"Feb",H154=3,"Mar",H154=4,"Apr",H154=5,"May",H154=6,"June",H154=7,"July")</f>
        <v>June</v>
      </c>
      <c r="M154" t="str">
        <f t="shared" si="17"/>
        <v>Other Product from Other Areas</v>
      </c>
    </row>
    <row r="155" spans="1:13" x14ac:dyDescent="0.2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G155">
        <f t="shared" si="12"/>
        <v>2020</v>
      </c>
      <c r="H155">
        <f t="shared" si="13"/>
        <v>6</v>
      </c>
      <c r="I155">
        <f t="shared" si="14"/>
        <v>2</v>
      </c>
      <c r="J155" t="str">
        <f t="shared" si="15"/>
        <v>Twenty-Twenty</v>
      </c>
      <c r="K155" t="str">
        <f t="shared" si="16"/>
        <v>2nd Day</v>
      </c>
      <c r="L155" t="str" cm="1">
        <f t="array" ref="L155">_xlfn.IFS(H155=1,"Jan",H155=2,"Feb",H155=3,"Mar",H155=4,"Apr",H155=5,"May",H155=6,"June",H155=7,"July")</f>
        <v>June</v>
      </c>
      <c r="M155" t="str">
        <f t="shared" si="17"/>
        <v>Other Product from Other Areas</v>
      </c>
    </row>
    <row r="156" spans="1:13" x14ac:dyDescent="0.2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G156">
        <f t="shared" si="12"/>
        <v>2020</v>
      </c>
      <c r="H156">
        <f t="shared" si="13"/>
        <v>6</v>
      </c>
      <c r="I156">
        <f t="shared" si="14"/>
        <v>3</v>
      </c>
      <c r="J156" t="str">
        <f t="shared" si="15"/>
        <v>Twenty-Twenty</v>
      </c>
      <c r="K156" t="str">
        <f t="shared" si="16"/>
        <v>NONE</v>
      </c>
      <c r="L156" t="str" cm="1">
        <f t="array" ref="L156">_xlfn.IFS(H156=1,"Jan",H156=2,"Feb",H156=3,"Mar",H156=4,"Apr",H156=5,"May",H156=6,"June",H156=7,"July")</f>
        <v>June</v>
      </c>
      <c r="M156" t="str">
        <f t="shared" si="17"/>
        <v>Other Product from Other Areas</v>
      </c>
    </row>
    <row r="157" spans="1:13" x14ac:dyDescent="0.2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G157">
        <f t="shared" si="12"/>
        <v>2020</v>
      </c>
      <c r="H157">
        <f t="shared" si="13"/>
        <v>6</v>
      </c>
      <c r="I157">
        <f t="shared" si="14"/>
        <v>4</v>
      </c>
      <c r="J157" t="str">
        <f t="shared" si="15"/>
        <v>Twenty-Twenty</v>
      </c>
      <c r="K157" t="str">
        <f t="shared" si="16"/>
        <v>NONE</v>
      </c>
      <c r="L157" t="str" cm="1">
        <f t="array" ref="L157">_xlfn.IFS(H157=1,"Jan",H157=2,"Feb",H157=3,"Mar",H157=4,"Apr",H157=5,"May",H157=6,"June",H157=7,"July")</f>
        <v>June</v>
      </c>
      <c r="M157" t="str">
        <f t="shared" si="17"/>
        <v>Other Product from Other Areas</v>
      </c>
    </row>
    <row r="158" spans="1:13" x14ac:dyDescent="0.2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G158">
        <f t="shared" si="12"/>
        <v>2020</v>
      </c>
      <c r="H158">
        <f t="shared" si="13"/>
        <v>6</v>
      </c>
      <c r="I158">
        <f t="shared" si="14"/>
        <v>5</v>
      </c>
      <c r="J158" t="str">
        <f t="shared" si="15"/>
        <v>Twenty-Twenty</v>
      </c>
      <c r="K158" t="str">
        <f t="shared" si="16"/>
        <v>NONE</v>
      </c>
      <c r="L158" t="str" cm="1">
        <f t="array" ref="L158">_xlfn.IFS(H158=1,"Jan",H158=2,"Feb",H158=3,"Mar",H158=4,"Apr",H158=5,"May",H158=6,"June",H158=7,"July")</f>
        <v>June</v>
      </c>
      <c r="M158" t="str">
        <f t="shared" si="17"/>
        <v>Other Product from Other Areas</v>
      </c>
    </row>
    <row r="159" spans="1:13" x14ac:dyDescent="0.2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G159">
        <f t="shared" si="12"/>
        <v>2020</v>
      </c>
      <c r="H159">
        <f t="shared" si="13"/>
        <v>6</v>
      </c>
      <c r="I159">
        <f t="shared" si="14"/>
        <v>6</v>
      </c>
      <c r="J159" t="str">
        <f t="shared" si="15"/>
        <v>Twenty-Twenty</v>
      </c>
      <c r="K159" t="str">
        <f t="shared" si="16"/>
        <v>NONE</v>
      </c>
      <c r="L159" t="str" cm="1">
        <f t="array" ref="L159">_xlfn.IFS(H159=1,"Jan",H159=2,"Feb",H159=3,"Mar",H159=4,"Apr",H159=5,"May",H159=6,"June",H159=7,"July")</f>
        <v>June</v>
      </c>
      <c r="M159" t="str">
        <f t="shared" si="17"/>
        <v>Other Product from Other Areas</v>
      </c>
    </row>
    <row r="160" spans="1:13" x14ac:dyDescent="0.2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G160">
        <f t="shared" si="12"/>
        <v>2020</v>
      </c>
      <c r="H160">
        <f t="shared" si="13"/>
        <v>6</v>
      </c>
      <c r="I160">
        <f t="shared" si="14"/>
        <v>7</v>
      </c>
      <c r="J160" t="str">
        <f t="shared" si="15"/>
        <v>Twenty-Twenty</v>
      </c>
      <c r="K160" t="str">
        <f t="shared" si="16"/>
        <v>NONE</v>
      </c>
      <c r="L160" t="str" cm="1">
        <f t="array" ref="L160">_xlfn.IFS(H160=1,"Jan",H160=2,"Feb",H160=3,"Mar",H160=4,"Apr",H160=5,"May",H160=6,"June",H160=7,"July")</f>
        <v>June</v>
      </c>
      <c r="M160" t="str">
        <f t="shared" si="17"/>
        <v>Other Product from Other Areas</v>
      </c>
    </row>
    <row r="161" spans="1:13" x14ac:dyDescent="0.2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G161">
        <f t="shared" si="12"/>
        <v>2020</v>
      </c>
      <c r="H161">
        <f t="shared" si="13"/>
        <v>6</v>
      </c>
      <c r="I161">
        <f t="shared" si="14"/>
        <v>8</v>
      </c>
      <c r="J161" t="str">
        <f t="shared" si="15"/>
        <v>Twenty-Twenty</v>
      </c>
      <c r="K161" t="str">
        <f t="shared" si="16"/>
        <v>NONE</v>
      </c>
      <c r="L161" t="str" cm="1">
        <f t="array" ref="L161">_xlfn.IFS(H161=1,"Jan",H161=2,"Feb",H161=3,"Mar",H161=4,"Apr",H161=5,"May",H161=6,"June",H161=7,"July")</f>
        <v>June</v>
      </c>
      <c r="M161" t="str">
        <f t="shared" si="17"/>
        <v>Electronics Product from NA</v>
      </c>
    </row>
    <row r="162" spans="1:13" x14ac:dyDescent="0.2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G162">
        <f t="shared" si="12"/>
        <v>2020</v>
      </c>
      <c r="H162">
        <f t="shared" si="13"/>
        <v>6</v>
      </c>
      <c r="I162">
        <f t="shared" si="14"/>
        <v>9</v>
      </c>
      <c r="J162" t="str">
        <f t="shared" si="15"/>
        <v>Twenty-Twenty</v>
      </c>
      <c r="K162" t="str">
        <f t="shared" si="16"/>
        <v>NONE</v>
      </c>
      <c r="L162" t="str" cm="1">
        <f t="array" ref="L162">_xlfn.IFS(H162=1,"Jan",H162=2,"Feb",H162=3,"Mar",H162=4,"Apr",H162=5,"May",H162=6,"June",H162=7,"July")</f>
        <v>June</v>
      </c>
      <c r="M162" t="str">
        <f t="shared" si="17"/>
        <v>Other Product from Other Areas</v>
      </c>
    </row>
    <row r="163" spans="1:13" x14ac:dyDescent="0.2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G163">
        <f t="shared" si="12"/>
        <v>2020</v>
      </c>
      <c r="H163">
        <f t="shared" si="13"/>
        <v>6</v>
      </c>
      <c r="I163">
        <f t="shared" si="14"/>
        <v>10</v>
      </c>
      <c r="J163" t="str">
        <f t="shared" si="15"/>
        <v>Twenty-Twenty</v>
      </c>
      <c r="K163" t="str">
        <f t="shared" si="16"/>
        <v>NONE</v>
      </c>
      <c r="L163" t="str" cm="1">
        <f t="array" ref="L163">_xlfn.IFS(H163=1,"Jan",H163=2,"Feb",H163=3,"Mar",H163=4,"Apr",H163=5,"May",H163=6,"June",H163=7,"July")</f>
        <v>June</v>
      </c>
      <c r="M163" t="str">
        <f t="shared" si="17"/>
        <v>Other Product from Other Areas</v>
      </c>
    </row>
    <row r="164" spans="1:13" x14ac:dyDescent="0.2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G164">
        <f t="shared" si="12"/>
        <v>2020</v>
      </c>
      <c r="H164">
        <f t="shared" si="13"/>
        <v>6</v>
      </c>
      <c r="I164">
        <f t="shared" si="14"/>
        <v>11</v>
      </c>
      <c r="J164" t="str">
        <f t="shared" si="15"/>
        <v>Twenty-Twenty</v>
      </c>
      <c r="K164" t="str">
        <f t="shared" si="16"/>
        <v>NONE</v>
      </c>
      <c r="L164" t="str" cm="1">
        <f t="array" ref="L164">_xlfn.IFS(H164=1,"Jan",H164=2,"Feb",H164=3,"Mar",H164=4,"Apr",H164=5,"May",H164=6,"June",H164=7,"July")</f>
        <v>June</v>
      </c>
      <c r="M164" t="str">
        <f t="shared" si="17"/>
        <v>Other Product from Other Areas</v>
      </c>
    </row>
    <row r="165" spans="1:13" x14ac:dyDescent="0.2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G165">
        <f t="shared" si="12"/>
        <v>2020</v>
      </c>
      <c r="H165">
        <f t="shared" si="13"/>
        <v>6</v>
      </c>
      <c r="I165">
        <f t="shared" si="14"/>
        <v>12</v>
      </c>
      <c r="J165" t="str">
        <f t="shared" si="15"/>
        <v>Twenty-Twenty</v>
      </c>
      <c r="K165" t="str">
        <f t="shared" si="16"/>
        <v>NONE</v>
      </c>
      <c r="L165" t="str" cm="1">
        <f t="array" ref="L165">_xlfn.IFS(H165=1,"Jan",H165=2,"Feb",H165=3,"Mar",H165=4,"Apr",H165=5,"May",H165=6,"June",H165=7,"July")</f>
        <v>June</v>
      </c>
      <c r="M165" t="str">
        <f t="shared" si="17"/>
        <v>Electronics Product from NA</v>
      </c>
    </row>
    <row r="166" spans="1:13" x14ac:dyDescent="0.2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G166">
        <f t="shared" si="12"/>
        <v>2020</v>
      </c>
      <c r="H166">
        <f t="shared" si="13"/>
        <v>6</v>
      </c>
      <c r="I166">
        <f t="shared" si="14"/>
        <v>13</v>
      </c>
      <c r="J166" t="str">
        <f t="shared" si="15"/>
        <v>Twenty-Twenty</v>
      </c>
      <c r="K166" t="str">
        <f t="shared" si="16"/>
        <v>NONE</v>
      </c>
      <c r="L166" t="str" cm="1">
        <f t="array" ref="L166">_xlfn.IFS(H166=1,"Jan",H166=2,"Feb",H166=3,"Mar",H166=4,"Apr",H166=5,"May",H166=6,"June",H166=7,"July")</f>
        <v>June</v>
      </c>
      <c r="M166" t="str">
        <f t="shared" si="17"/>
        <v>Other Product from Other Areas</v>
      </c>
    </row>
    <row r="167" spans="1:13" x14ac:dyDescent="0.2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G167">
        <f t="shared" si="12"/>
        <v>2020</v>
      </c>
      <c r="H167">
        <f t="shared" si="13"/>
        <v>6</v>
      </c>
      <c r="I167">
        <f t="shared" si="14"/>
        <v>14</v>
      </c>
      <c r="J167" t="str">
        <f t="shared" si="15"/>
        <v>Twenty-Twenty</v>
      </c>
      <c r="K167" t="str">
        <f t="shared" si="16"/>
        <v>NONE</v>
      </c>
      <c r="L167" t="str" cm="1">
        <f t="array" ref="L167">_xlfn.IFS(H167=1,"Jan",H167=2,"Feb",H167=3,"Mar",H167=4,"Apr",H167=5,"May",H167=6,"June",H167=7,"July")</f>
        <v>June</v>
      </c>
      <c r="M167" t="str">
        <f t="shared" si="17"/>
        <v>Other Product from Other Areas</v>
      </c>
    </row>
    <row r="168" spans="1:13" x14ac:dyDescent="0.2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G168">
        <f t="shared" si="12"/>
        <v>2020</v>
      </c>
      <c r="H168">
        <f t="shared" si="13"/>
        <v>6</v>
      </c>
      <c r="I168">
        <f t="shared" si="14"/>
        <v>15</v>
      </c>
      <c r="J168" t="str">
        <f t="shared" si="15"/>
        <v>Twenty-Twenty</v>
      </c>
      <c r="K168" t="str">
        <f t="shared" si="16"/>
        <v>NONE</v>
      </c>
      <c r="L168" t="str" cm="1">
        <f t="array" ref="L168">_xlfn.IFS(H168=1,"Jan",H168=2,"Feb",H168=3,"Mar",H168=4,"Apr",H168=5,"May",H168=6,"June",H168=7,"July")</f>
        <v>June</v>
      </c>
      <c r="M168" t="str">
        <f t="shared" si="17"/>
        <v>Other Product from Other Areas</v>
      </c>
    </row>
    <row r="169" spans="1:13" x14ac:dyDescent="0.2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G169">
        <f t="shared" si="12"/>
        <v>2020</v>
      </c>
      <c r="H169">
        <f t="shared" si="13"/>
        <v>6</v>
      </c>
      <c r="I169">
        <f t="shared" si="14"/>
        <v>16</v>
      </c>
      <c r="J169" t="str">
        <f t="shared" si="15"/>
        <v>Twenty-Twenty</v>
      </c>
      <c r="K169" t="str">
        <f t="shared" si="16"/>
        <v>NONE</v>
      </c>
      <c r="L169" t="str" cm="1">
        <f t="array" ref="L169">_xlfn.IFS(H169=1,"Jan",H169=2,"Feb",H169=3,"Mar",H169=4,"Apr",H169=5,"May",H169=6,"June",H169=7,"July")</f>
        <v>June</v>
      </c>
      <c r="M169" t="str">
        <f t="shared" si="17"/>
        <v>Other Product from Other Areas</v>
      </c>
    </row>
    <row r="170" spans="1:13" x14ac:dyDescent="0.2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G170">
        <f t="shared" si="12"/>
        <v>2020</v>
      </c>
      <c r="H170">
        <f t="shared" si="13"/>
        <v>6</v>
      </c>
      <c r="I170">
        <f t="shared" si="14"/>
        <v>17</v>
      </c>
      <c r="J170" t="str">
        <f t="shared" si="15"/>
        <v>Twenty-Twenty</v>
      </c>
      <c r="K170" t="str">
        <f t="shared" si="16"/>
        <v>NONE</v>
      </c>
      <c r="L170" t="str" cm="1">
        <f t="array" ref="L170">_xlfn.IFS(H170=1,"Jan",H170=2,"Feb",H170=3,"Mar",H170=4,"Apr",H170=5,"May",H170=6,"June",H170=7,"July")</f>
        <v>June</v>
      </c>
      <c r="M170" t="str">
        <f t="shared" si="17"/>
        <v>Other Product from Other Areas</v>
      </c>
    </row>
    <row r="171" spans="1:13" x14ac:dyDescent="0.2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G171">
        <f t="shared" si="12"/>
        <v>2020</v>
      </c>
      <c r="H171">
        <f t="shared" si="13"/>
        <v>6</v>
      </c>
      <c r="I171">
        <f t="shared" si="14"/>
        <v>18</v>
      </c>
      <c r="J171" t="str">
        <f t="shared" si="15"/>
        <v>Twenty-Twenty</v>
      </c>
      <c r="K171" t="str">
        <f t="shared" si="16"/>
        <v>NONE</v>
      </c>
      <c r="L171" t="str" cm="1">
        <f t="array" ref="L171">_xlfn.IFS(H171=1,"Jan",H171=2,"Feb",H171=3,"Mar",H171=4,"Apr",H171=5,"May",H171=6,"June",H171=7,"July")</f>
        <v>June</v>
      </c>
      <c r="M171" t="str">
        <f t="shared" si="17"/>
        <v>Other Product from Other Areas</v>
      </c>
    </row>
    <row r="172" spans="1:13" x14ac:dyDescent="0.2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G172">
        <f t="shared" si="12"/>
        <v>2020</v>
      </c>
      <c r="H172">
        <f t="shared" si="13"/>
        <v>6</v>
      </c>
      <c r="I172">
        <f t="shared" si="14"/>
        <v>19</v>
      </c>
      <c r="J172" t="str">
        <f t="shared" si="15"/>
        <v>Twenty-Twenty</v>
      </c>
      <c r="K172" t="str">
        <f t="shared" si="16"/>
        <v>NONE</v>
      </c>
      <c r="L172" t="str" cm="1">
        <f t="array" ref="L172">_xlfn.IFS(H172=1,"Jan",H172=2,"Feb",H172=3,"Mar",H172=4,"Apr",H172=5,"May",H172=6,"June",H172=7,"July")</f>
        <v>June</v>
      </c>
      <c r="M172" t="str">
        <f t="shared" si="17"/>
        <v>Other Product from Other Areas</v>
      </c>
    </row>
    <row r="173" spans="1:13" x14ac:dyDescent="0.2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G173">
        <f t="shared" si="12"/>
        <v>2020</v>
      </c>
      <c r="H173">
        <f t="shared" si="13"/>
        <v>6</v>
      </c>
      <c r="I173">
        <f t="shared" si="14"/>
        <v>20</v>
      </c>
      <c r="J173" t="str">
        <f t="shared" si="15"/>
        <v>Twenty-Twenty</v>
      </c>
      <c r="K173" t="str">
        <f t="shared" si="16"/>
        <v>NONE</v>
      </c>
      <c r="L173" t="str" cm="1">
        <f t="array" ref="L173">_xlfn.IFS(H173=1,"Jan",H173=2,"Feb",H173=3,"Mar",H173=4,"Apr",H173=5,"May",H173=6,"June",H173=7,"July")</f>
        <v>June</v>
      </c>
      <c r="M173" t="str">
        <f t="shared" si="17"/>
        <v>Other Product from Other Areas</v>
      </c>
    </row>
    <row r="174" spans="1:13" x14ac:dyDescent="0.2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G174">
        <f t="shared" si="12"/>
        <v>2020</v>
      </c>
      <c r="H174">
        <f t="shared" si="13"/>
        <v>6</v>
      </c>
      <c r="I174">
        <f t="shared" si="14"/>
        <v>21</v>
      </c>
      <c r="J174" t="str">
        <f t="shared" si="15"/>
        <v>Twenty-Twenty</v>
      </c>
      <c r="K174" t="str">
        <f t="shared" si="16"/>
        <v>NONE</v>
      </c>
      <c r="L174" t="str" cm="1">
        <f t="array" ref="L174">_xlfn.IFS(H174=1,"Jan",H174=2,"Feb",H174=3,"Mar",H174=4,"Apr",H174=5,"May",H174=6,"June",H174=7,"July")</f>
        <v>June</v>
      </c>
      <c r="M174" t="str">
        <f t="shared" si="17"/>
        <v>Other Product from Other Areas</v>
      </c>
    </row>
    <row r="175" spans="1:13" x14ac:dyDescent="0.2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G175">
        <f t="shared" si="12"/>
        <v>2020</v>
      </c>
      <c r="H175">
        <f t="shared" si="13"/>
        <v>6</v>
      </c>
      <c r="I175">
        <f t="shared" si="14"/>
        <v>22</v>
      </c>
      <c r="J175" t="str">
        <f t="shared" si="15"/>
        <v>Twenty-Twenty</v>
      </c>
      <c r="K175" t="str">
        <f t="shared" si="16"/>
        <v>NONE</v>
      </c>
      <c r="L175" t="str" cm="1">
        <f t="array" ref="L175">_xlfn.IFS(H175=1,"Jan",H175=2,"Feb",H175=3,"Mar",H175=4,"Apr",H175=5,"May",H175=6,"June",H175=7,"July")</f>
        <v>June</v>
      </c>
      <c r="M175" t="str">
        <f t="shared" si="17"/>
        <v>Other Product from Other Areas</v>
      </c>
    </row>
    <row r="176" spans="1:13" x14ac:dyDescent="0.2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G176">
        <f t="shared" si="12"/>
        <v>2020</v>
      </c>
      <c r="H176">
        <f t="shared" si="13"/>
        <v>6</v>
      </c>
      <c r="I176">
        <f t="shared" si="14"/>
        <v>23</v>
      </c>
      <c r="J176" t="str">
        <f t="shared" si="15"/>
        <v>Twenty-Twenty</v>
      </c>
      <c r="K176" t="str">
        <f t="shared" si="16"/>
        <v>NONE</v>
      </c>
      <c r="L176" t="str" cm="1">
        <f t="array" ref="L176">_xlfn.IFS(H176=1,"Jan",H176=2,"Feb",H176=3,"Mar",H176=4,"Apr",H176=5,"May",H176=6,"June",H176=7,"July")</f>
        <v>June</v>
      </c>
      <c r="M176" t="str">
        <f t="shared" si="17"/>
        <v>Other Product from Other Areas</v>
      </c>
    </row>
    <row r="177" spans="1:13" x14ac:dyDescent="0.2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G177">
        <f t="shared" si="12"/>
        <v>2020</v>
      </c>
      <c r="H177">
        <f t="shared" si="13"/>
        <v>6</v>
      </c>
      <c r="I177">
        <f t="shared" si="14"/>
        <v>24</v>
      </c>
      <c r="J177" t="str">
        <f t="shared" si="15"/>
        <v>Twenty-Twenty</v>
      </c>
      <c r="K177" t="str">
        <f t="shared" si="16"/>
        <v>NONE</v>
      </c>
      <c r="L177" t="str" cm="1">
        <f t="array" ref="L177">_xlfn.IFS(H177=1,"Jan",H177=2,"Feb",H177=3,"Mar",H177=4,"Apr",H177=5,"May",H177=6,"June",H177=7,"July")</f>
        <v>June</v>
      </c>
      <c r="M177" t="str">
        <f t="shared" si="17"/>
        <v>Other Product from Other Areas</v>
      </c>
    </row>
    <row r="178" spans="1:13" x14ac:dyDescent="0.2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G178">
        <f t="shared" si="12"/>
        <v>2020</v>
      </c>
      <c r="H178">
        <f t="shared" si="13"/>
        <v>6</v>
      </c>
      <c r="I178">
        <f t="shared" si="14"/>
        <v>25</v>
      </c>
      <c r="J178" t="str">
        <f t="shared" si="15"/>
        <v>Twenty-Twenty</v>
      </c>
      <c r="K178" t="str">
        <f t="shared" si="16"/>
        <v>NONE</v>
      </c>
      <c r="L178" t="str" cm="1">
        <f t="array" ref="L178">_xlfn.IFS(H178=1,"Jan",H178=2,"Feb",H178=3,"Mar",H178=4,"Apr",H178=5,"May",H178=6,"June",H178=7,"July")</f>
        <v>June</v>
      </c>
      <c r="M178" t="str">
        <f t="shared" si="17"/>
        <v>Other Product from Other Areas</v>
      </c>
    </row>
    <row r="179" spans="1:13" x14ac:dyDescent="0.2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G179">
        <f t="shared" si="12"/>
        <v>2020</v>
      </c>
      <c r="H179">
        <f t="shared" si="13"/>
        <v>6</v>
      </c>
      <c r="I179">
        <f t="shared" si="14"/>
        <v>26</v>
      </c>
      <c r="J179" t="str">
        <f t="shared" si="15"/>
        <v>Twenty-Twenty</v>
      </c>
      <c r="K179" t="str">
        <f t="shared" si="16"/>
        <v>NONE</v>
      </c>
      <c r="L179" t="str" cm="1">
        <f t="array" ref="L179">_xlfn.IFS(H179=1,"Jan",H179=2,"Feb",H179=3,"Mar",H179=4,"Apr",H179=5,"May",H179=6,"June",H179=7,"July")</f>
        <v>June</v>
      </c>
      <c r="M179" t="str">
        <f t="shared" si="17"/>
        <v>Other Product from Other Areas</v>
      </c>
    </row>
    <row r="180" spans="1:13" x14ac:dyDescent="0.2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G180">
        <f t="shared" si="12"/>
        <v>2020</v>
      </c>
      <c r="H180">
        <f t="shared" si="13"/>
        <v>6</v>
      </c>
      <c r="I180">
        <f t="shared" si="14"/>
        <v>27</v>
      </c>
      <c r="J180" t="str">
        <f t="shared" si="15"/>
        <v>Twenty-Twenty</v>
      </c>
      <c r="K180" t="str">
        <f t="shared" si="16"/>
        <v>NONE</v>
      </c>
      <c r="L180" t="str" cm="1">
        <f t="array" ref="L180">_xlfn.IFS(H180=1,"Jan",H180=2,"Feb",H180=3,"Mar",H180=4,"Apr",H180=5,"May",H180=6,"June",H180=7,"July")</f>
        <v>June</v>
      </c>
      <c r="M180" t="str">
        <f t="shared" si="17"/>
        <v>Other Product from Other Areas</v>
      </c>
    </row>
    <row r="181" spans="1:13" x14ac:dyDescent="0.2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G181">
        <f t="shared" si="12"/>
        <v>2020</v>
      </c>
      <c r="H181">
        <f t="shared" si="13"/>
        <v>6</v>
      </c>
      <c r="I181">
        <f t="shared" si="14"/>
        <v>28</v>
      </c>
      <c r="J181" t="str">
        <f t="shared" si="15"/>
        <v>Twenty-Twenty</v>
      </c>
      <c r="K181" t="str">
        <f t="shared" si="16"/>
        <v>NONE</v>
      </c>
      <c r="L181" t="str" cm="1">
        <f t="array" ref="L181">_xlfn.IFS(H181=1,"Jan",H181=2,"Feb",H181=3,"Mar",H181=4,"Apr",H181=5,"May",H181=6,"June",H181=7,"July")</f>
        <v>June</v>
      </c>
      <c r="M181" t="str">
        <f t="shared" si="17"/>
        <v>Other Product from Other Areas</v>
      </c>
    </row>
    <row r="182" spans="1:13" x14ac:dyDescent="0.2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G182">
        <f t="shared" si="12"/>
        <v>2020</v>
      </c>
      <c r="H182">
        <f t="shared" si="13"/>
        <v>6</v>
      </c>
      <c r="I182">
        <f t="shared" si="14"/>
        <v>29</v>
      </c>
      <c r="J182" t="str">
        <f t="shared" si="15"/>
        <v>Twenty-Twenty</v>
      </c>
      <c r="K182" t="str">
        <f t="shared" si="16"/>
        <v>NONE</v>
      </c>
      <c r="L182" t="str" cm="1">
        <f t="array" ref="L182">_xlfn.IFS(H182=1,"Jan",H182=2,"Feb",H182=3,"Mar",H182=4,"Apr",H182=5,"May",H182=6,"June",H182=7,"July")</f>
        <v>June</v>
      </c>
      <c r="M182" t="str">
        <f t="shared" si="17"/>
        <v>Other Product from Other Areas</v>
      </c>
    </row>
    <row r="183" spans="1:13" x14ac:dyDescent="0.2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G183">
        <f t="shared" si="12"/>
        <v>2020</v>
      </c>
      <c r="H183">
        <f t="shared" si="13"/>
        <v>6</v>
      </c>
      <c r="I183">
        <f t="shared" si="14"/>
        <v>30</v>
      </c>
      <c r="J183" t="str">
        <f t="shared" si="15"/>
        <v>Twenty-Twenty</v>
      </c>
      <c r="K183" t="str">
        <f t="shared" si="16"/>
        <v>NONE</v>
      </c>
      <c r="L183" t="str" cm="1">
        <f t="array" ref="L183">_xlfn.IFS(H183=1,"Jan",H183=2,"Feb",H183=3,"Mar",H183=4,"Apr",H183=5,"May",H183=6,"June",H183=7,"July")</f>
        <v>June</v>
      </c>
      <c r="M183" t="str">
        <f t="shared" si="17"/>
        <v>Other Product from Other Areas</v>
      </c>
    </row>
    <row r="184" spans="1:13" x14ac:dyDescent="0.2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G184">
        <f t="shared" si="12"/>
        <v>2020</v>
      </c>
      <c r="H184">
        <f t="shared" si="13"/>
        <v>7</v>
      </c>
      <c r="I184">
        <f t="shared" si="14"/>
        <v>1</v>
      </c>
      <c r="J184" t="str">
        <f t="shared" si="15"/>
        <v>Twenty-Twenty</v>
      </c>
      <c r="K184" t="str">
        <f t="shared" si="16"/>
        <v>1st Day</v>
      </c>
      <c r="L184" t="str" cm="1">
        <f t="array" ref="L184">_xlfn.IFS(H184=1,"Jan",H184=2,"Feb",H184=3,"Mar",H184=4,"Apr",H184=5,"May",H184=6,"June",H184=7,"July")</f>
        <v>July</v>
      </c>
      <c r="M184" t="str">
        <f t="shared" si="17"/>
        <v>Other Product from Other Areas</v>
      </c>
    </row>
    <row r="185" spans="1:13" x14ac:dyDescent="0.2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G185">
        <f t="shared" si="12"/>
        <v>2020</v>
      </c>
      <c r="H185">
        <f t="shared" si="13"/>
        <v>7</v>
      </c>
      <c r="I185">
        <f t="shared" si="14"/>
        <v>2</v>
      </c>
      <c r="J185" t="str">
        <f t="shared" si="15"/>
        <v>Twenty-Twenty</v>
      </c>
      <c r="K185" t="str">
        <f t="shared" si="16"/>
        <v>2nd Day</v>
      </c>
      <c r="L185" t="str" cm="1">
        <f t="array" ref="L185">_xlfn.IFS(H185=1,"Jan",H185=2,"Feb",H185=3,"Mar",H185=4,"Apr",H185=5,"May",H185=6,"June",H185=7,"July")</f>
        <v>July</v>
      </c>
      <c r="M185" t="str">
        <f t="shared" si="17"/>
        <v>Other Product from Other Areas</v>
      </c>
    </row>
    <row r="186" spans="1:13" x14ac:dyDescent="0.2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G186">
        <f t="shared" si="12"/>
        <v>2020</v>
      </c>
      <c r="H186">
        <f t="shared" si="13"/>
        <v>7</v>
      </c>
      <c r="I186">
        <f t="shared" si="14"/>
        <v>3</v>
      </c>
      <c r="J186" t="str">
        <f t="shared" si="15"/>
        <v>Twenty-Twenty</v>
      </c>
      <c r="K186" t="str">
        <f t="shared" si="16"/>
        <v>NONE</v>
      </c>
      <c r="L186" t="str" cm="1">
        <f t="array" ref="L186">_xlfn.IFS(H186=1,"Jan",H186=2,"Feb",H186=3,"Mar",H186=4,"Apr",H186=5,"May",H186=6,"June",H186=7,"July")</f>
        <v>July</v>
      </c>
      <c r="M186" t="str">
        <f t="shared" si="17"/>
        <v>Electronics Product from NA</v>
      </c>
    </row>
    <row r="187" spans="1:13" x14ac:dyDescent="0.2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G187">
        <f t="shared" si="12"/>
        <v>2020</v>
      </c>
      <c r="H187">
        <f t="shared" si="13"/>
        <v>7</v>
      </c>
      <c r="I187">
        <f t="shared" si="14"/>
        <v>4</v>
      </c>
      <c r="J187" t="str">
        <f t="shared" si="15"/>
        <v>Twenty-Twenty</v>
      </c>
      <c r="K187" t="str">
        <f t="shared" si="16"/>
        <v>NONE</v>
      </c>
      <c r="L187" t="str" cm="1">
        <f t="array" ref="L187">_xlfn.IFS(H187=1,"Jan",H187=2,"Feb",H187=3,"Mar",H187=4,"Apr",H187=5,"May",H187=6,"June",H187=7,"July")</f>
        <v>July</v>
      </c>
      <c r="M187" t="str">
        <f t="shared" si="17"/>
        <v>Other Product from Other Areas</v>
      </c>
    </row>
    <row r="188" spans="1:13" x14ac:dyDescent="0.2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G188">
        <f t="shared" si="12"/>
        <v>2020</v>
      </c>
      <c r="H188">
        <f t="shared" si="13"/>
        <v>7</v>
      </c>
      <c r="I188">
        <f t="shared" si="14"/>
        <v>5</v>
      </c>
      <c r="J188" t="str">
        <f t="shared" si="15"/>
        <v>Twenty-Twenty</v>
      </c>
      <c r="K188" t="str">
        <f t="shared" si="16"/>
        <v>NONE</v>
      </c>
      <c r="L188" t="str" cm="1">
        <f t="array" ref="L188">_xlfn.IFS(H188=1,"Jan",H188=2,"Feb",H188=3,"Mar",H188=4,"Apr",H188=5,"May",H188=6,"June",H188=7,"July")</f>
        <v>July</v>
      </c>
      <c r="M188" t="str">
        <f t="shared" si="17"/>
        <v>Electronics Product from NA</v>
      </c>
    </row>
    <row r="189" spans="1:13" x14ac:dyDescent="0.2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G189">
        <f t="shared" si="12"/>
        <v>2020</v>
      </c>
      <c r="H189">
        <f t="shared" si="13"/>
        <v>7</v>
      </c>
      <c r="I189">
        <f t="shared" si="14"/>
        <v>6</v>
      </c>
      <c r="J189" t="str">
        <f t="shared" si="15"/>
        <v>Twenty-Twenty</v>
      </c>
      <c r="K189" t="str">
        <f t="shared" si="16"/>
        <v>NONE</v>
      </c>
      <c r="L189" t="str" cm="1">
        <f t="array" ref="L189">_xlfn.IFS(H189=1,"Jan",H189=2,"Feb",H189=3,"Mar",H189=4,"Apr",H189=5,"May",H189=6,"June",H189=7,"July")</f>
        <v>July</v>
      </c>
      <c r="M189" t="str">
        <f t="shared" si="17"/>
        <v>Other Product from Other Areas</v>
      </c>
    </row>
    <row r="190" spans="1:13" x14ac:dyDescent="0.2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G190">
        <f t="shared" si="12"/>
        <v>2020</v>
      </c>
      <c r="H190">
        <f t="shared" si="13"/>
        <v>7</v>
      </c>
      <c r="I190">
        <f t="shared" si="14"/>
        <v>7</v>
      </c>
      <c r="J190" t="str">
        <f t="shared" si="15"/>
        <v>Twenty-Twenty</v>
      </c>
      <c r="K190" t="str">
        <f t="shared" si="16"/>
        <v>NONE</v>
      </c>
      <c r="L190" t="str" cm="1">
        <f t="array" ref="L190">_xlfn.IFS(H190=1,"Jan",H190=2,"Feb",H190=3,"Mar",H190=4,"Apr",H190=5,"May",H190=6,"June",H190=7,"July")</f>
        <v>July</v>
      </c>
      <c r="M190" t="str">
        <f t="shared" si="17"/>
        <v>Other Product from Other Areas</v>
      </c>
    </row>
    <row r="191" spans="1:13" x14ac:dyDescent="0.2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G191">
        <f t="shared" si="12"/>
        <v>2020</v>
      </c>
      <c r="H191">
        <f t="shared" si="13"/>
        <v>7</v>
      </c>
      <c r="I191">
        <f t="shared" si="14"/>
        <v>8</v>
      </c>
      <c r="J191" t="str">
        <f t="shared" si="15"/>
        <v>Twenty-Twenty</v>
      </c>
      <c r="K191" t="str">
        <f t="shared" si="16"/>
        <v>NONE</v>
      </c>
      <c r="L191" t="str" cm="1">
        <f t="array" ref="L191">_xlfn.IFS(H191=1,"Jan",H191=2,"Feb",H191=3,"Mar",H191=4,"Apr",H191=5,"May",H191=6,"June",H191=7,"July")</f>
        <v>July</v>
      </c>
      <c r="M191" t="str">
        <f t="shared" si="17"/>
        <v>Electronics Product from NA</v>
      </c>
    </row>
    <row r="192" spans="1:13" x14ac:dyDescent="0.2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G192">
        <f t="shared" si="12"/>
        <v>2020</v>
      </c>
      <c r="H192">
        <f t="shared" si="13"/>
        <v>7</v>
      </c>
      <c r="I192">
        <f t="shared" si="14"/>
        <v>9</v>
      </c>
      <c r="J192" t="str">
        <f t="shared" si="15"/>
        <v>Twenty-Twenty</v>
      </c>
      <c r="K192" t="str">
        <f t="shared" si="16"/>
        <v>NONE</v>
      </c>
      <c r="L192" t="str" cm="1">
        <f t="array" ref="L192">_xlfn.IFS(H192=1,"Jan",H192=2,"Feb",H192=3,"Mar",H192=4,"Apr",H192=5,"May",H192=6,"June",H192=7,"July")</f>
        <v>July</v>
      </c>
      <c r="M192" t="str">
        <f t="shared" si="17"/>
        <v>Other Product from Other Areas</v>
      </c>
    </row>
    <row r="193" spans="1:13" x14ac:dyDescent="0.2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G193">
        <f t="shared" si="12"/>
        <v>2020</v>
      </c>
      <c r="H193">
        <f t="shared" si="13"/>
        <v>7</v>
      </c>
      <c r="I193">
        <f t="shared" si="14"/>
        <v>10</v>
      </c>
      <c r="J193" t="str">
        <f t="shared" si="15"/>
        <v>Twenty-Twenty</v>
      </c>
      <c r="K193" t="str">
        <f t="shared" si="16"/>
        <v>NONE</v>
      </c>
      <c r="L193" t="str" cm="1">
        <f t="array" ref="L193">_xlfn.IFS(H193=1,"Jan",H193=2,"Feb",H193=3,"Mar",H193=4,"Apr",H193=5,"May",H193=6,"June",H193=7,"July")</f>
        <v>July</v>
      </c>
      <c r="M193" t="str">
        <f t="shared" si="17"/>
        <v>Other Product from Other Areas</v>
      </c>
    </row>
    <row r="194" spans="1:13" x14ac:dyDescent="0.2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G194">
        <f t="shared" si="12"/>
        <v>2020</v>
      </c>
      <c r="H194">
        <f t="shared" si="13"/>
        <v>7</v>
      </c>
      <c r="I194">
        <f t="shared" si="14"/>
        <v>11</v>
      </c>
      <c r="J194" t="str">
        <f t="shared" si="15"/>
        <v>Twenty-Twenty</v>
      </c>
      <c r="K194" t="str">
        <f t="shared" si="16"/>
        <v>NONE</v>
      </c>
      <c r="L194" t="str" cm="1">
        <f t="array" ref="L194">_xlfn.IFS(H194=1,"Jan",H194=2,"Feb",H194=3,"Mar",H194=4,"Apr",H194=5,"May",H194=6,"June",H194=7,"July")</f>
        <v>July</v>
      </c>
      <c r="M194" t="str">
        <f t="shared" si="17"/>
        <v>Other Product from Other Areas</v>
      </c>
    </row>
    <row r="195" spans="1:13" x14ac:dyDescent="0.2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G195">
        <f t="shared" ref="G195:G201" si="18">YEAR(B195)</f>
        <v>2020</v>
      </c>
      <c r="H195">
        <f t="shared" ref="H195:H201" si="19">MONTH(B195)</f>
        <v>7</v>
      </c>
      <c r="I195">
        <f t="shared" ref="I195:I201" si="20">DAY(B195)</f>
        <v>12</v>
      </c>
      <c r="J195" t="str">
        <f t="shared" ref="J195:J201" si="21">IF(G195=2020,"Twenty-Twenty",0)</f>
        <v>Twenty-Twenty</v>
      </c>
      <c r="K195" t="str">
        <f t="shared" ref="K195:K201" si="22">IF(I195=1,"1st Day",IF(I195=2,"2nd Day","NONE"))</f>
        <v>NONE</v>
      </c>
      <c r="L195" t="str" cm="1">
        <f t="array" ref="L195">_xlfn.IFS(H195=1,"Jan",H195=2,"Feb",H195=3,"Mar",H195=4,"Apr",H195=5,"May",H195=6,"June",H195=7,"July")</f>
        <v>July</v>
      </c>
      <c r="M195" t="str">
        <f t="shared" ref="M195:M201" si="23">IF(AND(A195="North America",E195="Electronics"),"Electronics Product from NA","Other Product from Other Areas")</f>
        <v>Other Product from Other Areas</v>
      </c>
    </row>
    <row r="196" spans="1:13" x14ac:dyDescent="0.2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G196">
        <f t="shared" si="18"/>
        <v>2020</v>
      </c>
      <c r="H196">
        <f t="shared" si="19"/>
        <v>7</v>
      </c>
      <c r="I196">
        <f t="shared" si="20"/>
        <v>13</v>
      </c>
      <c r="J196" t="str">
        <f t="shared" si="21"/>
        <v>Twenty-Twenty</v>
      </c>
      <c r="K196" t="str">
        <f t="shared" si="22"/>
        <v>NONE</v>
      </c>
      <c r="L196" t="str" cm="1">
        <f t="array" ref="L196">_xlfn.IFS(H196=1,"Jan",H196=2,"Feb",H196=3,"Mar",H196=4,"Apr",H196=5,"May",H196=6,"June",H196=7,"July")</f>
        <v>July</v>
      </c>
      <c r="M196" t="str">
        <f t="shared" si="23"/>
        <v>Other Product from Other Areas</v>
      </c>
    </row>
    <row r="197" spans="1:13" x14ac:dyDescent="0.2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G197">
        <f t="shared" si="18"/>
        <v>2020</v>
      </c>
      <c r="H197">
        <f t="shared" si="19"/>
        <v>7</v>
      </c>
      <c r="I197">
        <f t="shared" si="20"/>
        <v>14</v>
      </c>
      <c r="J197" t="str">
        <f t="shared" si="21"/>
        <v>Twenty-Twenty</v>
      </c>
      <c r="K197" t="str">
        <f t="shared" si="22"/>
        <v>NONE</v>
      </c>
      <c r="L197" t="str" cm="1">
        <f t="array" ref="L197">_xlfn.IFS(H197=1,"Jan",H197=2,"Feb",H197=3,"Mar",H197=4,"Apr",H197=5,"May",H197=6,"June",H197=7,"July")</f>
        <v>July</v>
      </c>
      <c r="M197" t="str">
        <f t="shared" si="23"/>
        <v>Other Product from Other Areas</v>
      </c>
    </row>
    <row r="198" spans="1:13" x14ac:dyDescent="0.2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G198">
        <f t="shared" si="18"/>
        <v>2020</v>
      </c>
      <c r="H198">
        <f t="shared" si="19"/>
        <v>7</v>
      </c>
      <c r="I198">
        <f t="shared" si="20"/>
        <v>15</v>
      </c>
      <c r="J198" t="str">
        <f t="shared" si="21"/>
        <v>Twenty-Twenty</v>
      </c>
      <c r="K198" t="str">
        <f t="shared" si="22"/>
        <v>NONE</v>
      </c>
      <c r="L198" t="str" cm="1">
        <f t="array" ref="L198">_xlfn.IFS(H198=1,"Jan",H198=2,"Feb",H198=3,"Mar",H198=4,"Apr",H198=5,"May",H198=6,"June",H198=7,"July")</f>
        <v>July</v>
      </c>
      <c r="M198" t="str">
        <f t="shared" si="23"/>
        <v>Other Product from Other Areas</v>
      </c>
    </row>
    <row r="199" spans="1:13" x14ac:dyDescent="0.2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G199">
        <f t="shared" si="18"/>
        <v>2020</v>
      </c>
      <c r="H199">
        <f t="shared" si="19"/>
        <v>7</v>
      </c>
      <c r="I199">
        <f t="shared" si="20"/>
        <v>16</v>
      </c>
      <c r="J199" t="str">
        <f t="shared" si="21"/>
        <v>Twenty-Twenty</v>
      </c>
      <c r="K199" t="str">
        <f t="shared" si="22"/>
        <v>NONE</v>
      </c>
      <c r="L199" t="str" cm="1">
        <f t="array" ref="L199">_xlfn.IFS(H199=1,"Jan",H199=2,"Feb",H199=3,"Mar",H199=4,"Apr",H199=5,"May",H199=6,"June",H199=7,"July")</f>
        <v>July</v>
      </c>
      <c r="M199" t="str">
        <f t="shared" si="23"/>
        <v>Other Product from Other Areas</v>
      </c>
    </row>
    <row r="200" spans="1:13" x14ac:dyDescent="0.2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G200">
        <f t="shared" si="18"/>
        <v>2020</v>
      </c>
      <c r="H200">
        <f t="shared" si="19"/>
        <v>7</v>
      </c>
      <c r="I200">
        <f t="shared" si="20"/>
        <v>17</v>
      </c>
      <c r="J200" t="str">
        <f t="shared" si="21"/>
        <v>Twenty-Twenty</v>
      </c>
      <c r="K200" t="str">
        <f t="shared" si="22"/>
        <v>NONE</v>
      </c>
      <c r="L200" t="str" cm="1">
        <f t="array" ref="L200">_xlfn.IFS(H200=1,"Jan",H200=2,"Feb",H200=3,"Mar",H200=4,"Apr",H200=5,"May",H200=6,"June",H200=7,"July")</f>
        <v>July</v>
      </c>
      <c r="M200" t="str">
        <f t="shared" si="23"/>
        <v>Other Product from Other Areas</v>
      </c>
    </row>
    <row r="201" spans="1:13" x14ac:dyDescent="0.2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G201">
        <f t="shared" si="18"/>
        <v>2020</v>
      </c>
      <c r="H201">
        <f t="shared" si="19"/>
        <v>7</v>
      </c>
      <c r="I201">
        <f t="shared" si="20"/>
        <v>18</v>
      </c>
      <c r="J201" t="str">
        <f t="shared" si="21"/>
        <v>Twenty-Twenty</v>
      </c>
      <c r="K201" t="str">
        <f t="shared" si="22"/>
        <v>NONE</v>
      </c>
      <c r="L201" t="str" cm="1">
        <f t="array" ref="L201">_xlfn.IFS(H201=1,"Jan",H201=2,"Feb",H201=3,"Mar",H201=4,"Apr",H201=5,"May",H201=6,"June",H201=7,"July")</f>
        <v>July</v>
      </c>
      <c r="M201" t="str">
        <f t="shared" si="23"/>
        <v>Other Product from Other Areas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2024-11-22T13:46:26Z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