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ahriar/Desktop/PROJECTs/Course/Data - Excel/31. anova/"/>
    </mc:Choice>
  </mc:AlternateContent>
  <xr:revisionPtr revIDLastSave="0" documentId="13_ncr:1_{D8FD115B-7F3D-6847-B422-2C9EFC12DA1E}" xr6:coauthVersionLast="47" xr6:coauthVersionMax="47" xr10:uidLastSave="{00000000-0000-0000-0000-000000000000}"/>
  <bookViews>
    <workbookView xWindow="0" yWindow="0" windowWidth="28800" windowHeight="18000" activeTab="1" xr2:uid="{03E43F0D-F947-F64B-9D7E-764189E7D68D}"/>
  </bookViews>
  <sheets>
    <sheet name="Data" sheetId="1" r:id="rId1"/>
    <sheet name="ANOVA" sheetId="7" r:id="rId2"/>
  </sheets>
  <definedNames>
    <definedName name="_xlchart.v1.0" hidden="1">ANOVA!$B$1</definedName>
    <definedName name="_xlchart.v1.1" hidden="1">ANOVA!$B$2:$B$101</definedName>
    <definedName name="_xlchart.v1.2" hidden="1">ANOVA!$B$1</definedName>
    <definedName name="_xlchart.v1.3" hidden="1">ANOVA!$B$2:$B$101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7" l="1"/>
  <c r="B83" i="7"/>
  <c r="B55" i="7"/>
  <c r="B2" i="7"/>
  <c r="B3" i="7"/>
  <c r="B4" i="7"/>
  <c r="B25" i="7"/>
  <c r="B5" i="7"/>
  <c r="B26" i="7"/>
  <c r="B27" i="7"/>
  <c r="B6" i="7"/>
  <c r="B84" i="7"/>
  <c r="B28" i="7"/>
  <c r="B85" i="7"/>
  <c r="B86" i="7"/>
  <c r="B7" i="7"/>
  <c r="B29" i="7"/>
  <c r="B30" i="7"/>
  <c r="B56" i="7"/>
  <c r="B31" i="7"/>
  <c r="B32" i="7"/>
  <c r="B57" i="7"/>
  <c r="B33" i="7"/>
  <c r="B58" i="7"/>
  <c r="B8" i="7"/>
  <c r="B59" i="7"/>
  <c r="B87" i="7"/>
  <c r="B34" i="7"/>
  <c r="B60" i="7"/>
  <c r="B9" i="7"/>
  <c r="B61" i="7"/>
  <c r="B62" i="7"/>
  <c r="B88" i="7"/>
  <c r="B10" i="7"/>
  <c r="B11" i="7"/>
  <c r="B35" i="7"/>
  <c r="B12" i="7"/>
  <c r="B36" i="7"/>
  <c r="B37" i="7"/>
  <c r="B63" i="7"/>
  <c r="B38" i="7"/>
  <c r="B89" i="7"/>
  <c r="B64" i="7"/>
  <c r="B90" i="7"/>
  <c r="B13" i="7"/>
  <c r="B39" i="7"/>
  <c r="B91" i="7"/>
  <c r="B65" i="7"/>
  <c r="B14" i="7"/>
  <c r="B15" i="7"/>
  <c r="B66" i="7"/>
  <c r="B40" i="7"/>
  <c r="B41" i="7"/>
  <c r="B67" i="7"/>
  <c r="B68" i="7"/>
  <c r="B69" i="7"/>
  <c r="B70" i="7"/>
  <c r="B42" i="7"/>
  <c r="B71" i="7"/>
  <c r="B16" i="7"/>
  <c r="B17" i="7"/>
  <c r="B18" i="7"/>
  <c r="B92" i="7"/>
  <c r="B19" i="7"/>
  <c r="B72" i="7"/>
  <c r="B20" i="7"/>
  <c r="B93" i="7"/>
  <c r="B43" i="7"/>
  <c r="B73" i="7"/>
  <c r="B74" i="7"/>
  <c r="B44" i="7"/>
  <c r="B45" i="7"/>
  <c r="B94" i="7"/>
  <c r="B21" i="7"/>
  <c r="B46" i="7"/>
  <c r="B47" i="7"/>
  <c r="B48" i="7"/>
  <c r="B75" i="7"/>
  <c r="B76" i="7"/>
  <c r="B77" i="7"/>
  <c r="B49" i="7"/>
  <c r="B50" i="7"/>
  <c r="B95" i="7"/>
  <c r="B96" i="7"/>
  <c r="B78" i="7"/>
  <c r="B97" i="7"/>
  <c r="B22" i="7"/>
  <c r="B98" i="7"/>
  <c r="B79" i="7"/>
  <c r="B51" i="7"/>
  <c r="B23" i="7"/>
  <c r="B99" i="7"/>
  <c r="B100" i="7"/>
  <c r="B52" i="7"/>
  <c r="B24" i="7"/>
  <c r="B80" i="7"/>
  <c r="B81" i="7"/>
  <c r="B53" i="7"/>
  <c r="B82" i="7"/>
  <c r="B101" i="7"/>
  <c r="B1" i="7"/>
  <c r="A54" i="7"/>
  <c r="A83" i="7"/>
  <c r="A55" i="7"/>
  <c r="A2" i="7"/>
  <c r="A3" i="7"/>
  <c r="A4" i="7"/>
  <c r="A25" i="7"/>
  <c r="A5" i="7"/>
  <c r="A26" i="7"/>
  <c r="A27" i="7"/>
  <c r="A6" i="7"/>
  <c r="A84" i="7"/>
  <c r="A28" i="7"/>
  <c r="A85" i="7"/>
  <c r="A86" i="7"/>
  <c r="A7" i="7"/>
  <c r="A29" i="7"/>
  <c r="A30" i="7"/>
  <c r="A56" i="7"/>
  <c r="A31" i="7"/>
  <c r="A32" i="7"/>
  <c r="A57" i="7"/>
  <c r="A33" i="7"/>
  <c r="A58" i="7"/>
  <c r="A8" i="7"/>
  <c r="A59" i="7"/>
  <c r="A87" i="7"/>
  <c r="A34" i="7"/>
  <c r="A60" i="7"/>
  <c r="A9" i="7"/>
  <c r="A61" i="7"/>
  <c r="A62" i="7"/>
  <c r="A88" i="7"/>
  <c r="A10" i="7"/>
  <c r="A11" i="7"/>
  <c r="A35" i="7"/>
  <c r="A12" i="7"/>
  <c r="A36" i="7"/>
  <c r="A37" i="7"/>
  <c r="A63" i="7"/>
  <c r="A38" i="7"/>
  <c r="A89" i="7"/>
  <c r="A64" i="7"/>
  <c r="A90" i="7"/>
  <c r="A13" i="7"/>
  <c r="A39" i="7"/>
  <c r="A91" i="7"/>
  <c r="A65" i="7"/>
  <c r="A14" i="7"/>
  <c r="A15" i="7"/>
  <c r="A66" i="7"/>
  <c r="A40" i="7"/>
  <c r="A41" i="7"/>
  <c r="A67" i="7"/>
  <c r="A68" i="7"/>
  <c r="A69" i="7"/>
  <c r="A70" i="7"/>
  <c r="A42" i="7"/>
  <c r="A71" i="7"/>
  <c r="A16" i="7"/>
  <c r="A17" i="7"/>
  <c r="A18" i="7"/>
  <c r="A92" i="7"/>
  <c r="A19" i="7"/>
  <c r="A72" i="7"/>
  <c r="A20" i="7"/>
  <c r="A93" i="7"/>
  <c r="A43" i="7"/>
  <c r="A73" i="7"/>
  <c r="A74" i="7"/>
  <c r="A44" i="7"/>
  <c r="A45" i="7"/>
  <c r="A94" i="7"/>
  <c r="A21" i="7"/>
  <c r="A46" i="7"/>
  <c r="A47" i="7"/>
  <c r="A48" i="7"/>
  <c r="A75" i="7"/>
  <c r="A76" i="7"/>
  <c r="A77" i="7"/>
  <c r="A49" i="7"/>
  <c r="A50" i="7"/>
  <c r="A95" i="7"/>
  <c r="A96" i="7"/>
  <c r="A78" i="7"/>
  <c r="A97" i="7"/>
  <c r="A22" i="7"/>
  <c r="A98" i="7"/>
  <c r="A79" i="7"/>
  <c r="A51" i="7"/>
  <c r="A23" i="7"/>
  <c r="A99" i="7"/>
  <c r="A100" i="7"/>
  <c r="A52" i="7"/>
  <c r="A24" i="7"/>
  <c r="A80" i="7"/>
  <c r="A81" i="7"/>
  <c r="A53" i="7"/>
  <c r="A82" i="7"/>
  <c r="A101" i="7"/>
  <c r="A1" i="7"/>
</calcChain>
</file>

<file path=xl/sharedStrings.xml><?xml version="1.0" encoding="utf-8"?>
<sst xmlns="http://schemas.openxmlformats.org/spreadsheetml/2006/main" count="843" uniqueCount="71">
  <si>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</si>
  <si>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</si>
  <si>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</si>
  <si>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</si>
  <si>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</si>
  <si>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</si>
  <si>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</si>
  <si>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</si>
  <si>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</si>
  <si>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</si>
  <si>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</si>
  <si>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</si>
  <si>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</si>
  <si>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</si>
  <si>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</si>
  <si>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</si>
  <si>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</si>
  <si>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</si>
  <si>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</si>
  <si>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</si>
  <si>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</si>
  <si>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</si>
  <si>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</si>
  <si>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</si>
  <si>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</si>
  <si>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</si>
  <si>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</si>
  <si>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</si>
  <si>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</si>
  <si>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</si>
  <si>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</si>
  <si>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</si>
  <si>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</si>
  <si>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</si>
  <si>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</si>
  <si>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</si>
  <si>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</si>
  <si>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</si>
  <si>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</si>
  <si>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</si>
  <si>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</si>
  <si>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</si>
  <si>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</si>
  <si>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</si>
  <si>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</si>
  <si>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</si>
  <si>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</si>
  <si>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</si>
  <si>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</si>
  <si>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</si>
  <si>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</si>
  <si>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sales among various regions?</t>
  </si>
  <si>
    <t>Sig. Level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</si>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</sst>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4" fillId="0" borderId="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2" fontId="4" fillId="0" borderId="3" xfId="0" applyNumberFormat="1" applyFont="1" applyFill="1" applyBorder="1" applyAlignment="1">
      <alignment horizontal="center"/>
    </xf>
    <xf numFmtId="2" fontId="0" fillId="3" borderId="0" xfId="0" applyNumberFormat="1" applyFill="1" applyBorder="1" applyAlignment="1"/>
    <xf numFmtId="2" fontId="0" fillId="3" borderId="2" xfId="0" applyNumberFormat="1" applyFill="1" applyBorder="1" applyAlignment="1"/>
    <xf numFmtId="2" fontId="0" fillId="4" borderId="0" xfId="0" applyNumberFormat="1" applyFill="1" applyBorder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Normal Distribution -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 Distribution - Sales</a:t>
          </a:r>
        </a:p>
      </cx:txPr>
    </cx:title>
    <cx:plotArea>
      <cx:plotAreaRegion>
        <cx:series layoutId="clusteredColumn" uniqueId="{FC9D2B82-AEDF-A94A-A82E-3CA7711C670E}">
          <cx:tx>
            <cx:txData>
              <cx:f>_xlchart.v1.2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13839</xdr:colOff>
      <xdr:row>3</xdr:row>
      <xdr:rowOff>57151</xdr:rowOff>
    </xdr:from>
    <xdr:to>
      <xdr:col>8</xdr:col>
      <xdr:colOff>474621</xdr:colOff>
      <xdr:row>16</xdr:row>
      <xdr:rowOff>154518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858FBF-07AC-952C-7BF2-79B4955A8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736" y="66772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M9" sqref="M9"/>
    </sheetView>
  </sheetViews>
  <sheetFormatPr baseColWidth="10" defaultRowHeight="16" x14ac:dyDescent="0.2"/>
  <cols>
    <col min="1" max="1" width="11.33203125" bestFit="1" customWidth="1"/>
    <col min="2" max="2" width="11.33203125" style="1" bestFit="1" customWidth="1"/>
    <col min="3" max="3" width="16.33203125" style="1" bestFit="1" customWidth="1"/>
    <col min="4" max="4" width="17.5" style="1" bestFit="1" customWidth="1"/>
    <col min="5" max="5" width="15.83203125" style="1" bestFit="1" customWidth="1"/>
    <col min="6" max="6" width="6.83203125" style="1" bestFit="1" customWidth="1"/>
    <col min="7" max="7" width="11.1640625" style="1" bestFit="1" customWidth="1"/>
    <col min="8" max="8" width="13" style="1" bestFit="1" customWidth="1"/>
    <col min="9" max="9" width="12" style="1" bestFit="1" customWidth="1"/>
    <col min="10" max="10" width="6.6640625" style="1" bestFit="1" customWidth="1"/>
    <col min="11" max="11" width="11.6640625" style="3" bestFit="1" customWidth="1"/>
    <col min="12" max="12" width="11.83203125" style="1" bestFit="1" customWidth="1"/>
    <col min="13" max="13" width="13.33203125" style="1" bestFit="1" customWidth="1"/>
    <col min="14" max="14" width="11.33203125" style="1" bestFit="1" customWidth="1"/>
  </cols>
  <sheetData>
    <row r="1" spans="1:14" x14ac:dyDescent="0.2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2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U101"/>
  <sheetViews>
    <sheetView tabSelected="1" zoomScale="91" workbookViewId="0">
      <selection activeCell="S13" sqref="S13"/>
    </sheetView>
  </sheetViews>
  <sheetFormatPr baseColWidth="10" defaultRowHeight="16" x14ac:dyDescent="0.2"/>
  <cols>
    <col min="1" max="1" width="12.5" bestFit="1" customWidth="1"/>
    <col min="2" max="2" width="16" bestFit="1" customWidth="1"/>
    <col min="15" max="15" width="18" bestFit="1" customWidth="1"/>
    <col min="16" max="21" width="12.83203125" bestFit="1" customWidth="1"/>
  </cols>
  <sheetData>
    <row r="1" spans="1:21" x14ac:dyDescent="0.2">
      <c r="A1" s="5" t="str">
        <f>Data!F1</f>
        <v>Region</v>
      </c>
      <c r="B1" s="5" t="str">
        <f>Data!J1</f>
        <v>Sales</v>
      </c>
      <c r="C1" s="1"/>
      <c r="D1" s="6" t="s">
        <v>42</v>
      </c>
    </row>
    <row r="2" spans="1:21" x14ac:dyDescent="0.2">
      <c r="A2" s="1" t="str">
        <f>Data!F5</f>
        <v>East</v>
      </c>
      <c r="B2" s="1">
        <f>Data!J5</f>
        <v>610.02358125508351</v>
      </c>
      <c r="D2" s="9" t="s">
        <v>51</v>
      </c>
      <c r="E2" s="9"/>
      <c r="F2" s="9"/>
      <c r="G2" s="9"/>
      <c r="H2" s="9"/>
      <c r="I2" s="9"/>
      <c r="J2" s="9"/>
      <c r="K2" s="9"/>
    </row>
    <row r="3" spans="1:21" x14ac:dyDescent="0.2">
      <c r="A3" s="1" t="str">
        <f>Data!F6</f>
        <v>East</v>
      </c>
      <c r="B3" s="1">
        <f>Data!J6</f>
        <v>364.7761269469521</v>
      </c>
    </row>
    <row r="4" spans="1:21" x14ac:dyDescent="0.2">
      <c r="A4" s="1" t="str">
        <f>Data!F7</f>
        <v>East</v>
      </c>
      <c r="B4" s="1">
        <f>Data!J7</f>
        <v>576.61392133806294</v>
      </c>
      <c r="J4" s="2" t="s">
        <v>52</v>
      </c>
      <c r="K4">
        <v>0.05</v>
      </c>
    </row>
    <row r="5" spans="1:21" x14ac:dyDescent="0.2">
      <c r="A5" s="1" t="str">
        <f>Data!F9</f>
        <v>East</v>
      </c>
      <c r="B5" s="1">
        <f>Data!J9</f>
        <v>372.90517238163818</v>
      </c>
    </row>
    <row r="6" spans="1:21" x14ac:dyDescent="0.2">
      <c r="A6" s="1" t="str">
        <f>Data!F12</f>
        <v>East</v>
      </c>
      <c r="B6" s="1">
        <f>Data!J12</f>
        <v>600.05114910613997</v>
      </c>
      <c r="J6" s="2" t="s">
        <v>23</v>
      </c>
      <c r="K6" s="2" t="s">
        <v>11</v>
      </c>
      <c r="L6" s="2" t="s">
        <v>18</v>
      </c>
      <c r="M6" s="2" t="s">
        <v>35</v>
      </c>
      <c r="O6" t="s">
        <v>53</v>
      </c>
    </row>
    <row r="7" spans="1:21" x14ac:dyDescent="0.2">
      <c r="A7" s="1" t="str">
        <f>Data!F17</f>
        <v>East</v>
      </c>
      <c r="B7" s="1">
        <f>Data!J17</f>
        <v>610.02358125508351</v>
      </c>
      <c r="J7" s="1">
        <v>449.13093283360729</v>
      </c>
      <c r="K7" s="1">
        <v>619.41733832886609</v>
      </c>
      <c r="L7" s="1">
        <v>610.02358125508351</v>
      </c>
      <c r="M7" s="1">
        <v>886.1339798802187</v>
      </c>
    </row>
    <row r="8" spans="1:21" ht="17" thickBot="1" x14ac:dyDescent="0.25">
      <c r="A8" s="1" t="str">
        <f>Data!F26</f>
        <v>East</v>
      </c>
      <c r="B8" s="1">
        <f>Data!J26</f>
        <v>415.68001582094871</v>
      </c>
      <c r="J8" s="1">
        <v>545.77266574920179</v>
      </c>
      <c r="K8" s="1">
        <v>449.13093283360729</v>
      </c>
      <c r="L8" s="1">
        <v>364.7761269469521</v>
      </c>
      <c r="M8" s="1">
        <v>726.81693567394757</v>
      </c>
      <c r="O8" t="s">
        <v>54</v>
      </c>
    </row>
    <row r="9" spans="1:21" x14ac:dyDescent="0.2">
      <c r="A9" s="1" t="str">
        <f>Data!F31</f>
        <v>East</v>
      </c>
      <c r="B9" s="1">
        <f>Data!J31</f>
        <v>473.55217273725202</v>
      </c>
      <c r="J9" s="1">
        <v>413.90524534251369</v>
      </c>
      <c r="K9" s="1">
        <v>696.81069761586082</v>
      </c>
      <c r="L9" s="1">
        <v>576.61392133806294</v>
      </c>
      <c r="M9" s="1">
        <v>497.81317760107709</v>
      </c>
      <c r="O9" s="10" t="s">
        <v>55</v>
      </c>
      <c r="P9" s="10" t="s">
        <v>56</v>
      </c>
      <c r="Q9" s="10" t="s">
        <v>57</v>
      </c>
      <c r="R9" s="10" t="s">
        <v>58</v>
      </c>
      <c r="S9" s="10" t="s">
        <v>59</v>
      </c>
    </row>
    <row r="10" spans="1:21" x14ac:dyDescent="0.2">
      <c r="A10" s="1" t="str">
        <f>Data!F35</f>
        <v>East</v>
      </c>
      <c r="B10" s="1">
        <f>Data!J35</f>
        <v>830.13369852249514</v>
      </c>
      <c r="J10" s="1">
        <v>491.90097738880718</v>
      </c>
      <c r="K10" s="1">
        <v>252.880529766411</v>
      </c>
      <c r="L10" s="1">
        <v>372.90517238163818</v>
      </c>
      <c r="M10" s="1">
        <v>734.54360210915809</v>
      </c>
      <c r="O10" s="11" t="s">
        <v>23</v>
      </c>
      <c r="P10" s="11">
        <v>29</v>
      </c>
      <c r="Q10" s="11">
        <v>15231.223810548161</v>
      </c>
      <c r="R10" s="14">
        <v>525.21461415683314</v>
      </c>
      <c r="S10" s="11">
        <v>19954.872159603117</v>
      </c>
      <c r="T10" s="1"/>
      <c r="U10" s="1"/>
    </row>
    <row r="11" spans="1:21" x14ac:dyDescent="0.2">
      <c r="A11" s="1" t="str">
        <f>Data!F36</f>
        <v>East</v>
      </c>
      <c r="B11" s="1">
        <f>Data!J36</f>
        <v>307.91532286630729</v>
      </c>
      <c r="J11" s="1">
        <v>614.24978057956264</v>
      </c>
      <c r="K11" s="1">
        <v>521.92242249612491</v>
      </c>
      <c r="L11" s="1">
        <v>600.05114910613997</v>
      </c>
      <c r="M11" s="1">
        <v>720.91010268149512</v>
      </c>
      <c r="O11" s="11" t="s">
        <v>11</v>
      </c>
      <c r="P11" s="11">
        <v>29</v>
      </c>
      <c r="Q11" s="11">
        <v>16043.291532370929</v>
      </c>
      <c r="R11" s="14">
        <v>553.21694939210101</v>
      </c>
      <c r="S11" s="11">
        <v>28454.570492267474</v>
      </c>
      <c r="T11" s="1"/>
      <c r="U11" s="1"/>
    </row>
    <row r="12" spans="1:21" x14ac:dyDescent="0.2">
      <c r="A12" s="1" t="str">
        <f>Data!F38</f>
        <v>East</v>
      </c>
      <c r="B12" s="1">
        <f>Data!J38</f>
        <v>449.13093283360729</v>
      </c>
      <c r="J12" s="1">
        <v>291.05760965024848</v>
      </c>
      <c r="K12" s="1">
        <v>463.17255028533771</v>
      </c>
      <c r="L12" s="1">
        <v>610.02358125508351</v>
      </c>
      <c r="M12" s="1">
        <v>610.02358125508351</v>
      </c>
      <c r="O12" s="11" t="s">
        <v>18</v>
      </c>
      <c r="P12" s="11">
        <v>23</v>
      </c>
      <c r="Q12" s="11">
        <v>11456.662179732619</v>
      </c>
      <c r="R12" s="14">
        <v>498.11574694489644</v>
      </c>
      <c r="S12" s="11">
        <v>17935.218805582728</v>
      </c>
      <c r="T12" s="1"/>
      <c r="U12" s="1"/>
    </row>
    <row r="13" spans="1:21" ht="17" thickBot="1" x14ac:dyDescent="0.25">
      <c r="A13" s="1" t="str">
        <f>Data!F46</f>
        <v>East</v>
      </c>
      <c r="B13" s="1">
        <f>Data!J46</f>
        <v>291.05760965024848</v>
      </c>
      <c r="J13" s="1">
        <v>551.57500310812304</v>
      </c>
      <c r="K13" s="1">
        <v>573.45234536559701</v>
      </c>
      <c r="L13" s="1">
        <v>415.68001582094871</v>
      </c>
      <c r="M13" s="1">
        <v>890.46319359814106</v>
      </c>
      <c r="O13" s="12" t="s">
        <v>35</v>
      </c>
      <c r="P13" s="12">
        <v>19</v>
      </c>
      <c r="Q13" s="12">
        <v>10795.7507358768</v>
      </c>
      <c r="R13" s="15">
        <v>568.19740715141052</v>
      </c>
      <c r="S13" s="12">
        <v>36899.964286999879</v>
      </c>
      <c r="T13" s="1"/>
      <c r="U13" s="1"/>
    </row>
    <row r="14" spans="1:21" x14ac:dyDescent="0.2">
      <c r="A14" s="1" t="str">
        <f>Data!F50</f>
        <v>East</v>
      </c>
      <c r="B14" s="1">
        <f>Data!J50</f>
        <v>606.72437794032601</v>
      </c>
      <c r="J14" s="1">
        <v>495.58882510192927</v>
      </c>
      <c r="K14" s="1">
        <v>545.77266574920179</v>
      </c>
      <c r="L14" s="1">
        <v>473.55217273725202</v>
      </c>
      <c r="M14" s="1">
        <v>421.88563910474119</v>
      </c>
      <c r="O14" s="1"/>
      <c r="P14" s="1"/>
      <c r="Q14" s="1"/>
      <c r="R14" s="1"/>
      <c r="S14" s="1"/>
      <c r="T14" s="1"/>
      <c r="U14" s="1"/>
    </row>
    <row r="15" spans="1:21" x14ac:dyDescent="0.2">
      <c r="A15" s="1" t="str">
        <f>Data!F51</f>
        <v>East</v>
      </c>
      <c r="B15" s="1">
        <f>Data!J51</f>
        <v>484.28885475832197</v>
      </c>
      <c r="J15" s="1">
        <v>294.05947140624812</v>
      </c>
      <c r="K15" s="1">
        <v>375.22752388249648</v>
      </c>
      <c r="L15" s="1">
        <v>830.13369852249514</v>
      </c>
      <c r="M15" s="1">
        <v>559.97758335747517</v>
      </c>
      <c r="O15" s="1"/>
      <c r="P15" s="1"/>
      <c r="Q15" s="1"/>
      <c r="R15" s="1"/>
      <c r="S15" s="1"/>
      <c r="T15" s="1"/>
      <c r="U15" s="1"/>
    </row>
    <row r="16" spans="1:21" ht="17" thickBot="1" x14ac:dyDescent="0.25">
      <c r="A16" s="1" t="str">
        <f>Data!F61</f>
        <v>East</v>
      </c>
      <c r="B16" s="1">
        <f>Data!J61</f>
        <v>504.65458741369969</v>
      </c>
      <c r="J16" s="1">
        <v>830.13369852249514</v>
      </c>
      <c r="K16" s="1">
        <v>708.1677590396705</v>
      </c>
      <c r="L16" s="1">
        <v>307.91532286630729</v>
      </c>
      <c r="M16" s="1">
        <v>305.47024795509333</v>
      </c>
      <c r="O16" s="1" t="s">
        <v>60</v>
      </c>
      <c r="P16" s="1"/>
      <c r="Q16" s="1"/>
      <c r="R16" s="1"/>
      <c r="S16" s="1"/>
      <c r="T16" s="1"/>
      <c r="U16" s="1"/>
    </row>
    <row r="17" spans="1:21" x14ac:dyDescent="0.2">
      <c r="A17" s="1" t="str">
        <f>Data!F62</f>
        <v>East</v>
      </c>
      <c r="B17" s="1">
        <f>Data!J62</f>
        <v>319.56344705841639</v>
      </c>
      <c r="J17" s="1">
        <v>557.79180936942089</v>
      </c>
      <c r="K17" s="1">
        <v>503.2671201808941</v>
      </c>
      <c r="L17" s="1">
        <v>449.13093283360729</v>
      </c>
      <c r="M17" s="1">
        <v>659.36358432663053</v>
      </c>
      <c r="O17" s="13" t="s">
        <v>61</v>
      </c>
      <c r="P17" s="13" t="s">
        <v>62</v>
      </c>
      <c r="Q17" s="13" t="s">
        <v>63</v>
      </c>
      <c r="R17" s="13" t="s">
        <v>64</v>
      </c>
      <c r="S17" s="13" t="s">
        <v>65</v>
      </c>
      <c r="T17" s="13" t="s">
        <v>66</v>
      </c>
      <c r="U17" s="13" t="s">
        <v>67</v>
      </c>
    </row>
    <row r="18" spans="1:21" x14ac:dyDescent="0.2">
      <c r="A18" s="1" t="str">
        <f>Data!F63</f>
        <v>East</v>
      </c>
      <c r="B18" s="1">
        <f>Data!J63</f>
        <v>619.41733832886609</v>
      </c>
      <c r="J18" s="1">
        <v>734.54360210915809</v>
      </c>
      <c r="K18" s="1">
        <v>696.81069761586082</v>
      </c>
      <c r="L18" s="1">
        <v>291.05760965024848</v>
      </c>
      <c r="M18" s="1">
        <v>581.24124671152902</v>
      </c>
      <c r="O18" s="11" t="s">
        <v>68</v>
      </c>
      <c r="P18" s="11">
        <v>64623.064134203363</v>
      </c>
      <c r="Q18" s="11">
        <v>3</v>
      </c>
      <c r="R18" s="11">
        <v>21541.021378067788</v>
      </c>
      <c r="S18" s="11">
        <v>0.85655911646559679</v>
      </c>
      <c r="T18" s="16">
        <v>0.46649917131930574</v>
      </c>
      <c r="U18" s="11">
        <v>2.6993925975521802</v>
      </c>
    </row>
    <row r="19" spans="1:21" x14ac:dyDescent="0.2">
      <c r="A19" s="1" t="str">
        <f>Data!F65</f>
        <v>East</v>
      </c>
      <c r="B19" s="1">
        <f>Data!J65</f>
        <v>521.92242249612491</v>
      </c>
      <c r="J19" s="1">
        <v>252.880529766411</v>
      </c>
      <c r="K19" s="1">
        <v>504.65458741369969</v>
      </c>
      <c r="L19" s="1">
        <v>606.72437794032601</v>
      </c>
      <c r="M19" s="1">
        <v>252.880529766411</v>
      </c>
      <c r="O19" s="11" t="s">
        <v>69</v>
      </c>
      <c r="P19" s="11">
        <v>2414238.5651411898</v>
      </c>
      <c r="Q19" s="11">
        <v>96</v>
      </c>
      <c r="R19" s="11">
        <v>25148.318386887393</v>
      </c>
      <c r="S19" s="11"/>
      <c r="T19" s="11"/>
      <c r="U19" s="11"/>
    </row>
    <row r="20" spans="1:21" x14ac:dyDescent="0.2">
      <c r="A20" s="1" t="str">
        <f>Data!F67</f>
        <v>East</v>
      </c>
      <c r="B20" s="1">
        <f>Data!J67</f>
        <v>619.41733832886609</v>
      </c>
      <c r="J20" s="1">
        <v>447.27848635895299</v>
      </c>
      <c r="K20" s="1">
        <v>523.01127462814736</v>
      </c>
      <c r="L20" s="1">
        <v>484.28885475832197</v>
      </c>
      <c r="M20" s="1">
        <v>773.23782906934002</v>
      </c>
      <c r="O20" s="11"/>
      <c r="P20" s="11"/>
      <c r="Q20" s="11"/>
      <c r="R20" s="11"/>
      <c r="S20" s="11"/>
      <c r="T20" s="11"/>
      <c r="U20" s="11"/>
    </row>
    <row r="21" spans="1:21" ht="17" thickBot="1" x14ac:dyDescent="0.25">
      <c r="A21" s="1" t="str">
        <f>Data!F75</f>
        <v>East</v>
      </c>
      <c r="B21" s="1">
        <f>Data!J75</f>
        <v>551.57500310812304</v>
      </c>
      <c r="J21" s="1">
        <v>596.96015524763516</v>
      </c>
      <c r="K21" s="1">
        <v>438.67524693903368</v>
      </c>
      <c r="L21" s="1">
        <v>504.65458741369969</v>
      </c>
      <c r="M21" s="1">
        <v>603.45495957616026</v>
      </c>
      <c r="O21" s="12" t="s">
        <v>70</v>
      </c>
      <c r="P21" s="12">
        <v>2478861.6292753932</v>
      </c>
      <c r="Q21" s="12">
        <v>99</v>
      </c>
      <c r="R21" s="12"/>
      <c r="S21" s="12"/>
      <c r="T21" s="12"/>
      <c r="U21" s="12"/>
    </row>
    <row r="22" spans="1:21" x14ac:dyDescent="0.2">
      <c r="A22" s="1" t="str">
        <f>Data!F88</f>
        <v>East</v>
      </c>
      <c r="B22" s="1">
        <f>Data!J88</f>
        <v>518.08895796790466</v>
      </c>
      <c r="J22" s="1">
        <v>496.06702576891882</v>
      </c>
      <c r="K22" s="1">
        <v>830.13369852249514</v>
      </c>
      <c r="L22" s="1">
        <v>319.56344705841639</v>
      </c>
      <c r="M22" s="1">
        <v>307.91532286630729</v>
      </c>
    </row>
    <row r="23" spans="1:21" x14ac:dyDescent="0.2">
      <c r="A23" s="1" t="str">
        <f>Data!F92</f>
        <v>East</v>
      </c>
      <c r="B23" s="1">
        <f>Data!J92</f>
        <v>291.05760965024848</v>
      </c>
      <c r="J23" s="1">
        <v>569.036813905543</v>
      </c>
      <c r="K23" s="1">
        <v>497.81317760107709</v>
      </c>
      <c r="L23" s="1">
        <v>619.41733832886609</v>
      </c>
      <c r="M23" s="1">
        <v>389.38710677341862</v>
      </c>
    </row>
    <row r="24" spans="1:21" x14ac:dyDescent="0.2">
      <c r="A24" s="1" t="str">
        <f>Data!F96</f>
        <v>East</v>
      </c>
      <c r="B24" s="1">
        <f>Data!J96</f>
        <v>518.08895796790466</v>
      </c>
      <c r="J24" s="1">
        <v>375.22752388249648</v>
      </c>
      <c r="K24" s="1">
        <v>523.01127462814736</v>
      </c>
      <c r="L24" s="1">
        <v>521.92242249612491</v>
      </c>
      <c r="M24" s="1">
        <v>454.85168594785551</v>
      </c>
    </row>
    <row r="25" spans="1:21" x14ac:dyDescent="0.2">
      <c r="A25" s="1" t="str">
        <f>Data!F8</f>
        <v>North</v>
      </c>
      <c r="B25" s="1">
        <f>Data!J8</f>
        <v>449.13093283360729</v>
      </c>
      <c r="J25" s="1">
        <v>648.04278931605404</v>
      </c>
      <c r="K25" s="1">
        <v>473.37922936466907</v>
      </c>
      <c r="L25" s="1">
        <v>619.41733832886609</v>
      </c>
      <c r="M25" s="1">
        <v>419.38042762271778</v>
      </c>
    </row>
    <row r="26" spans="1:21" x14ac:dyDescent="0.2">
      <c r="A26" s="1" t="str">
        <f>Data!F10</f>
        <v>North</v>
      </c>
      <c r="B26" s="1">
        <f>Data!J10</f>
        <v>545.77266574920179</v>
      </c>
      <c r="J26" s="1">
        <v>573.24211385453748</v>
      </c>
      <c r="K26" s="1">
        <v>608.0353746788893</v>
      </c>
      <c r="L26" s="1">
        <v>551.57500310812304</v>
      </c>
      <c r="M26" s="1"/>
    </row>
    <row r="27" spans="1:21" x14ac:dyDescent="0.2">
      <c r="A27" s="1" t="str">
        <f>Data!F11</f>
        <v>North</v>
      </c>
      <c r="B27" s="1">
        <f>Data!J11</f>
        <v>413.90524534251369</v>
      </c>
      <c r="J27" s="1">
        <v>551.57500310812304</v>
      </c>
      <c r="K27" s="1">
        <v>362.0806959925111</v>
      </c>
      <c r="L27" s="1">
        <v>518.08895796790466</v>
      </c>
      <c r="M27" s="1"/>
    </row>
    <row r="28" spans="1:21" x14ac:dyDescent="0.2">
      <c r="A28" s="1" t="str">
        <f>Data!F14</f>
        <v>North</v>
      </c>
      <c r="B28" s="1">
        <f>Data!J14</f>
        <v>491.90097738880718</v>
      </c>
      <c r="J28" s="1">
        <v>545.77266574920179</v>
      </c>
      <c r="K28" s="1">
        <v>726.81693567394757</v>
      </c>
      <c r="L28" s="1">
        <v>291.05760965024848</v>
      </c>
      <c r="M28" s="1"/>
    </row>
    <row r="29" spans="1:21" x14ac:dyDescent="0.2">
      <c r="A29" s="1" t="str">
        <f>Data!F18</f>
        <v>North</v>
      </c>
      <c r="B29" s="1">
        <f>Data!J18</f>
        <v>614.24978057956264</v>
      </c>
      <c r="J29" s="1">
        <v>403.40831801853841</v>
      </c>
      <c r="K29" s="1">
        <v>886.1339798802187</v>
      </c>
      <c r="L29" s="1">
        <v>518.08895796790466</v>
      </c>
      <c r="M29" s="1"/>
    </row>
    <row r="30" spans="1:21" x14ac:dyDescent="0.2">
      <c r="A30" s="1" t="str">
        <f>Data!F19</f>
        <v>North</v>
      </c>
      <c r="B30" s="1">
        <f>Data!J19</f>
        <v>291.05760965024848</v>
      </c>
      <c r="J30" s="1">
        <v>886.1339798802187</v>
      </c>
      <c r="K30" s="1">
        <v>664.15565877204904</v>
      </c>
      <c r="L30" s="1"/>
      <c r="M30" s="1"/>
    </row>
    <row r="31" spans="1:21" x14ac:dyDescent="0.2">
      <c r="A31" s="1" t="str">
        <f>Data!F21</f>
        <v>North</v>
      </c>
      <c r="B31" s="1">
        <f>Data!J21</f>
        <v>551.57500310812304</v>
      </c>
      <c r="J31" s="1">
        <v>558.42480133446179</v>
      </c>
      <c r="K31" s="1">
        <v>817.8805740858752</v>
      </c>
      <c r="L31" s="1"/>
      <c r="M31" s="1"/>
    </row>
    <row r="32" spans="1:21" x14ac:dyDescent="0.2">
      <c r="A32" s="1" t="str">
        <f>Data!F22</f>
        <v>North</v>
      </c>
      <c r="B32" s="1">
        <f>Data!J22</f>
        <v>495.58882510192927</v>
      </c>
      <c r="J32" s="1">
        <v>569.036813905543</v>
      </c>
      <c r="K32" s="1">
        <v>375.22752388249648</v>
      </c>
      <c r="L32" s="1"/>
      <c r="M32" s="1"/>
    </row>
    <row r="33" spans="1:13" x14ac:dyDescent="0.2">
      <c r="A33" s="1" t="str">
        <f>Data!F24</f>
        <v>North</v>
      </c>
      <c r="B33" s="1">
        <f>Data!J24</f>
        <v>294.05947140624812</v>
      </c>
      <c r="J33" s="1">
        <v>519.22626043512992</v>
      </c>
      <c r="K33" s="1">
        <v>167.05152762488819</v>
      </c>
      <c r="L33" s="1"/>
      <c r="M33" s="1"/>
    </row>
    <row r="34" spans="1:13" x14ac:dyDescent="0.2">
      <c r="A34" s="1" t="str">
        <f>Data!F29</f>
        <v>North</v>
      </c>
      <c r="B34" s="1">
        <f>Data!J29</f>
        <v>830.13369852249514</v>
      </c>
      <c r="J34" s="1">
        <v>521.92242249612491</v>
      </c>
      <c r="K34" s="1">
        <v>734.54360210915809</v>
      </c>
      <c r="L34" s="1"/>
      <c r="M34" s="1"/>
    </row>
    <row r="35" spans="1:13" x14ac:dyDescent="0.2">
      <c r="A35" s="1" t="str">
        <f>Data!F37</f>
        <v>North</v>
      </c>
      <c r="B35" s="1">
        <f>Data!J37</f>
        <v>557.79180936942089</v>
      </c>
      <c r="J35" s="1">
        <v>447.27848635895299</v>
      </c>
      <c r="K35" s="1">
        <v>504.65458741369969</v>
      </c>
      <c r="L35" s="1"/>
      <c r="M35" s="1"/>
    </row>
    <row r="36" spans="1:13" x14ac:dyDescent="0.2">
      <c r="A36" s="1" t="str">
        <f>Data!F39</f>
        <v>North</v>
      </c>
      <c r="B36" s="1">
        <f>Data!J39</f>
        <v>734.54360210915809</v>
      </c>
    </row>
    <row r="37" spans="1:13" x14ac:dyDescent="0.2">
      <c r="A37" s="1" t="str">
        <f>Data!F40</f>
        <v>North</v>
      </c>
      <c r="B37" s="1">
        <f>Data!J40</f>
        <v>252.880529766411</v>
      </c>
    </row>
    <row r="38" spans="1:13" x14ac:dyDescent="0.2">
      <c r="A38" s="1" t="str">
        <f>Data!F42</f>
        <v>North</v>
      </c>
      <c r="B38" s="1">
        <f>Data!J42</f>
        <v>447.27848635895299</v>
      </c>
    </row>
    <row r="39" spans="1:13" x14ac:dyDescent="0.2">
      <c r="A39" s="1" t="str">
        <f>Data!F47</f>
        <v>North</v>
      </c>
      <c r="B39" s="1">
        <f>Data!J47</f>
        <v>596.96015524763516</v>
      </c>
    </row>
    <row r="40" spans="1:13" x14ac:dyDescent="0.2">
      <c r="A40" s="1" t="str">
        <f>Data!F53</f>
        <v>North</v>
      </c>
      <c r="B40" s="1">
        <f>Data!J53</f>
        <v>496.06702576891882</v>
      </c>
    </row>
    <row r="41" spans="1:13" x14ac:dyDescent="0.2">
      <c r="A41" s="1" t="str">
        <f>Data!F54</f>
        <v>North</v>
      </c>
      <c r="B41" s="1">
        <f>Data!J54</f>
        <v>569.036813905543</v>
      </c>
    </row>
    <row r="42" spans="1:13" x14ac:dyDescent="0.2">
      <c r="A42" s="1" t="str">
        <f>Data!F59</f>
        <v>North</v>
      </c>
      <c r="B42" s="1">
        <f>Data!J59</f>
        <v>375.22752388249648</v>
      </c>
    </row>
    <row r="43" spans="1:13" x14ac:dyDescent="0.2">
      <c r="A43" s="1" t="str">
        <f>Data!F69</f>
        <v>North</v>
      </c>
      <c r="B43" s="1">
        <f>Data!J69</f>
        <v>648.04278931605404</v>
      </c>
    </row>
    <row r="44" spans="1:13" x14ac:dyDescent="0.2">
      <c r="A44" s="1" t="str">
        <f>Data!F72</f>
        <v>North</v>
      </c>
      <c r="B44" s="1">
        <f>Data!J72</f>
        <v>573.24211385453748</v>
      </c>
    </row>
    <row r="45" spans="1:13" x14ac:dyDescent="0.2">
      <c r="A45" s="1" t="str">
        <f>Data!F73</f>
        <v>North</v>
      </c>
      <c r="B45" s="1">
        <f>Data!J73</f>
        <v>551.57500310812304</v>
      </c>
    </row>
    <row r="46" spans="1:13" x14ac:dyDescent="0.2">
      <c r="A46" s="1" t="str">
        <f>Data!F76</f>
        <v>North</v>
      </c>
      <c r="B46" s="1">
        <f>Data!J76</f>
        <v>545.77266574920179</v>
      </c>
    </row>
    <row r="47" spans="1:13" x14ac:dyDescent="0.2">
      <c r="A47" s="1" t="str">
        <f>Data!F77</f>
        <v>North</v>
      </c>
      <c r="B47" s="1">
        <f>Data!J77</f>
        <v>403.40831801853841</v>
      </c>
    </row>
    <row r="48" spans="1:13" x14ac:dyDescent="0.2">
      <c r="A48" s="1" t="str">
        <f>Data!F78</f>
        <v>North</v>
      </c>
      <c r="B48" s="1">
        <f>Data!J78</f>
        <v>886.1339798802187</v>
      </c>
    </row>
    <row r="49" spans="1:2" x14ac:dyDescent="0.2">
      <c r="A49" s="1" t="str">
        <f>Data!F82</f>
        <v>North</v>
      </c>
      <c r="B49" s="1">
        <f>Data!J82</f>
        <v>558.42480133446179</v>
      </c>
    </row>
    <row r="50" spans="1:2" x14ac:dyDescent="0.2">
      <c r="A50" s="1" t="str">
        <f>Data!F83</f>
        <v>North</v>
      </c>
      <c r="B50" s="1">
        <f>Data!J83</f>
        <v>569.036813905543</v>
      </c>
    </row>
    <row r="51" spans="1:2" x14ac:dyDescent="0.2">
      <c r="A51" s="1" t="str">
        <f>Data!F91</f>
        <v>North</v>
      </c>
      <c r="B51" s="1">
        <f>Data!J91</f>
        <v>519.22626043512992</v>
      </c>
    </row>
    <row r="52" spans="1:2" x14ac:dyDescent="0.2">
      <c r="A52" s="1" t="str">
        <f>Data!F95</f>
        <v>North</v>
      </c>
      <c r="B52" s="1">
        <f>Data!J95</f>
        <v>521.92242249612491</v>
      </c>
    </row>
    <row r="53" spans="1:2" x14ac:dyDescent="0.2">
      <c r="A53" s="1" t="str">
        <f>Data!F99</f>
        <v>North</v>
      </c>
      <c r="B53" s="1">
        <f>Data!J99</f>
        <v>447.27848635895299</v>
      </c>
    </row>
    <row r="54" spans="1:2" x14ac:dyDescent="0.2">
      <c r="A54" s="1" t="str">
        <f>Data!F2</f>
        <v>South</v>
      </c>
      <c r="B54" s="1">
        <f>Data!J2</f>
        <v>619.41733832886609</v>
      </c>
    </row>
    <row r="55" spans="1:2" x14ac:dyDescent="0.2">
      <c r="A55" s="1" t="str">
        <f>Data!F4</f>
        <v>South</v>
      </c>
      <c r="B55" s="1">
        <f>Data!J4</f>
        <v>449.13093283360729</v>
      </c>
    </row>
    <row r="56" spans="1:2" x14ac:dyDescent="0.2">
      <c r="A56" s="1" t="str">
        <f>Data!F20</f>
        <v>South</v>
      </c>
      <c r="B56" s="1">
        <f>Data!J20</f>
        <v>696.81069761586082</v>
      </c>
    </row>
    <row r="57" spans="1:2" x14ac:dyDescent="0.2">
      <c r="A57" s="1" t="str">
        <f>Data!F23</f>
        <v>South</v>
      </c>
      <c r="B57" s="1">
        <f>Data!J23</f>
        <v>252.880529766411</v>
      </c>
    </row>
    <row r="58" spans="1:2" x14ac:dyDescent="0.2">
      <c r="A58" s="1" t="str">
        <f>Data!F25</f>
        <v>South</v>
      </c>
      <c r="B58" s="1">
        <f>Data!J25</f>
        <v>521.92242249612491</v>
      </c>
    </row>
    <row r="59" spans="1:2" x14ac:dyDescent="0.2">
      <c r="A59" s="1" t="str">
        <f>Data!F27</f>
        <v>South</v>
      </c>
      <c r="B59" s="1">
        <f>Data!J27</f>
        <v>463.17255028533771</v>
      </c>
    </row>
    <row r="60" spans="1:2" x14ac:dyDescent="0.2">
      <c r="A60" s="1" t="str">
        <f>Data!F30</f>
        <v>South</v>
      </c>
      <c r="B60" s="1">
        <f>Data!J30</f>
        <v>573.45234536559701</v>
      </c>
    </row>
    <row r="61" spans="1:2" x14ac:dyDescent="0.2">
      <c r="A61" s="1" t="str">
        <f>Data!F32</f>
        <v>South</v>
      </c>
      <c r="B61" s="1">
        <f>Data!J32</f>
        <v>545.77266574920179</v>
      </c>
    </row>
    <row r="62" spans="1:2" x14ac:dyDescent="0.2">
      <c r="A62" s="1" t="str">
        <f>Data!F33</f>
        <v>South</v>
      </c>
      <c r="B62" s="1">
        <f>Data!J33</f>
        <v>375.22752388249648</v>
      </c>
    </row>
    <row r="63" spans="1:2" x14ac:dyDescent="0.2">
      <c r="A63" s="1" t="str">
        <f>Data!F41</f>
        <v>South</v>
      </c>
      <c r="B63" s="1">
        <f>Data!J41</f>
        <v>708.1677590396705</v>
      </c>
    </row>
    <row r="64" spans="1:2" x14ac:dyDescent="0.2">
      <c r="A64" s="1" t="str">
        <f>Data!F44</f>
        <v>South</v>
      </c>
      <c r="B64" s="1">
        <f>Data!J44</f>
        <v>503.2671201808941</v>
      </c>
    </row>
    <row r="65" spans="1:2" x14ac:dyDescent="0.2">
      <c r="A65" s="1" t="str">
        <f>Data!F49</f>
        <v>South</v>
      </c>
      <c r="B65" s="1">
        <f>Data!J49</f>
        <v>696.81069761586082</v>
      </c>
    </row>
    <row r="66" spans="1:2" x14ac:dyDescent="0.2">
      <c r="A66" s="1" t="str">
        <f>Data!F52</f>
        <v>South</v>
      </c>
      <c r="B66" s="1">
        <f>Data!J52</f>
        <v>504.65458741369969</v>
      </c>
    </row>
    <row r="67" spans="1:2" x14ac:dyDescent="0.2">
      <c r="A67" s="1" t="str">
        <f>Data!F55</f>
        <v>South</v>
      </c>
      <c r="B67" s="1">
        <f>Data!J55</f>
        <v>523.01127462814736</v>
      </c>
    </row>
    <row r="68" spans="1:2" x14ac:dyDescent="0.2">
      <c r="A68" s="1" t="str">
        <f>Data!F56</f>
        <v>South</v>
      </c>
      <c r="B68" s="1">
        <f>Data!J56</f>
        <v>438.67524693903368</v>
      </c>
    </row>
    <row r="69" spans="1:2" x14ac:dyDescent="0.2">
      <c r="A69" s="1" t="str">
        <f>Data!F57</f>
        <v>South</v>
      </c>
      <c r="B69" s="1">
        <f>Data!J57</f>
        <v>830.13369852249514</v>
      </c>
    </row>
    <row r="70" spans="1:2" x14ac:dyDescent="0.2">
      <c r="A70" s="1" t="str">
        <f>Data!F58</f>
        <v>South</v>
      </c>
      <c r="B70" s="1">
        <f>Data!J58</f>
        <v>497.81317760107709</v>
      </c>
    </row>
    <row r="71" spans="1:2" x14ac:dyDescent="0.2">
      <c r="A71" s="1" t="str">
        <f>Data!F60</f>
        <v>South</v>
      </c>
      <c r="B71" s="1">
        <f>Data!J60</f>
        <v>523.01127462814736</v>
      </c>
    </row>
    <row r="72" spans="1:2" x14ac:dyDescent="0.2">
      <c r="A72" s="1" t="str">
        <f>Data!F66</f>
        <v>South</v>
      </c>
      <c r="B72" s="1">
        <f>Data!J66</f>
        <v>473.37922936466907</v>
      </c>
    </row>
    <row r="73" spans="1:2" x14ac:dyDescent="0.2">
      <c r="A73" s="1" t="str">
        <f>Data!F70</f>
        <v>South</v>
      </c>
      <c r="B73" s="1">
        <f>Data!J70</f>
        <v>608.0353746788893</v>
      </c>
    </row>
    <row r="74" spans="1:2" x14ac:dyDescent="0.2">
      <c r="A74" s="1" t="str">
        <f>Data!F71</f>
        <v>South</v>
      </c>
      <c r="B74" s="1">
        <f>Data!J71</f>
        <v>362.0806959925111</v>
      </c>
    </row>
    <row r="75" spans="1:2" x14ac:dyDescent="0.2">
      <c r="A75" s="1" t="str">
        <f>Data!F79</f>
        <v>South</v>
      </c>
      <c r="B75" s="1">
        <f>Data!J79</f>
        <v>726.81693567394757</v>
      </c>
    </row>
    <row r="76" spans="1:2" x14ac:dyDescent="0.2">
      <c r="A76" s="1" t="str">
        <f>Data!F80</f>
        <v>South</v>
      </c>
      <c r="B76" s="1">
        <f>Data!J80</f>
        <v>886.1339798802187</v>
      </c>
    </row>
    <row r="77" spans="1:2" x14ac:dyDescent="0.2">
      <c r="A77" s="1" t="str">
        <f>Data!F81</f>
        <v>South</v>
      </c>
      <c r="B77" s="1">
        <f>Data!J81</f>
        <v>664.15565877204904</v>
      </c>
    </row>
    <row r="78" spans="1:2" x14ac:dyDescent="0.2">
      <c r="A78" s="1" t="str">
        <f>Data!F86</f>
        <v>South</v>
      </c>
      <c r="B78" s="1">
        <f>Data!J86</f>
        <v>817.8805740858752</v>
      </c>
    </row>
    <row r="79" spans="1:2" x14ac:dyDescent="0.2">
      <c r="A79" s="1" t="str">
        <f>Data!F90</f>
        <v>South</v>
      </c>
      <c r="B79" s="1">
        <f>Data!J90</f>
        <v>375.22752388249648</v>
      </c>
    </row>
    <row r="80" spans="1:2" x14ac:dyDescent="0.2">
      <c r="A80" s="1" t="str">
        <f>Data!F97</f>
        <v>South</v>
      </c>
      <c r="B80" s="1">
        <f>Data!J97</f>
        <v>167.05152762488819</v>
      </c>
    </row>
    <row r="81" spans="1:2" x14ac:dyDescent="0.2">
      <c r="A81" s="1" t="str">
        <f>Data!F98</f>
        <v>South</v>
      </c>
      <c r="B81" s="1">
        <f>Data!J98</f>
        <v>734.54360210915809</v>
      </c>
    </row>
    <row r="82" spans="1:2" x14ac:dyDescent="0.2">
      <c r="A82" s="1" t="str">
        <f>Data!F100</f>
        <v>South</v>
      </c>
      <c r="B82" s="1">
        <f>Data!J100</f>
        <v>504.65458741369969</v>
      </c>
    </row>
    <row r="83" spans="1:2" x14ac:dyDescent="0.2">
      <c r="A83" s="1" t="str">
        <f>Data!F3</f>
        <v>West</v>
      </c>
      <c r="B83" s="1">
        <f>Data!J3</f>
        <v>886.1339798802187</v>
      </c>
    </row>
    <row r="84" spans="1:2" x14ac:dyDescent="0.2">
      <c r="A84" s="1" t="str">
        <f>Data!F13</f>
        <v>West</v>
      </c>
      <c r="B84" s="1">
        <f>Data!J13</f>
        <v>726.81693567394757</v>
      </c>
    </row>
    <row r="85" spans="1:2" x14ac:dyDescent="0.2">
      <c r="A85" s="1" t="str">
        <f>Data!F15</f>
        <v>West</v>
      </c>
      <c r="B85" s="1">
        <f>Data!J15</f>
        <v>497.81317760107709</v>
      </c>
    </row>
    <row r="86" spans="1:2" x14ac:dyDescent="0.2">
      <c r="A86" s="1" t="str">
        <f>Data!F16</f>
        <v>West</v>
      </c>
      <c r="B86" s="1">
        <f>Data!J16</f>
        <v>734.54360210915809</v>
      </c>
    </row>
    <row r="87" spans="1:2" x14ac:dyDescent="0.2">
      <c r="A87" s="1" t="str">
        <f>Data!F28</f>
        <v>West</v>
      </c>
      <c r="B87" s="1">
        <f>Data!J28</f>
        <v>720.91010268149512</v>
      </c>
    </row>
    <row r="88" spans="1:2" x14ac:dyDescent="0.2">
      <c r="A88" s="1" t="str">
        <f>Data!F34</f>
        <v>West</v>
      </c>
      <c r="B88" s="1">
        <f>Data!J34</f>
        <v>610.02358125508351</v>
      </c>
    </row>
    <row r="89" spans="1:2" x14ac:dyDescent="0.2">
      <c r="A89" s="1" t="str">
        <f>Data!F43</f>
        <v>West</v>
      </c>
      <c r="B89" s="1">
        <f>Data!J43</f>
        <v>890.46319359814106</v>
      </c>
    </row>
    <row r="90" spans="1:2" x14ac:dyDescent="0.2">
      <c r="A90" s="1" t="str">
        <f>Data!F45</f>
        <v>West</v>
      </c>
      <c r="B90" s="1">
        <f>Data!J45</f>
        <v>421.88563910474119</v>
      </c>
    </row>
    <row r="91" spans="1:2" x14ac:dyDescent="0.2">
      <c r="A91" s="1" t="str">
        <f>Data!F48</f>
        <v>West</v>
      </c>
      <c r="B91" s="1">
        <f>Data!J48</f>
        <v>559.97758335747517</v>
      </c>
    </row>
    <row r="92" spans="1:2" x14ac:dyDescent="0.2">
      <c r="A92" s="1" t="str">
        <f>Data!F64</f>
        <v>West</v>
      </c>
      <c r="B92" s="1">
        <f>Data!J64</f>
        <v>305.47024795509333</v>
      </c>
    </row>
    <row r="93" spans="1:2" x14ac:dyDescent="0.2">
      <c r="A93" s="1" t="str">
        <f>Data!F68</f>
        <v>West</v>
      </c>
      <c r="B93" s="1">
        <f>Data!J68</f>
        <v>659.36358432663053</v>
      </c>
    </row>
    <row r="94" spans="1:2" x14ac:dyDescent="0.2">
      <c r="A94" s="1" t="str">
        <f>Data!F74</f>
        <v>West</v>
      </c>
      <c r="B94" s="1">
        <f>Data!J74</f>
        <v>581.24124671152902</v>
      </c>
    </row>
    <row r="95" spans="1:2" x14ac:dyDescent="0.2">
      <c r="A95" s="1" t="str">
        <f>Data!F84</f>
        <v>West</v>
      </c>
      <c r="B95" s="1">
        <f>Data!J84</f>
        <v>252.880529766411</v>
      </c>
    </row>
    <row r="96" spans="1:2" x14ac:dyDescent="0.2">
      <c r="A96" s="1" t="str">
        <f>Data!F85</f>
        <v>West</v>
      </c>
      <c r="B96" s="1">
        <f>Data!J85</f>
        <v>773.23782906934002</v>
      </c>
    </row>
    <row r="97" spans="1:2" x14ac:dyDescent="0.2">
      <c r="A97" s="1" t="str">
        <f>Data!F87</f>
        <v>West</v>
      </c>
      <c r="B97" s="1">
        <f>Data!J87</f>
        <v>603.45495957616026</v>
      </c>
    </row>
    <row r="98" spans="1:2" x14ac:dyDescent="0.2">
      <c r="A98" s="1" t="str">
        <f>Data!F89</f>
        <v>West</v>
      </c>
      <c r="B98" s="1">
        <f>Data!J89</f>
        <v>307.91532286630729</v>
      </c>
    </row>
    <row r="99" spans="1:2" x14ac:dyDescent="0.2">
      <c r="A99" s="1" t="str">
        <f>Data!F93</f>
        <v>West</v>
      </c>
      <c r="B99" s="1">
        <f>Data!J93</f>
        <v>389.38710677341862</v>
      </c>
    </row>
    <row r="100" spans="1:2" x14ac:dyDescent="0.2">
      <c r="A100" s="1" t="str">
        <f>Data!F94</f>
        <v>West</v>
      </c>
      <c r="B100" s="1">
        <f>Data!J94</f>
        <v>454.85168594785551</v>
      </c>
    </row>
    <row r="101" spans="1:2" x14ac:dyDescent="0.2">
      <c r="A101" s="1" t="str">
        <f>Data!F101</f>
        <v>West</v>
      </c>
      <c r="B101" s="1">
        <f>Data!J101</f>
        <v>419.38042762271778</v>
      </c>
    </row>
  </sheetData>
  <sortState xmlns:xlrd2="http://schemas.microsoft.com/office/spreadsheetml/2017/richdata2" ref="A2:B101">
    <sortCondition ref="A12:A101"/>
  </sortState>
  <mergeCells count="1">
    <mergeCell ref="D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2024-02-28T12:51:25Z</dcterms:created>
  <dcterms:modified xsi:type="dcterms:W3CDTF">2024-02-29T15:02:50Z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