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5E027649-3BAC-4F96-B7AC-D52B371A86C8}" xr6:coauthVersionLast="47" xr6:coauthVersionMax="47" xr10:uidLastSave="{00000000-0000-0000-0000-000000000000}"/>
  <bookViews>
    <workbookView xWindow="-120" yWindow="-120" windowWidth="20730" windowHeight="11040" activeTab="1" xr2:uid="{03E43F0D-F947-F64B-9D7E-764189E7D68D}"/>
  </bookViews>
  <sheets>
    <sheet name="Data" sheetId="1" r:id="rId1"/>
    <sheet name="Descriptive" sheetId="7" r:id="rId2"/>
  </sheets>
  <definedNames>
    <definedName name="_xlnm._FilterDatabase" localSheetId="1" hidden="1">Descriptive!$A$1:$B$101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</calcChain>
</file>

<file path=xl/sharedStrings.xml><?xml version="1.0" encoding="utf-8"?>
<sst xmlns="http://schemas.openxmlformats.org/spreadsheetml/2006/main" count="814" uniqueCount="50">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</sst>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1" fontId="1" fillId="0" borderId="0" xfId="0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D25" sqref="D25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2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C101"/>
  <sheetViews>
    <sheetView tabSelected="1" workbookViewId="0">
      <selection activeCell="H12" sqref="H12"/>
    </sheetView>
  </sheetViews>
  <sheetFormatPr defaultColWidth="11" defaultRowHeight="15.75" x14ac:dyDescent="0.25"/>
  <cols>
    <col min="1" max="1" width="13" bestFit="1" customWidth="1"/>
    <col min="2" max="2" width="13.375" style="3" bestFit="1" customWidth="1"/>
  </cols>
  <sheetData>
    <row r="1" spans="1:3" x14ac:dyDescent="0.25">
      <c r="A1" s="5" t="str">
        <f>Data!L1</f>
        <v>Discount Rate</v>
      </c>
      <c r="B1" s="8" t="str">
        <f>Data!M1</f>
        <v>Delivery_Days</v>
      </c>
      <c r="C1" s="1"/>
    </row>
    <row r="2" spans="1:3" x14ac:dyDescent="0.25">
      <c r="A2" s="4">
        <f>Data!L2</f>
        <v>0.16617445551725141</v>
      </c>
      <c r="B2" s="9">
        <f>Data!M2</f>
        <v>4.5019279208872431</v>
      </c>
    </row>
    <row r="3" spans="1:3" x14ac:dyDescent="0.25">
      <c r="A3" s="4">
        <f>Data!L3</f>
        <v>9.9897857119795777E-2</v>
      </c>
      <c r="B3" s="9">
        <f>Data!M3</f>
        <v>2.2397970835702168</v>
      </c>
    </row>
    <row r="4" spans="1:3" x14ac:dyDescent="0.25">
      <c r="A4" s="4">
        <f>Data!L4</f>
        <v>9.9897857119795777E-2</v>
      </c>
      <c r="B4" s="9">
        <f>Data!M4</f>
        <v>2.1554925808046521</v>
      </c>
    </row>
    <row r="5" spans="1:3" x14ac:dyDescent="0.25">
      <c r="A5" s="4">
        <f>Data!L5</f>
        <v>0.18491415701193711</v>
      </c>
      <c r="B5" s="9">
        <f>Data!M5</f>
        <v>4.7441648170384667</v>
      </c>
    </row>
    <row r="6" spans="1:3" x14ac:dyDescent="0.25">
      <c r="A6" s="4">
        <f>Data!L6</f>
        <v>7.3005509594202878E-2</v>
      </c>
      <c r="B6" s="9">
        <f>Data!M6</f>
        <v>2.750715816324262</v>
      </c>
    </row>
    <row r="7" spans="1:3" x14ac:dyDescent="0.25">
      <c r="A7" s="4">
        <f>Data!L7</f>
        <v>0.17917733206862821</v>
      </c>
      <c r="B7" s="9">
        <f>Data!M7</f>
        <v>4.5020717030418531</v>
      </c>
    </row>
    <row r="8" spans="1:3" x14ac:dyDescent="0.25">
      <c r="A8" s="4">
        <f>Data!L8</f>
        <v>0.22561918398743461</v>
      </c>
      <c r="B8" s="9">
        <f>Data!M8</f>
        <v>5.4069272717344461</v>
      </c>
    </row>
    <row r="9" spans="1:3" x14ac:dyDescent="0.25">
      <c r="A9" s="4">
        <f>Data!L9</f>
        <v>9.9897857119795777E-2</v>
      </c>
      <c r="B9" s="9">
        <f>Data!M9</f>
        <v>2.1554925808046521</v>
      </c>
    </row>
    <row r="10" spans="1:3" x14ac:dyDescent="0.25">
      <c r="A10" s="4">
        <f>Data!L10</f>
        <v>0.18491415701193711</v>
      </c>
      <c r="B10" s="9">
        <f>Data!M10</f>
        <v>4.0998690570415128</v>
      </c>
    </row>
    <row r="11" spans="1:3" x14ac:dyDescent="0.25">
      <c r="A11" s="4">
        <f>Data!L11</f>
        <v>9.9897857119795777E-2</v>
      </c>
      <c r="B11" s="9">
        <f>Data!M11</f>
        <v>2.391060998990294</v>
      </c>
    </row>
    <row r="12" spans="1:3" x14ac:dyDescent="0.25">
      <c r="A12" s="4">
        <f>Data!L12</f>
        <v>0.18251118457953991</v>
      </c>
      <c r="B12" s="9">
        <f>Data!M12</f>
        <v>4.4498966056967122</v>
      </c>
    </row>
    <row r="13" spans="1:3" x14ac:dyDescent="0.25">
      <c r="A13" s="4">
        <f>Data!L13</f>
        <v>0.25577787661114959</v>
      </c>
      <c r="B13" s="9">
        <f>Data!M13</f>
        <v>7.2391498228691544</v>
      </c>
    </row>
    <row r="14" spans="1:3" x14ac:dyDescent="0.25">
      <c r="A14" s="4">
        <f>Data!L14</f>
        <v>0.17917733206862821</v>
      </c>
      <c r="B14" s="9">
        <f>Data!M14</f>
        <v>2.2344005380713279</v>
      </c>
    </row>
    <row r="15" spans="1:3" x14ac:dyDescent="0.25">
      <c r="A15" s="4">
        <f>Data!L15</f>
        <v>0.1810031805337412</v>
      </c>
      <c r="B15" s="9">
        <f>Data!M15</f>
        <v>2.2397970835702168</v>
      </c>
    </row>
    <row r="16" spans="1:3" x14ac:dyDescent="0.25">
      <c r="A16" s="4">
        <f>Data!L16</f>
        <v>0.27990155171090281</v>
      </c>
      <c r="B16" s="9">
        <f>Data!M16</f>
        <v>7.7337485348890489</v>
      </c>
    </row>
    <row r="17" spans="1:2" x14ac:dyDescent="0.25">
      <c r="A17" s="4">
        <f>Data!L17</f>
        <v>0.30486450852597691</v>
      </c>
      <c r="B17" s="9">
        <f>Data!M17</f>
        <v>8.5106816848864089</v>
      </c>
    </row>
    <row r="18" spans="1:2" x14ac:dyDescent="0.25">
      <c r="A18" s="4">
        <f>Data!L18</f>
        <v>0.22905363271008869</v>
      </c>
      <c r="B18" s="9">
        <f>Data!M18</f>
        <v>5.4279598214684439</v>
      </c>
    </row>
    <row r="19" spans="1:2" x14ac:dyDescent="0.25">
      <c r="A19" s="4">
        <f>Data!L19</f>
        <v>7.3005509594202878E-2</v>
      </c>
      <c r="B19" s="9">
        <f>Data!M19</f>
        <v>2.391060998990294</v>
      </c>
    </row>
    <row r="20" spans="1:2" x14ac:dyDescent="0.25">
      <c r="A20" s="4">
        <f>Data!L20</f>
        <v>9.9897857119795777E-2</v>
      </c>
      <c r="B20" s="9">
        <f>Data!M20</f>
        <v>4.4611863311108841</v>
      </c>
    </row>
    <row r="21" spans="1:2" x14ac:dyDescent="0.25">
      <c r="A21" s="4">
        <f>Data!L21</f>
        <v>0.2498381806947613</v>
      </c>
      <c r="B21" s="9">
        <f>Data!M21</f>
        <v>6.4350845115919242</v>
      </c>
    </row>
    <row r="22" spans="1:2" x14ac:dyDescent="0.25">
      <c r="A22" s="4">
        <f>Data!L22</f>
        <v>0.17917733206862821</v>
      </c>
      <c r="B22" s="9">
        <f>Data!M22</f>
        <v>2.2344005380713279</v>
      </c>
    </row>
    <row r="23" spans="1:2" x14ac:dyDescent="0.25">
      <c r="A23" s="4">
        <f>Data!L23</f>
        <v>7.0450973374120401E-2</v>
      </c>
      <c r="B23" s="9">
        <f>Data!M23</f>
        <v>1</v>
      </c>
    </row>
    <row r="24" spans="1:2" x14ac:dyDescent="0.25">
      <c r="A24" s="4">
        <f>Data!L24</f>
        <v>7.3005509594202878E-2</v>
      </c>
      <c r="B24" s="9">
        <f>Data!M24</f>
        <v>2.391060998990294</v>
      </c>
    </row>
    <row r="25" spans="1:2" x14ac:dyDescent="0.25">
      <c r="A25" s="4">
        <f>Data!L25</f>
        <v>0.18479239883959939</v>
      </c>
      <c r="B25" s="9">
        <f>Data!M25</f>
        <v>3.9722661653266131</v>
      </c>
    </row>
    <row r="26" spans="1:2" x14ac:dyDescent="0.25">
      <c r="A26" s="4">
        <f>Data!L26</f>
        <v>9.9897857119795777E-2</v>
      </c>
      <c r="B26" s="9">
        <f>Data!M26</f>
        <v>2.391060998990294</v>
      </c>
    </row>
    <row r="27" spans="1:2" x14ac:dyDescent="0.25">
      <c r="A27" s="4">
        <f>Data!L27</f>
        <v>0.16617445551725141</v>
      </c>
      <c r="B27" s="9">
        <f>Data!M27</f>
        <v>2.750715816324262</v>
      </c>
    </row>
    <row r="28" spans="1:2" x14ac:dyDescent="0.25">
      <c r="A28" s="4">
        <f>Data!L28</f>
        <v>0.25577787661114959</v>
      </c>
      <c r="B28" s="9">
        <f>Data!M28</f>
        <v>7.1168489736991756</v>
      </c>
    </row>
    <row r="29" spans="1:2" x14ac:dyDescent="0.25">
      <c r="A29" s="4">
        <f>Data!L29</f>
        <v>0.18491415701193711</v>
      </c>
      <c r="B29" s="9">
        <f>Data!M29</f>
        <v>4.0998690570415128</v>
      </c>
    </row>
    <row r="30" spans="1:2" x14ac:dyDescent="0.25">
      <c r="A30" s="4">
        <f>Data!L30</f>
        <v>0.17917733206862821</v>
      </c>
      <c r="B30" s="9">
        <f>Data!M30</f>
        <v>4.5020717030418531</v>
      </c>
    </row>
    <row r="31" spans="1:2" x14ac:dyDescent="0.25">
      <c r="A31" s="4">
        <f>Data!L31</f>
        <v>9.9897857119795777E-2</v>
      </c>
      <c r="B31" s="9">
        <f>Data!M31</f>
        <v>2.8369039927712101</v>
      </c>
    </row>
    <row r="32" spans="1:2" x14ac:dyDescent="0.25">
      <c r="A32" s="4">
        <f>Data!L32</f>
        <v>0.18491415701193711</v>
      </c>
      <c r="B32" s="9">
        <f>Data!M32</f>
        <v>4.4498966056967122</v>
      </c>
    </row>
    <row r="33" spans="1:2" x14ac:dyDescent="0.25">
      <c r="A33" s="4">
        <f>Data!L33</f>
        <v>0.1810031805337412</v>
      </c>
      <c r="B33" s="9">
        <f>Data!M33</f>
        <v>4.0998690570415128</v>
      </c>
    </row>
    <row r="34" spans="1:2" x14ac:dyDescent="0.25">
      <c r="A34" s="4">
        <f>Data!L34</f>
        <v>0.27131122626152698</v>
      </c>
      <c r="B34" s="9">
        <f>Data!M34</f>
        <v>7.3585943681276529</v>
      </c>
    </row>
    <row r="35" spans="1:2" x14ac:dyDescent="0.25">
      <c r="A35" s="4">
        <f>Data!L35</f>
        <v>0.28372444382937562</v>
      </c>
      <c r="B35" s="9">
        <f>Data!M35</f>
        <v>6.763279513898901</v>
      </c>
    </row>
    <row r="36" spans="1:2" x14ac:dyDescent="0.25">
      <c r="A36" s="4">
        <f>Data!L36</f>
        <v>9.9897857119795777E-2</v>
      </c>
      <c r="B36" s="9">
        <f>Data!M36</f>
        <v>2.6042442148223031</v>
      </c>
    </row>
    <row r="37" spans="1:2" x14ac:dyDescent="0.25">
      <c r="A37" s="4">
        <f>Data!L37</f>
        <v>9.9897857119795777E-2</v>
      </c>
      <c r="B37" s="9">
        <f>Data!M37</f>
        <v>4.4498966056967122</v>
      </c>
    </row>
    <row r="38" spans="1:2" x14ac:dyDescent="0.25">
      <c r="A38" s="4">
        <f>Data!L38</f>
        <v>0.16617445551725141</v>
      </c>
      <c r="B38" s="9">
        <f>Data!M38</f>
        <v>2.6334829746684498</v>
      </c>
    </row>
    <row r="39" spans="1:2" x14ac:dyDescent="0.25">
      <c r="A39" s="4">
        <f>Data!L39</f>
        <v>0.27990155171090281</v>
      </c>
      <c r="B39" s="9">
        <f>Data!M39</f>
        <v>6.0080930310356884</v>
      </c>
    </row>
    <row r="40" spans="1:2" x14ac:dyDescent="0.25">
      <c r="A40" s="4">
        <f>Data!L40</f>
        <v>0.22905363271008869</v>
      </c>
      <c r="B40" s="9">
        <f>Data!M40</f>
        <v>5.622500309087072</v>
      </c>
    </row>
    <row r="41" spans="1:2" x14ac:dyDescent="0.25">
      <c r="A41" s="4">
        <f>Data!L41</f>
        <v>0.25577787661114959</v>
      </c>
      <c r="B41" s="9">
        <f>Data!M41</f>
        <v>6.9431419019087111</v>
      </c>
    </row>
    <row r="42" spans="1:2" x14ac:dyDescent="0.25">
      <c r="A42" s="4">
        <f>Data!L42</f>
        <v>0.30486450852597691</v>
      </c>
      <c r="B42" s="9">
        <f>Data!M42</f>
        <v>8.929450265832779</v>
      </c>
    </row>
    <row r="43" spans="1:2" x14ac:dyDescent="0.25">
      <c r="A43" s="4">
        <f>Data!L43</f>
        <v>0.35185508179490538</v>
      </c>
      <c r="B43" s="9">
        <f>Data!M43</f>
        <v>11.157761616910481</v>
      </c>
    </row>
    <row r="44" spans="1:2" x14ac:dyDescent="0.25">
      <c r="A44" s="4">
        <f>Data!L44</f>
        <v>0.1810031805337412</v>
      </c>
      <c r="B44" s="9">
        <f>Data!M44</f>
        <v>2.391060998990294</v>
      </c>
    </row>
    <row r="45" spans="1:2" x14ac:dyDescent="0.25">
      <c r="A45" s="4">
        <f>Data!L45</f>
        <v>9.9897857119795777E-2</v>
      </c>
      <c r="B45" s="9">
        <f>Data!M45</f>
        <v>2.6042442148223031</v>
      </c>
    </row>
    <row r="46" spans="1:2" x14ac:dyDescent="0.25">
      <c r="A46" s="4">
        <f>Data!L46</f>
        <v>0.27990155171090281</v>
      </c>
      <c r="B46" s="9">
        <f>Data!M46</f>
        <v>6.0288776681174978</v>
      </c>
    </row>
    <row r="47" spans="1:2" x14ac:dyDescent="0.25">
      <c r="A47" s="4">
        <f>Data!L47</f>
        <v>0.18251118457953991</v>
      </c>
      <c r="B47" s="9">
        <f>Data!M47</f>
        <v>4.0998690570415128</v>
      </c>
    </row>
    <row r="48" spans="1:2" x14ac:dyDescent="0.25">
      <c r="A48" s="4">
        <f>Data!L48</f>
        <v>9.9897857119795777E-2</v>
      </c>
      <c r="B48" s="9">
        <f>Data!M48</f>
        <v>4.4611863311108841</v>
      </c>
    </row>
    <row r="49" spans="1:2" x14ac:dyDescent="0.25">
      <c r="A49" s="4">
        <f>Data!L49</f>
        <v>0.25577787661114959</v>
      </c>
      <c r="B49" s="9">
        <f>Data!M49</f>
        <v>6.9102846410024767</v>
      </c>
    </row>
    <row r="50" spans="1:2" x14ac:dyDescent="0.25">
      <c r="A50" s="4">
        <f>Data!L50</f>
        <v>0.18479239883959939</v>
      </c>
      <c r="B50" s="9">
        <f>Data!M50</f>
        <v>4.4498966056967122</v>
      </c>
    </row>
    <row r="51" spans="1:2" x14ac:dyDescent="0.25">
      <c r="A51" s="4">
        <f>Data!L51</f>
        <v>9.9897857119795777E-2</v>
      </c>
      <c r="B51" s="9">
        <f>Data!M51</f>
        <v>2.6334829746684498</v>
      </c>
    </row>
    <row r="52" spans="1:2" x14ac:dyDescent="0.25">
      <c r="A52" s="4">
        <f>Data!L52</f>
        <v>0.27990155171090281</v>
      </c>
      <c r="B52" s="9">
        <f>Data!M52</f>
        <v>6.5150154200946098</v>
      </c>
    </row>
    <row r="53" spans="1:2" x14ac:dyDescent="0.25">
      <c r="A53" s="4">
        <f>Data!L53</f>
        <v>0.17917733206862821</v>
      </c>
      <c r="B53" s="9">
        <f>Data!M53</f>
        <v>2.2397970835702168</v>
      </c>
    </row>
    <row r="54" spans="1:2" x14ac:dyDescent="0.25">
      <c r="A54" s="4">
        <f>Data!L54</f>
        <v>0.16617445551725141</v>
      </c>
      <c r="B54" s="9">
        <f>Data!M54</f>
        <v>4.5019279208872431</v>
      </c>
    </row>
    <row r="55" spans="1:2" x14ac:dyDescent="0.25">
      <c r="A55" s="4">
        <f>Data!L55</f>
        <v>0.27131122626152698</v>
      </c>
      <c r="B55" s="9">
        <f>Data!M55</f>
        <v>7.5553536437970177</v>
      </c>
    </row>
    <row r="56" spans="1:2" x14ac:dyDescent="0.25">
      <c r="A56" s="4">
        <f>Data!L56</f>
        <v>0.16617445551725141</v>
      </c>
      <c r="B56" s="9">
        <f>Data!M56</f>
        <v>2.6334829746684498</v>
      </c>
    </row>
    <row r="57" spans="1:2" x14ac:dyDescent="0.25">
      <c r="A57" s="4">
        <f>Data!L57</f>
        <v>0.28372444382937562</v>
      </c>
      <c r="B57" s="9">
        <f>Data!M57</f>
        <v>8.3742832701451295</v>
      </c>
    </row>
    <row r="58" spans="1:2" x14ac:dyDescent="0.25">
      <c r="A58" s="4">
        <f>Data!L58</f>
        <v>0.23905291654922339</v>
      </c>
      <c r="B58" s="9">
        <f>Data!M58</f>
        <v>5.7331964921936969</v>
      </c>
    </row>
    <row r="59" spans="1:2" x14ac:dyDescent="0.25">
      <c r="A59" s="4">
        <f>Data!L59</f>
        <v>0.18491415701193711</v>
      </c>
      <c r="B59" s="9">
        <f>Data!M59</f>
        <v>4.0998690570415128</v>
      </c>
    </row>
    <row r="60" spans="1:2" x14ac:dyDescent="0.25">
      <c r="A60" s="4">
        <f>Data!L60</f>
        <v>0.18491415701193711</v>
      </c>
      <c r="B60" s="9">
        <f>Data!M60</f>
        <v>3.9722661653266131</v>
      </c>
    </row>
    <row r="61" spans="1:2" x14ac:dyDescent="0.25">
      <c r="A61" s="4">
        <f>Data!L61</f>
        <v>0.2498381806947613</v>
      </c>
      <c r="B61" s="9">
        <f>Data!M61</f>
        <v>6.4232297561777791</v>
      </c>
    </row>
    <row r="62" spans="1:2" x14ac:dyDescent="0.25">
      <c r="A62" s="4">
        <f>Data!L62</f>
        <v>9.9897857119795777E-2</v>
      </c>
      <c r="B62" s="9">
        <f>Data!M62</f>
        <v>2.6042442148223031</v>
      </c>
    </row>
    <row r="63" spans="1:2" x14ac:dyDescent="0.25">
      <c r="A63" s="4">
        <f>Data!L63</f>
        <v>0.22905363271008869</v>
      </c>
      <c r="B63" s="9">
        <f>Data!M63</f>
        <v>5.622500309087072</v>
      </c>
    </row>
    <row r="64" spans="1:2" x14ac:dyDescent="0.25">
      <c r="A64" s="4">
        <f>Data!L64</f>
        <v>9.9897857119795777E-2</v>
      </c>
      <c r="B64" s="9">
        <f>Data!M64</f>
        <v>2.6042442148223031</v>
      </c>
    </row>
    <row r="65" spans="1:2" x14ac:dyDescent="0.25">
      <c r="A65" s="4">
        <f>Data!L65</f>
        <v>0.22561918398743461</v>
      </c>
      <c r="B65" s="9">
        <f>Data!M65</f>
        <v>4.7441648170384667</v>
      </c>
    </row>
    <row r="66" spans="1:2" x14ac:dyDescent="0.25">
      <c r="A66" s="4">
        <f>Data!L66</f>
        <v>7.3005509594202878E-2</v>
      </c>
      <c r="B66" s="9">
        <f>Data!M66</f>
        <v>2.750715816324262</v>
      </c>
    </row>
    <row r="67" spans="1:2" x14ac:dyDescent="0.25">
      <c r="A67" s="4">
        <f>Data!L67</f>
        <v>0.27990155171090281</v>
      </c>
      <c r="B67" s="9">
        <f>Data!M67</f>
        <v>6.4350845115919242</v>
      </c>
    </row>
    <row r="68" spans="1:2" x14ac:dyDescent="0.25">
      <c r="A68" s="4">
        <f>Data!L68</f>
        <v>0.24660854919634351</v>
      </c>
      <c r="B68" s="9">
        <f>Data!M68</f>
        <v>5.7681308978786143</v>
      </c>
    </row>
    <row r="69" spans="1:2" x14ac:dyDescent="0.25">
      <c r="A69" s="4">
        <f>Data!L69</f>
        <v>0.23270681750057659</v>
      </c>
      <c r="B69" s="9">
        <f>Data!M69</f>
        <v>5.6646280239591844</v>
      </c>
    </row>
    <row r="70" spans="1:2" x14ac:dyDescent="0.25">
      <c r="A70" s="4">
        <f>Data!L70</f>
        <v>0.18491415701193711</v>
      </c>
      <c r="B70" s="9">
        <f>Data!M70</f>
        <v>4.4611863311108841</v>
      </c>
    </row>
    <row r="71" spans="1:2" x14ac:dyDescent="0.25">
      <c r="A71" s="4">
        <f>Data!L71</f>
        <v>9.9897857119795777E-2</v>
      </c>
      <c r="B71" s="9">
        <f>Data!M71</f>
        <v>2.6334829746684498</v>
      </c>
    </row>
    <row r="72" spans="1:2" x14ac:dyDescent="0.25">
      <c r="A72" s="4">
        <f>Data!L72</f>
        <v>0.17917733206862821</v>
      </c>
      <c r="B72" s="9">
        <f>Data!M72</f>
        <v>4.5020717030418531</v>
      </c>
    </row>
    <row r="73" spans="1:2" x14ac:dyDescent="0.25">
      <c r="A73" s="4">
        <f>Data!L73</f>
        <v>0.18491415701193711</v>
      </c>
      <c r="B73" s="9">
        <f>Data!M73</f>
        <v>4.4498966056967122</v>
      </c>
    </row>
    <row r="74" spans="1:2" x14ac:dyDescent="0.25">
      <c r="A74" s="4">
        <f>Data!L74</f>
        <v>0.1810031805337412</v>
      </c>
      <c r="B74" s="9">
        <f>Data!M74</f>
        <v>4.5580608009335544</v>
      </c>
    </row>
    <row r="75" spans="1:2" x14ac:dyDescent="0.25">
      <c r="A75" s="4">
        <f>Data!L75</f>
        <v>9.9897857119795777E-2</v>
      </c>
      <c r="B75" s="9">
        <f>Data!M75</f>
        <v>2.6334829746684498</v>
      </c>
    </row>
    <row r="76" spans="1:2" x14ac:dyDescent="0.25">
      <c r="A76" s="4">
        <f>Data!L76</f>
        <v>9.9897857119795777E-2</v>
      </c>
      <c r="B76" s="9">
        <f>Data!M76</f>
        <v>2.391060998990294</v>
      </c>
    </row>
    <row r="77" spans="1:2" x14ac:dyDescent="0.25">
      <c r="A77" s="4">
        <f>Data!L77</f>
        <v>7.3005509594202878E-2</v>
      </c>
      <c r="B77" s="9">
        <f>Data!M77</f>
        <v>2.2397970835702168</v>
      </c>
    </row>
    <row r="78" spans="1:2" x14ac:dyDescent="0.25">
      <c r="A78" s="4">
        <f>Data!L78</f>
        <v>9.9897857119795777E-2</v>
      </c>
      <c r="B78" s="9">
        <f>Data!M78</f>
        <v>2.6334829746684498</v>
      </c>
    </row>
    <row r="79" spans="1:2" x14ac:dyDescent="0.25">
      <c r="A79" s="4">
        <f>Data!L79</f>
        <v>9.9897857119795777E-2</v>
      </c>
      <c r="B79" s="9">
        <f>Data!M79</f>
        <v>2.750715816324262</v>
      </c>
    </row>
    <row r="80" spans="1:2" x14ac:dyDescent="0.25">
      <c r="A80" s="4">
        <f>Data!L80</f>
        <v>0.35185508179490538</v>
      </c>
      <c r="B80" s="9">
        <f>Data!M80</f>
        <v>9.1214958497639742</v>
      </c>
    </row>
    <row r="81" spans="1:2" x14ac:dyDescent="0.25">
      <c r="A81" s="4">
        <f>Data!L81</f>
        <v>0.24660854919634351</v>
      </c>
      <c r="B81" s="9">
        <f>Data!M81</f>
        <v>6.0080930310356884</v>
      </c>
    </row>
    <row r="82" spans="1:2" x14ac:dyDescent="0.25">
      <c r="A82" s="4">
        <f>Data!L82</f>
        <v>9.9897857119795777E-2</v>
      </c>
      <c r="B82" s="9">
        <f>Data!M82</f>
        <v>4.4611863311108841</v>
      </c>
    </row>
    <row r="83" spans="1:2" x14ac:dyDescent="0.25">
      <c r="A83" s="4">
        <f>Data!L83</f>
        <v>9.9897857119795777E-2</v>
      </c>
      <c r="B83" s="9">
        <f>Data!M83</f>
        <v>4.5019279208872431</v>
      </c>
    </row>
    <row r="84" spans="1:2" x14ac:dyDescent="0.25">
      <c r="A84" s="4">
        <f>Data!L84</f>
        <v>0.22905363271008869</v>
      </c>
      <c r="B84" s="9">
        <f>Data!M84</f>
        <v>5.4069272717344461</v>
      </c>
    </row>
    <row r="85" spans="1:2" x14ac:dyDescent="0.25">
      <c r="A85" s="4">
        <f>Data!L85</f>
        <v>0.27990155171090281</v>
      </c>
      <c r="B85" s="9">
        <f>Data!M85</f>
        <v>6.4232297561777791</v>
      </c>
    </row>
    <row r="86" spans="1:2" x14ac:dyDescent="0.25">
      <c r="A86" s="4">
        <f>Data!L86</f>
        <v>0.28372444382937562</v>
      </c>
      <c r="B86" s="9">
        <f>Data!M86</f>
        <v>8.2899354270025682</v>
      </c>
    </row>
    <row r="87" spans="1:2" x14ac:dyDescent="0.25">
      <c r="A87" s="4">
        <f>Data!L87</f>
        <v>0.18424365288556879</v>
      </c>
      <c r="B87" s="9">
        <f>Data!M87</f>
        <v>4.4498966056967122</v>
      </c>
    </row>
    <row r="88" spans="1:2" x14ac:dyDescent="0.25">
      <c r="A88" s="4">
        <f>Data!L88</f>
        <v>0.22905363271008869</v>
      </c>
      <c r="B88" s="9">
        <f>Data!M88</f>
        <v>5.4279598214684439</v>
      </c>
    </row>
    <row r="89" spans="1:2" x14ac:dyDescent="0.25">
      <c r="A89" s="4">
        <f>Data!L89</f>
        <v>0.25577787661114959</v>
      </c>
      <c r="B89" s="9">
        <f>Data!M89</f>
        <v>6.763279513898901</v>
      </c>
    </row>
    <row r="90" spans="1:2" x14ac:dyDescent="0.25">
      <c r="A90" s="4">
        <f>Data!L90</f>
        <v>9.9897857119795777E-2</v>
      </c>
      <c r="B90" s="9">
        <f>Data!M90</f>
        <v>2.2344005380713279</v>
      </c>
    </row>
    <row r="91" spans="1:2" x14ac:dyDescent="0.25">
      <c r="A91" s="4">
        <f>Data!L91</f>
        <v>0.18424365288556879</v>
      </c>
      <c r="B91" s="9">
        <f>Data!M91</f>
        <v>3.028547907328913</v>
      </c>
    </row>
    <row r="92" spans="1:2" x14ac:dyDescent="0.25">
      <c r="A92" s="4">
        <f>Data!L92</f>
        <v>0.24660854919634351</v>
      </c>
      <c r="B92" s="9">
        <f>Data!M92</f>
        <v>6.0288776681174978</v>
      </c>
    </row>
    <row r="93" spans="1:2" x14ac:dyDescent="0.25">
      <c r="A93" s="4">
        <f>Data!L93</f>
        <v>9.9897857119795777E-2</v>
      </c>
      <c r="B93" s="9">
        <f>Data!M93</f>
        <v>2.2344005380713279</v>
      </c>
    </row>
    <row r="94" spans="1:2" x14ac:dyDescent="0.25">
      <c r="A94" s="4">
        <f>Data!L94</f>
        <v>0.16617445551725141</v>
      </c>
      <c r="B94" s="9">
        <f>Data!M94</f>
        <v>2.750715816324262</v>
      </c>
    </row>
    <row r="95" spans="1:2" x14ac:dyDescent="0.25">
      <c r="A95" s="4">
        <f>Data!L95</f>
        <v>9.9897857119795777E-2</v>
      </c>
      <c r="B95" s="9">
        <f>Data!M95</f>
        <v>2.6042442148223031</v>
      </c>
    </row>
    <row r="96" spans="1:2" x14ac:dyDescent="0.25">
      <c r="A96" s="4">
        <f>Data!L96</f>
        <v>0.18251118457953991</v>
      </c>
      <c r="B96" s="9">
        <f>Data!M96</f>
        <v>3.028547907328913</v>
      </c>
    </row>
    <row r="97" spans="1:2" x14ac:dyDescent="0.25">
      <c r="A97" s="4">
        <f>Data!L97</f>
        <v>7.0450973374120401E-2</v>
      </c>
      <c r="B97" s="9">
        <f>Data!M97</f>
        <v>1</v>
      </c>
    </row>
    <row r="98" spans="1:2" x14ac:dyDescent="0.25">
      <c r="A98" s="4">
        <f>Data!L98</f>
        <v>0.25577787661114959</v>
      </c>
      <c r="B98" s="9">
        <f>Data!M98</f>
        <v>6.5150154200946098</v>
      </c>
    </row>
    <row r="99" spans="1:2" x14ac:dyDescent="0.25">
      <c r="A99" s="4">
        <f>Data!L99</f>
        <v>0.16617445551725141</v>
      </c>
      <c r="B99" s="9">
        <f>Data!M99</f>
        <v>2.6334829746684498</v>
      </c>
    </row>
    <row r="100" spans="1:2" x14ac:dyDescent="0.25">
      <c r="A100" s="4">
        <f>Data!L100</f>
        <v>0.18251118457953991</v>
      </c>
      <c r="B100" s="9">
        <f>Data!M100</f>
        <v>2.9295153551612518</v>
      </c>
    </row>
    <row r="101" spans="1:2" x14ac:dyDescent="0.25">
      <c r="A101" s="4">
        <f>Data!L101</f>
        <v>9.9897857119795777E-2</v>
      </c>
      <c r="B101" s="9">
        <f>Data!M101</f>
        <v>2.6042442148223031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Raghavendra R</cp:lastModifiedBy>
  <dcterms:created xsi:type="dcterms:W3CDTF">2024-02-28T12:51:25Z</dcterms:created>
  <dcterms:modified xsi:type="dcterms:W3CDTF">2024-11-24T14:26:52Z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