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-project\Visual-code\Data_Analysis\All-Serices\EXCEL\"/>
    </mc:Choice>
  </mc:AlternateContent>
  <xr:revisionPtr revIDLastSave="0" documentId="13_ncr:1_{228E2AAE-3A7A-47E3-A1DB-80BE273AE2C5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Data" sheetId="1" r:id="rId1"/>
    <sheet name="Scatter" sheetId="5" r:id="rId2"/>
    <sheet name="Combo chart 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6" l="1"/>
  <c r="G4" i="6"/>
  <c r="G5" i="6"/>
  <c r="G2" i="6"/>
  <c r="F3" i="6"/>
  <c r="F4" i="6"/>
  <c r="F5" i="6"/>
  <c r="F2" i="6"/>
  <c r="E2" i="6" a="1"/>
  <c r="E2" i="6" s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C1" i="6"/>
  <c r="B1" i="6"/>
  <c r="A1" i="6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<sst xmlns="http://schemas.openxmlformats.org/spreadsheetml/2006/main" count="715" uniqueCount="48">
  <si>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</si>
  <si>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</si>
  <si>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</si>
  <si>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</si>
  <si>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</si>
  <si>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</si>
  <si>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</si>
  <si>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</si>
  <si>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</si>
  <si>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</si>
  <si>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</si>
  <si>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</si>
  <si>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</si>
  <si>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</si>
  <si>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</si>
  <si>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</si>
  <si>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</si>
  <si>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</si>
  <si>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</si>
  <si>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</si>
  <si>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</si>
  <si>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</si>
  <si>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</si>
  <si>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</si>
  <si>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</si>
  <si>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</si>
  <si>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</si>
  <si>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</si>
  <si>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</si>
  <si>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</si>
  <si>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</si>
  <si>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</si>
  <si>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</si>
  <si>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</si>
  <si>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</si>
  <si>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</si>
  <si>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</si>
  <si>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</si>
  <si>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</si>
  <si>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</si>
  <si>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</si>
  <si>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</si>
  <si>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</si>
  <si>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</si>
  <si>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</si>
  <si>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</si>
  <si>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>Total avarage sales</t>
  </si>
  <si>
    <t>Total 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</si>
</sst>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1" xfId="0" applyNumberFormat="1" applyBorder="1" applyAlignment="1">
      <alignment horizontal="center" vertical="top"/>
    </xf>
    <xf numFmtId="9" fontId="2" fillId="0" borderId="1" xfId="1" applyFont="1" applyBorder="1" applyAlignment="1">
      <alignment horizontal="center" vertical="top"/>
    </xf>
    <xf numFmtId="0" fontId="1" fillId="0" borderId="0" xfId="0" applyFont="1"/>
    <xf numFmtId="2" fontId="1" fillId="0" borderId="0" xfId="0" applyNumberFormat="1" applyFont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2" fontId="1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Scatter!$B$1</c:f>
              <c:strCache>
                <c:ptCount val="1"/>
                <c:pt idx="0">
                  <c:v>Profit_Margin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Scatter!$A$2:$A$101</c:f>
              <c:numCache>
                <c:formatCode>0.00</c:formatCode>
                <c:ptCount val="100"/>
                <c:pt idx="0">
                  <c:v>599.34283060224652</c:v>
                </c:pt>
                <c:pt idx="1">
                  <c:v>472.34713976576307</c:v>
                </c:pt>
                <c:pt idx="2">
                  <c:v>629.53770762013846</c:v>
                </c:pt>
                <c:pt idx="3">
                  <c:v>804.60597128160509</c:v>
                </c:pt>
                <c:pt idx="4">
                  <c:v>453.16932505533282</c:v>
                </c:pt>
                <c:pt idx="5">
                  <c:v>453.17260861016388</c:v>
                </c:pt>
                <c:pt idx="6">
                  <c:v>815.84256310147828</c:v>
                </c:pt>
                <c:pt idx="7">
                  <c:v>653.48694583058182</c:v>
                </c:pt>
                <c:pt idx="8">
                  <c:v>406.10512281300959</c:v>
                </c:pt>
                <c:pt idx="9">
                  <c:v>608.51200871719288</c:v>
                </c:pt>
                <c:pt idx="10">
                  <c:v>407.31646143750748</c:v>
                </c:pt>
                <c:pt idx="11">
                  <c:v>406.85404928594858</c:v>
                </c:pt>
                <c:pt idx="12">
                  <c:v>548.39245431320683</c:v>
                </c:pt>
                <c:pt idx="13">
                  <c:v>117.3439510684404</c:v>
                </c:pt>
                <c:pt idx="14">
                  <c:v>155.01643349739351</c:v>
                </c:pt>
                <c:pt idx="15">
                  <c:v>387.54249415180539</c:v>
                </c:pt>
                <c:pt idx="16">
                  <c:v>297.43377593311533</c:v>
                </c:pt>
                <c:pt idx="17">
                  <c:v>562.84946651905477</c:v>
                </c:pt>
                <c:pt idx="18">
                  <c:v>318.39518489575778</c:v>
                </c:pt>
                <c:pt idx="19">
                  <c:v>217.5392597329417</c:v>
                </c:pt>
                <c:pt idx="20">
                  <c:v>793.12975378431088</c:v>
                </c:pt>
                <c:pt idx="21">
                  <c:v>454.84473990269288</c:v>
                </c:pt>
                <c:pt idx="22">
                  <c:v>513.50564093758476</c:v>
                </c:pt>
                <c:pt idx="23">
                  <c:v>215.05036275730859</c:v>
                </c:pt>
                <c:pt idx="24">
                  <c:v>391.12345509496339</c:v>
                </c:pt>
                <c:pt idx="25">
                  <c:v>522.18451794197324</c:v>
                </c:pt>
                <c:pt idx="26">
                  <c:v>269.80128451553952</c:v>
                </c:pt>
                <c:pt idx="27">
                  <c:v>575.13960366913443</c:v>
                </c:pt>
                <c:pt idx="28">
                  <c:v>379.87226201623901</c:v>
                </c:pt>
                <c:pt idx="29">
                  <c:v>441.66125004134472</c:v>
                </c:pt>
                <c:pt idx="30">
                  <c:v>379.65867755412057</c:v>
                </c:pt>
                <c:pt idx="31">
                  <c:v>870.45563690178756</c:v>
                </c:pt>
                <c:pt idx="32">
                  <c:v>497.30055505241319</c:v>
                </c:pt>
                <c:pt idx="33">
                  <c:v>288.45781420882003</c:v>
                </c:pt>
                <c:pt idx="34">
                  <c:v>664.50898242063784</c:v>
                </c:pt>
                <c:pt idx="35">
                  <c:v>255.83127000579549</c:v>
                </c:pt>
                <c:pt idx="36">
                  <c:v>541.77271900095104</c:v>
                </c:pt>
                <c:pt idx="37">
                  <c:v>108.06597522404491</c:v>
                </c:pt>
                <c:pt idx="38">
                  <c:v>234.36279022031391</c:v>
                </c:pt>
                <c:pt idx="39">
                  <c:v>539.37224717382469</c:v>
                </c:pt>
                <c:pt idx="40">
                  <c:v>647.69331599908207</c:v>
                </c:pt>
                <c:pt idx="41">
                  <c:v>534.27365623799415</c:v>
                </c:pt>
                <c:pt idx="42">
                  <c:v>476.8703435223519</c:v>
                </c:pt>
                <c:pt idx="43">
                  <c:v>439.77926088214218</c:v>
                </c:pt>
                <c:pt idx="44">
                  <c:v>204.29560192651451</c:v>
                </c:pt>
                <c:pt idx="45">
                  <c:v>356.03115832105829</c:v>
                </c:pt>
                <c:pt idx="46">
                  <c:v>407.87224580804252</c:v>
                </c:pt>
                <c:pt idx="47">
                  <c:v>711.42444524378311</c:v>
                </c:pt>
                <c:pt idx="48">
                  <c:v>568.72365791369225</c:v>
                </c:pt>
                <c:pt idx="49">
                  <c:v>147.39196892745321</c:v>
                </c:pt>
                <c:pt idx="50">
                  <c:v>564.81679387895906</c:v>
                </c:pt>
                <c:pt idx="51">
                  <c:v>422.98354391673672</c:v>
                </c:pt>
                <c:pt idx="52">
                  <c:v>364.61559993880832</c:v>
                </c:pt>
                <c:pt idx="53">
                  <c:v>622.33525776817362</c:v>
                </c:pt>
                <c:pt idx="54">
                  <c:v>706.19990449919021</c:v>
                </c:pt>
                <c:pt idx="55">
                  <c:v>686.25602382323973</c:v>
                </c:pt>
                <c:pt idx="56">
                  <c:v>332.15649535547232</c:v>
                </c:pt>
                <c:pt idx="57">
                  <c:v>438.15752482975711</c:v>
                </c:pt>
                <c:pt idx="58">
                  <c:v>566.25268628071285</c:v>
                </c:pt>
                <c:pt idx="59">
                  <c:v>695.10902542447184</c:v>
                </c:pt>
                <c:pt idx="60">
                  <c:v>404.16515243094199</c:v>
                </c:pt>
                <c:pt idx="61">
                  <c:v>462.86820466723663</c:v>
                </c:pt>
                <c:pt idx="62">
                  <c:v>278.73300519879427</c:v>
                </c:pt>
                <c:pt idx="63">
                  <c:v>260.75867518386588</c:v>
                </c:pt>
                <c:pt idx="64">
                  <c:v>662.50516447883956</c:v>
                </c:pt>
                <c:pt idx="65">
                  <c:v>771.24800571416461</c:v>
                </c:pt>
                <c:pt idx="66">
                  <c:v>485.59797568393321</c:v>
                </c:pt>
                <c:pt idx="67">
                  <c:v>700.7065795784049</c:v>
                </c:pt>
                <c:pt idx="68">
                  <c:v>572.32720500952678</c:v>
                </c:pt>
                <c:pt idx="69">
                  <c:v>370.97604907897522</c:v>
                </c:pt>
                <c:pt idx="70">
                  <c:v>572.27912110168279</c:v>
                </c:pt>
                <c:pt idx="71">
                  <c:v>807.60731329319378</c:v>
                </c:pt>
                <c:pt idx="72">
                  <c:v>492.83479217800971</c:v>
                </c:pt>
                <c:pt idx="73">
                  <c:v>812.92873116280123</c:v>
                </c:pt>
                <c:pt idx="74">
                  <c:v>0</c:v>
                </c:pt>
                <c:pt idx="75">
                  <c:v>664.38050087504473</c:v>
                </c:pt>
                <c:pt idx="76">
                  <c:v>517.40941364763421</c:v>
                </c:pt>
                <c:pt idx="77">
                  <c:v>440.19852990682648</c:v>
                </c:pt>
                <c:pt idx="78">
                  <c:v>518.35215530710047</c:v>
                </c:pt>
                <c:pt idx="79">
                  <c:v>102.4862170798214</c:v>
                </c:pt>
                <c:pt idx="80">
                  <c:v>456.06562243249761</c:v>
                </c:pt>
                <c:pt idx="81">
                  <c:v>571.42251430234933</c:v>
                </c:pt>
                <c:pt idx="82">
                  <c:v>795.57880894830328</c:v>
                </c:pt>
                <c:pt idx="83">
                  <c:v>396.34595634527051</c:v>
                </c:pt>
                <c:pt idx="84">
                  <c:v>338.30127942136238</c:v>
                </c:pt>
                <c:pt idx="85">
                  <c:v>399.64859128309268</c:v>
                </c:pt>
                <c:pt idx="86">
                  <c:v>683.08042354041481</c:v>
                </c:pt>
                <c:pt idx="87">
                  <c:v>565.75022193193695</c:v>
                </c:pt>
                <c:pt idx="88">
                  <c:v>394.04795924659231</c:v>
                </c:pt>
                <c:pt idx="89">
                  <c:v>602.65348662267127</c:v>
                </c:pt>
                <c:pt idx="90">
                  <c:v>519.41550986960806</c:v>
                </c:pt>
                <c:pt idx="91">
                  <c:v>693.72899810657782</c:v>
                </c:pt>
                <c:pt idx="92">
                  <c:v>359.58938122452952</c:v>
                </c:pt>
                <c:pt idx="93">
                  <c:v>434.46757068044627</c:v>
                </c:pt>
                <c:pt idx="94">
                  <c:v>421.57836937356848</c:v>
                </c:pt>
                <c:pt idx="95">
                  <c:v>207.29701037357631</c:v>
                </c:pt>
                <c:pt idx="96">
                  <c:v>559.22405541291516</c:v>
                </c:pt>
                <c:pt idx="97">
                  <c:v>552.21105443597787</c:v>
                </c:pt>
                <c:pt idx="98">
                  <c:v>501.02269132849221</c:v>
                </c:pt>
                <c:pt idx="99">
                  <c:v>453.08257332497061</c:v>
                </c:pt>
              </c:numCache>
            </c:numRef>
          </c:xVal>
          <c:yVal>
            <c:numRef>
              <c:f>Scatter!$B$2:$B$101</c:f>
              <c:numCache>
                <c:formatCode>0%</c:formatCode>
                <c:ptCount val="100"/>
                <c:pt idx="0">
                  <c:v>0.1171004989077928</c:v>
                </c:pt>
                <c:pt idx="1">
                  <c:v>0.14398189598030309</c:v>
                </c:pt>
                <c:pt idx="2">
                  <c:v>0.27472936051232622</c:v>
                </c:pt>
                <c:pt idx="3">
                  <c:v>0.26103702654334648</c:v>
                </c:pt>
                <c:pt idx="4">
                  <c:v>0.19790984060358521</c:v>
                </c:pt>
                <c:pt idx="5">
                  <c:v>0.21173273833087819</c:v>
                </c:pt>
                <c:pt idx="6">
                  <c:v>0.32776648957884252</c:v>
                </c:pt>
                <c:pt idx="7">
                  <c:v>0.140842861116417</c:v>
                </c:pt>
                <c:pt idx="8">
                  <c:v>0.25470973811700381</c:v>
                </c:pt>
                <c:pt idx="9">
                  <c:v>0.17978073475661061</c:v>
                </c:pt>
                <c:pt idx="10">
                  <c:v>0.17823187967727799</c:v>
                </c:pt>
                <c:pt idx="11">
                  <c:v>0.30987768519871911</c:v>
                </c:pt>
                <c:pt idx="12">
                  <c:v>0.28254163489880302</c:v>
                </c:pt>
                <c:pt idx="13">
                  <c:v>0.28135096360006379</c:v>
                </c:pt>
                <c:pt idx="14">
                  <c:v>0.33054788071543301</c:v>
                </c:pt>
                <c:pt idx="15">
                  <c:v>0.20210038416327589</c:v>
                </c:pt>
                <c:pt idx="16">
                  <c:v>0.26819529712949641</c:v>
                </c:pt>
                <c:pt idx="17">
                  <c:v>0.1689733243406544</c:v>
                </c:pt>
                <c:pt idx="18">
                  <c:v>0.23241663524884421</c:v>
                </c:pt>
                <c:pt idx="19">
                  <c:v>0.18698569456323161</c:v>
                </c:pt>
                <c:pt idx="20">
                  <c:v>0.20969959649927181</c:v>
                </c:pt>
                <c:pt idx="21">
                  <c:v>0.25951570254369138</c:v>
                </c:pt>
                <c:pt idx="22">
                  <c:v>0.11817793167665271</c:v>
                </c:pt>
                <c:pt idx="23">
                  <c:v>0.40923872756854612</c:v>
                </c:pt>
                <c:pt idx="24">
                  <c:v>9.9398261850029812E-2</c:v>
                </c:pt>
                <c:pt idx="25">
                  <c:v>7.8581138721226795E-2</c:v>
                </c:pt>
                <c:pt idx="26">
                  <c:v>0.31581108735000679</c:v>
                </c:pt>
                <c:pt idx="27">
                  <c:v>0.27916626939629358</c:v>
                </c:pt>
                <c:pt idx="28">
                  <c:v>0.26241198170521551</c:v>
                </c:pt>
                <c:pt idx="29">
                  <c:v>0.26283455092642799</c:v>
                </c:pt>
                <c:pt idx="30">
                  <c:v>0.19877532271530851</c:v>
                </c:pt>
                <c:pt idx="31">
                  <c:v>0.1102745628514168</c:v>
                </c:pt>
                <c:pt idx="32">
                  <c:v>0.20758045581937271</c:v>
                </c:pt>
                <c:pt idx="33">
                  <c:v>0.13228382884878881</c:v>
                </c:pt>
                <c:pt idx="34">
                  <c:v>0.29751197334177509</c:v>
                </c:pt>
                <c:pt idx="35">
                  <c:v>0.18529426184978609</c:v>
                </c:pt>
                <c:pt idx="36">
                  <c:v>0.11745028032074881</c:v>
                </c:pt>
                <c:pt idx="37">
                  <c:v>0.16786141583470071</c:v>
                </c:pt>
                <c:pt idx="38">
                  <c:v>0.24129314542756239</c:v>
                </c:pt>
                <c:pt idx="39">
                  <c:v>0.14362754471960251</c:v>
                </c:pt>
                <c:pt idx="40">
                  <c:v>0.11777796044335689</c:v>
                </c:pt>
                <c:pt idx="41">
                  <c:v>0.22436872114919121</c:v>
                </c:pt>
                <c:pt idx="42">
                  <c:v>0.2244966571108723</c:v>
                </c:pt>
                <c:pt idx="43">
                  <c:v>0.149305682462887</c:v>
                </c:pt>
                <c:pt idx="44">
                  <c:v>0.1528961694381677</c:v>
                </c:pt>
                <c:pt idx="45">
                  <c:v>0.22320499373576361</c:v>
                </c:pt>
                <c:pt idx="46">
                  <c:v>5.5191565850267597E-2</c:v>
                </c:pt>
                <c:pt idx="47">
                  <c:v>5.9253622562344482E-2</c:v>
                </c:pt>
                <c:pt idx="48">
                  <c:v>0.1281555778747564</c:v>
                </c:pt>
                <c:pt idx="49">
                  <c:v>0.17865528482881529</c:v>
                </c:pt>
                <c:pt idx="50">
                  <c:v>0.23109075655980049</c:v>
                </c:pt>
                <c:pt idx="51">
                  <c:v>0.34753562169495522</c:v>
                </c:pt>
                <c:pt idx="52">
                  <c:v>0.28576596232020202</c:v>
                </c:pt>
                <c:pt idx="53">
                  <c:v>0.18400614700365731</c:v>
                </c:pt>
                <c:pt idx="54">
                  <c:v>0.19809837920973111</c:v>
                </c:pt>
                <c:pt idx="55">
                  <c:v>9.9747063536219122E-2</c:v>
                </c:pt>
                <c:pt idx="56">
                  <c:v>0.198148686400761</c:v>
                </c:pt>
                <c:pt idx="57">
                  <c:v>0.1711341361079862</c:v>
                </c:pt>
                <c:pt idx="58">
                  <c:v>0.23227185603380901</c:v>
                </c:pt>
                <c:pt idx="59">
                  <c:v>0.1172769056447677</c:v>
                </c:pt>
                <c:pt idx="60">
                  <c:v>0.25193465142411731</c:v>
                </c:pt>
                <c:pt idx="61">
                  <c:v>0.35327389130025783</c:v>
                </c:pt>
                <c:pt idx="62">
                  <c:v>0.18912398515431431</c:v>
                </c:pt>
                <c:pt idx="63">
                  <c:v>0.24017117220989409</c:v>
                </c:pt>
                <c:pt idx="64">
                  <c:v>0.26901439917111131</c:v>
                </c:pt>
                <c:pt idx="65">
                  <c:v>0.1598779528114164</c:v>
                </c:pt>
                <c:pt idx="66">
                  <c:v>0.22240924818104171</c:v>
                </c:pt>
                <c:pt idx="67">
                  <c:v>0.2012592400781795</c:v>
                </c:pt>
                <c:pt idx="68">
                  <c:v>0.20976760985488321</c:v>
                </c:pt>
                <c:pt idx="69">
                  <c:v>0.1226990216144534</c:v>
                </c:pt>
                <c:pt idx="70">
                  <c:v>0.2024510174258943</c:v>
                </c:pt>
                <c:pt idx="71">
                  <c:v>0.24979982912454499</c:v>
                </c:pt>
                <c:pt idx="72">
                  <c:v>0.34511436077950419</c:v>
                </c:pt>
                <c:pt idx="73">
                  <c:v>0.29592708260852069</c:v>
                </c:pt>
                <c:pt idx="74">
                  <c:v>0.41531824575115572</c:v>
                </c:pt>
                <c:pt idx="75">
                  <c:v>0.1232652437111951</c:v>
                </c:pt>
                <c:pt idx="76">
                  <c:v>0.28723206367206783</c:v>
                </c:pt>
                <c:pt idx="77">
                  <c:v>0.21833420057383521</c:v>
                </c:pt>
                <c:pt idx="78">
                  <c:v>0.41898029332176723</c:v>
                </c:pt>
                <c:pt idx="79">
                  <c:v>0.1191701714644849</c:v>
                </c:pt>
                <c:pt idx="80">
                  <c:v>0.11602781578192239</c:v>
                </c:pt>
                <c:pt idx="81">
                  <c:v>0.1400607354555978</c:v>
                </c:pt>
                <c:pt idx="82">
                  <c:v>0</c:v>
                </c:pt>
                <c:pt idx="83">
                  <c:v>0.14742449783192391</c:v>
                </c:pt>
                <c:pt idx="84">
                  <c:v>0.1240867338446302</c:v>
                </c:pt>
                <c:pt idx="85">
                  <c:v>0.21503937864762079</c:v>
                </c:pt>
                <c:pt idx="86">
                  <c:v>0.23417559757771589</c:v>
                </c:pt>
                <c:pt idx="87">
                  <c:v>0.38761708392158872</c:v>
                </c:pt>
                <c:pt idx="88">
                  <c:v>0.29504238381860498</c:v>
                </c:pt>
                <c:pt idx="89">
                  <c:v>0.14230963443375971</c:v>
                </c:pt>
                <c:pt idx="90">
                  <c:v>0.11015853286516419</c:v>
                </c:pt>
                <c:pt idx="91">
                  <c:v>0.24919191715065059</c:v>
                </c:pt>
                <c:pt idx="92">
                  <c:v>6.7976679297935799E-2</c:v>
                </c:pt>
                <c:pt idx="93">
                  <c:v>0.38314587658543542</c:v>
                </c:pt>
                <c:pt idx="94">
                  <c:v>0.31794401207212869</c:v>
                </c:pt>
                <c:pt idx="95">
                  <c:v>0.15308243478952949</c:v>
                </c:pt>
                <c:pt idx="96">
                  <c:v>2.868654709091226E-2</c:v>
                </c:pt>
                <c:pt idx="97">
                  <c:v>0.33538723741654131</c:v>
                </c:pt>
                <c:pt idx="98">
                  <c:v>0.1885460154747382</c:v>
                </c:pt>
                <c:pt idx="99">
                  <c:v>0.32378163119734621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F-4C8E-8735-69C567405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253087"/>
        <c:axId val="1705254047"/>
      </c:scatterChart>
      <c:valAx>
        <c:axId val="1705253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254047"/>
        <c:crosses val="autoZero"/>
        <c:crossBetween val="midCat"/>
      </c:valAx>
      <c:valAx>
        <c:axId val="170525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253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quantity sold and Avarage sales By Region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 '!$F$1</c:f>
              <c:strCache>
                <c:ptCount val="1"/>
                <c:pt idx="0">
                  <c:v>Total avarage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'Combo chart 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'Combo chart '!$F$2:$F$5</c:f>
              <c:numCache>
                <c:formatCode>0.00</c:formatCode>
                <c:ptCount val="4"/>
                <c:pt idx="0">
                  <c:v>479.50067916887258</c:v>
                </c:pt>
                <c:pt idx="1">
                  <c:v>500.58967525041447</c:v>
                </c:pt>
                <c:pt idx="2">
                  <c:v>441.49035055581248</c:v>
                </c:pt>
                <c:pt idx="3">
                  <c:v>511.82717264003549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B-474A-BEE9-0B22A6F84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0195727"/>
        <c:axId val="1710197167"/>
      </c:barChart>
      <c:lineChart>
        <c:grouping val="standard"/>
        <c:varyColors val="0"/>
        <c:ser>
          <c:idx val="1"/>
          <c:order val="1"/>
          <c:tx>
            <c:strRef>
              <c:f>'Combo chart '!$G$1</c:f>
              <c:strCache>
                <c:ptCount val="1"/>
                <c:pt idx="0">
                  <c:v>Total quantity sold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'Combo chart 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'Combo chart '!$G$2:$G$5</c:f>
              <c:numCache>
                <c:formatCode>0.00</c:formatCode>
                <c:ptCount val="4"/>
                <c:pt idx="0">
                  <c:v>13905.519695897305</c:v>
                </c:pt>
                <c:pt idx="1">
                  <c:v>13145.408475063377</c:v>
                </c:pt>
                <c:pt idx="2">
                  <c:v>14256.55978002122</c:v>
                </c:pt>
                <c:pt idx="3">
                  <c:v>8993.5105422080269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9B-474A-BEE9-0B22A6F84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0195727"/>
        <c:axId val="1710197167"/>
      </c:lineChart>
      <c:catAx>
        <c:axId val="171019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197167"/>
        <c:crosses val="autoZero"/>
        <c:auto val="1"/>
        <c:lblAlgn val="ctr"/>
        <c:lblOffset val="100"/>
        <c:noMultiLvlLbl val="0"/>
      </c:catAx>
      <c:valAx>
        <c:axId val="171019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19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2</xdr:row>
      <xdr:rowOff>104775</xdr:rowOff>
    </xdr:from>
    <xdr:to>
      <xdr:col>9</xdr:col>
      <xdr:colOff>485775</xdr:colOff>
      <xdr:row>16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4FD3B7-9839-A043-F1DE-F4414B5A3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5</xdr:row>
      <xdr:rowOff>114300</xdr:rowOff>
    </xdr:from>
    <xdr:to>
      <xdr:col>9</xdr:col>
      <xdr:colOff>552450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468E9A-18D5-1D85-B78D-AE8C6751E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zoomScale="125" workbookViewId="0">
      <selection activeCell="K1" activeCellId="1" sqref="H1:H1048576 K1:K1048576"/>
    </sheetView>
  </sheetViews>
  <sheetFormatPr defaultColWidth="8.85546875" defaultRowHeight="15" x14ac:dyDescent="0.25"/>
  <cols>
    <col min="1" max="1" width="15.140625" bestFit="1" customWidth="1"/>
    <col min="2" max="2" width="16.42578125" bestFit="1" customWidth="1"/>
    <col min="3" max="3" width="15.140625" bestFit="1" customWidth="1"/>
    <col min="4" max="4" width="6.42578125" bestFit="1" customWidth="1"/>
    <col min="5" max="5" width="12.140625" bestFit="1" customWidth="1"/>
    <col min="6" max="6" width="11.140625" bestFit="1" customWidth="1"/>
    <col min="7" max="7" width="18.85546875" bestFit="1" customWidth="1"/>
    <col min="8" max="8" width="12.140625" bestFit="1" customWidth="1"/>
    <col min="9" max="9" width="12.28515625" bestFit="1" customWidth="1"/>
    <col min="10" max="11" width="12.1406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25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25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25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25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25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25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25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25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25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25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25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25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25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25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25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25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25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25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25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25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25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25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25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25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25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25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25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25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25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25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25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25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25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25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25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25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25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25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25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25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25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25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25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25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25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25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25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25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25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25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25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25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25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25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25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25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25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25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25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25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25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25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25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25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25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25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25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25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25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25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25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25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25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25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25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25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25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25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25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25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25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25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25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25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25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25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25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25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25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25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25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25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25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25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25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25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25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25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25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5C41-F9E9-0C40-9869-0FC30DA19AF7}">
  <dimension ref="A1:B101"/>
  <sheetViews>
    <sheetView zoomScaleNormal="100" workbookViewId="0">
      <selection activeCell="C5" sqref="C5"/>
    </sheetView>
  </sheetViews>
  <sheetFormatPr defaultColWidth="11.42578125" defaultRowHeight="15" x14ac:dyDescent="0.25"/>
  <cols>
    <col min="1" max="1" width="19" bestFit="1" customWidth="1"/>
    <col min="2" max="2" width="12.28515625" bestFit="1" customWidth="1"/>
  </cols>
  <sheetData>
    <row r="1" spans="1:2" x14ac:dyDescent="0.25">
      <c r="A1" s="1" t="str">
        <f>Data!G1</f>
        <v>Average_Sale_Amount</v>
      </c>
      <c r="B1" s="1" t="str">
        <f>Data!J1</f>
        <v>Profit_Margin</v>
      </c>
    </row>
    <row r="2" spans="1:2" x14ac:dyDescent="0.25">
      <c r="A2" s="3">
        <f>Data!G2</f>
        <v>599.34283060224652</v>
      </c>
      <c r="B2" s="4">
        <f>Data!J2</f>
        <v>0.1171004989077928</v>
      </c>
    </row>
    <row r="3" spans="1:2" x14ac:dyDescent="0.25">
      <c r="A3" s="3">
        <f>Data!G3</f>
        <v>472.34713976576307</v>
      </c>
      <c r="B3" s="4">
        <f>Data!J3</f>
        <v>0.14398189598030309</v>
      </c>
    </row>
    <row r="4" spans="1:2" x14ac:dyDescent="0.25">
      <c r="A4" s="3">
        <f>Data!G4</f>
        <v>629.53770762013846</v>
      </c>
      <c r="B4" s="4">
        <f>Data!J4</f>
        <v>0.27472936051232622</v>
      </c>
    </row>
    <row r="5" spans="1:2" x14ac:dyDescent="0.25">
      <c r="A5" s="3">
        <f>Data!G5</f>
        <v>804.60597128160509</v>
      </c>
      <c r="B5" s="4">
        <f>Data!J5</f>
        <v>0.26103702654334648</v>
      </c>
    </row>
    <row r="6" spans="1:2" x14ac:dyDescent="0.25">
      <c r="A6" s="3">
        <f>Data!G6</f>
        <v>453.16932505533282</v>
      </c>
      <c r="B6" s="4">
        <f>Data!J6</f>
        <v>0.19790984060358521</v>
      </c>
    </row>
    <row r="7" spans="1:2" x14ac:dyDescent="0.25">
      <c r="A7" s="3">
        <f>Data!G7</f>
        <v>453.17260861016388</v>
      </c>
      <c r="B7" s="4">
        <f>Data!J7</f>
        <v>0.21173273833087819</v>
      </c>
    </row>
    <row r="8" spans="1:2" x14ac:dyDescent="0.25">
      <c r="A8" s="3">
        <f>Data!G8</f>
        <v>815.84256310147828</v>
      </c>
      <c r="B8" s="4">
        <f>Data!J8</f>
        <v>0.32776648957884252</v>
      </c>
    </row>
    <row r="9" spans="1:2" x14ac:dyDescent="0.25">
      <c r="A9" s="3">
        <f>Data!G9</f>
        <v>653.48694583058182</v>
      </c>
      <c r="B9" s="4">
        <f>Data!J9</f>
        <v>0.140842861116417</v>
      </c>
    </row>
    <row r="10" spans="1:2" x14ac:dyDescent="0.25">
      <c r="A10" s="3">
        <f>Data!G10</f>
        <v>406.10512281300959</v>
      </c>
      <c r="B10" s="4">
        <f>Data!J10</f>
        <v>0.25470973811700381</v>
      </c>
    </row>
    <row r="11" spans="1:2" x14ac:dyDescent="0.25">
      <c r="A11" s="3">
        <f>Data!G11</f>
        <v>608.51200871719288</v>
      </c>
      <c r="B11" s="4">
        <f>Data!J11</f>
        <v>0.17978073475661061</v>
      </c>
    </row>
    <row r="12" spans="1:2" x14ac:dyDescent="0.25">
      <c r="A12" s="3">
        <f>Data!G12</f>
        <v>407.31646143750748</v>
      </c>
      <c r="B12" s="4">
        <f>Data!J12</f>
        <v>0.17823187967727799</v>
      </c>
    </row>
    <row r="13" spans="1:2" x14ac:dyDescent="0.25">
      <c r="A13" s="3">
        <f>Data!G13</f>
        <v>406.85404928594858</v>
      </c>
      <c r="B13" s="4">
        <f>Data!J13</f>
        <v>0.30987768519871911</v>
      </c>
    </row>
    <row r="14" spans="1:2" x14ac:dyDescent="0.25">
      <c r="A14" s="3">
        <f>Data!G14</f>
        <v>548.39245431320683</v>
      </c>
      <c r="B14" s="4">
        <f>Data!J14</f>
        <v>0.28254163489880302</v>
      </c>
    </row>
    <row r="15" spans="1:2" x14ac:dyDescent="0.25">
      <c r="A15" s="3">
        <f>Data!G15</f>
        <v>117.3439510684404</v>
      </c>
      <c r="B15" s="4">
        <f>Data!J15</f>
        <v>0.28135096360006379</v>
      </c>
    </row>
    <row r="16" spans="1:2" x14ac:dyDescent="0.25">
      <c r="A16" s="3">
        <f>Data!G16</f>
        <v>155.01643349739351</v>
      </c>
      <c r="B16" s="4">
        <f>Data!J16</f>
        <v>0.33054788071543301</v>
      </c>
    </row>
    <row r="17" spans="1:2" x14ac:dyDescent="0.25">
      <c r="A17" s="3">
        <f>Data!G17</f>
        <v>387.54249415180539</v>
      </c>
      <c r="B17" s="4">
        <f>Data!J17</f>
        <v>0.20210038416327589</v>
      </c>
    </row>
    <row r="18" spans="1:2" x14ac:dyDescent="0.25">
      <c r="A18" s="3">
        <f>Data!G18</f>
        <v>297.43377593311533</v>
      </c>
      <c r="B18" s="4">
        <f>Data!J18</f>
        <v>0.26819529712949641</v>
      </c>
    </row>
    <row r="19" spans="1:2" x14ac:dyDescent="0.25">
      <c r="A19" s="3">
        <f>Data!G19</f>
        <v>562.84946651905477</v>
      </c>
      <c r="B19" s="4">
        <f>Data!J19</f>
        <v>0.1689733243406544</v>
      </c>
    </row>
    <row r="20" spans="1:2" x14ac:dyDescent="0.25">
      <c r="A20" s="3">
        <f>Data!G20</f>
        <v>318.39518489575778</v>
      </c>
      <c r="B20" s="4">
        <f>Data!J20</f>
        <v>0.23241663524884421</v>
      </c>
    </row>
    <row r="21" spans="1:2" x14ac:dyDescent="0.25">
      <c r="A21" s="3">
        <f>Data!G21</f>
        <v>217.5392597329417</v>
      </c>
      <c r="B21" s="4">
        <f>Data!J21</f>
        <v>0.18698569456323161</v>
      </c>
    </row>
    <row r="22" spans="1:2" x14ac:dyDescent="0.25">
      <c r="A22" s="3">
        <f>Data!G22</f>
        <v>793.12975378431088</v>
      </c>
      <c r="B22" s="4">
        <f>Data!J22</f>
        <v>0.20969959649927181</v>
      </c>
    </row>
    <row r="23" spans="1:2" x14ac:dyDescent="0.25">
      <c r="A23" s="3">
        <f>Data!G23</f>
        <v>454.84473990269288</v>
      </c>
      <c r="B23" s="4">
        <f>Data!J23</f>
        <v>0.25951570254369138</v>
      </c>
    </row>
    <row r="24" spans="1:2" x14ac:dyDescent="0.25">
      <c r="A24" s="3">
        <f>Data!G24</f>
        <v>513.50564093758476</v>
      </c>
      <c r="B24" s="4">
        <f>Data!J24</f>
        <v>0.11817793167665271</v>
      </c>
    </row>
    <row r="25" spans="1:2" x14ac:dyDescent="0.25">
      <c r="A25" s="3">
        <f>Data!G25</f>
        <v>215.05036275730859</v>
      </c>
      <c r="B25" s="4">
        <f>Data!J25</f>
        <v>0.40923872756854612</v>
      </c>
    </row>
    <row r="26" spans="1:2" x14ac:dyDescent="0.25">
      <c r="A26" s="3">
        <f>Data!G26</f>
        <v>391.12345509496339</v>
      </c>
      <c r="B26" s="4">
        <f>Data!J26</f>
        <v>9.9398261850029812E-2</v>
      </c>
    </row>
    <row r="27" spans="1:2" x14ac:dyDescent="0.25">
      <c r="A27" s="3">
        <f>Data!G27</f>
        <v>522.18451794197324</v>
      </c>
      <c r="B27" s="4">
        <f>Data!J27</f>
        <v>7.8581138721226795E-2</v>
      </c>
    </row>
    <row r="28" spans="1:2" x14ac:dyDescent="0.25">
      <c r="A28" s="3">
        <f>Data!G28</f>
        <v>269.80128451553952</v>
      </c>
      <c r="B28" s="4">
        <f>Data!J28</f>
        <v>0.31581108735000679</v>
      </c>
    </row>
    <row r="29" spans="1:2" x14ac:dyDescent="0.25">
      <c r="A29" s="3">
        <f>Data!G29</f>
        <v>575.13960366913443</v>
      </c>
      <c r="B29" s="4">
        <f>Data!J29</f>
        <v>0.27916626939629358</v>
      </c>
    </row>
    <row r="30" spans="1:2" x14ac:dyDescent="0.25">
      <c r="A30" s="3">
        <f>Data!G30</f>
        <v>379.87226201623901</v>
      </c>
      <c r="B30" s="4">
        <f>Data!J30</f>
        <v>0.26241198170521551</v>
      </c>
    </row>
    <row r="31" spans="1:2" x14ac:dyDescent="0.25">
      <c r="A31" s="3">
        <f>Data!G31</f>
        <v>441.66125004134472</v>
      </c>
      <c r="B31" s="4">
        <f>Data!J31</f>
        <v>0.26283455092642799</v>
      </c>
    </row>
    <row r="32" spans="1:2" x14ac:dyDescent="0.25">
      <c r="A32" s="3">
        <f>Data!G32</f>
        <v>379.65867755412057</v>
      </c>
      <c r="B32" s="4">
        <f>Data!J32</f>
        <v>0.19877532271530851</v>
      </c>
    </row>
    <row r="33" spans="1:2" x14ac:dyDescent="0.25">
      <c r="A33" s="3">
        <f>Data!G33</f>
        <v>870.45563690178756</v>
      </c>
      <c r="B33" s="4">
        <f>Data!J33</f>
        <v>0.1102745628514168</v>
      </c>
    </row>
    <row r="34" spans="1:2" x14ac:dyDescent="0.25">
      <c r="A34" s="3">
        <f>Data!G34</f>
        <v>497.30055505241319</v>
      </c>
      <c r="B34" s="4">
        <f>Data!J34</f>
        <v>0.20758045581937271</v>
      </c>
    </row>
    <row r="35" spans="1:2" x14ac:dyDescent="0.25">
      <c r="A35" s="3">
        <f>Data!G35</f>
        <v>288.45781420882003</v>
      </c>
      <c r="B35" s="4">
        <f>Data!J35</f>
        <v>0.13228382884878881</v>
      </c>
    </row>
    <row r="36" spans="1:2" x14ac:dyDescent="0.25">
      <c r="A36" s="3">
        <f>Data!G36</f>
        <v>664.50898242063784</v>
      </c>
      <c r="B36" s="4">
        <f>Data!J36</f>
        <v>0.29751197334177509</v>
      </c>
    </row>
    <row r="37" spans="1:2" x14ac:dyDescent="0.25">
      <c r="A37" s="3">
        <f>Data!G37</f>
        <v>255.83127000579549</v>
      </c>
      <c r="B37" s="4">
        <f>Data!J37</f>
        <v>0.18529426184978609</v>
      </c>
    </row>
    <row r="38" spans="1:2" x14ac:dyDescent="0.25">
      <c r="A38" s="3">
        <f>Data!G38</f>
        <v>541.77271900095104</v>
      </c>
      <c r="B38" s="4">
        <f>Data!J38</f>
        <v>0.11745028032074881</v>
      </c>
    </row>
    <row r="39" spans="1:2" x14ac:dyDescent="0.25">
      <c r="A39" s="3">
        <f>Data!G39</f>
        <v>108.06597522404491</v>
      </c>
      <c r="B39" s="4">
        <f>Data!J39</f>
        <v>0.16786141583470071</v>
      </c>
    </row>
    <row r="40" spans="1:2" x14ac:dyDescent="0.25">
      <c r="A40" s="3">
        <f>Data!G40</f>
        <v>234.36279022031391</v>
      </c>
      <c r="B40" s="4">
        <f>Data!J40</f>
        <v>0.24129314542756239</v>
      </c>
    </row>
    <row r="41" spans="1:2" x14ac:dyDescent="0.25">
      <c r="A41" s="3">
        <f>Data!G41</f>
        <v>539.37224717382469</v>
      </c>
      <c r="B41" s="4">
        <f>Data!J41</f>
        <v>0.14362754471960251</v>
      </c>
    </row>
    <row r="42" spans="1:2" x14ac:dyDescent="0.25">
      <c r="A42" s="3">
        <f>Data!G42</f>
        <v>647.69331599908207</v>
      </c>
      <c r="B42" s="4">
        <f>Data!J42</f>
        <v>0.11777796044335689</v>
      </c>
    </row>
    <row r="43" spans="1:2" x14ac:dyDescent="0.25">
      <c r="A43" s="3">
        <f>Data!G43</f>
        <v>534.27365623799415</v>
      </c>
      <c r="B43" s="4">
        <f>Data!J43</f>
        <v>0.22436872114919121</v>
      </c>
    </row>
    <row r="44" spans="1:2" x14ac:dyDescent="0.25">
      <c r="A44" s="3">
        <f>Data!G44</f>
        <v>476.8703435223519</v>
      </c>
      <c r="B44" s="4">
        <f>Data!J44</f>
        <v>0.2244966571108723</v>
      </c>
    </row>
    <row r="45" spans="1:2" x14ac:dyDescent="0.25">
      <c r="A45" s="3">
        <f>Data!G45</f>
        <v>439.77926088214218</v>
      </c>
      <c r="B45" s="4">
        <f>Data!J45</f>
        <v>0.149305682462887</v>
      </c>
    </row>
    <row r="46" spans="1:2" x14ac:dyDescent="0.25">
      <c r="A46" s="3">
        <f>Data!G46</f>
        <v>204.29560192651451</v>
      </c>
      <c r="B46" s="4">
        <f>Data!J46</f>
        <v>0.1528961694381677</v>
      </c>
    </row>
    <row r="47" spans="1:2" x14ac:dyDescent="0.25">
      <c r="A47" s="3">
        <f>Data!G47</f>
        <v>356.03115832105829</v>
      </c>
      <c r="B47" s="4">
        <f>Data!J47</f>
        <v>0.22320499373576361</v>
      </c>
    </row>
    <row r="48" spans="1:2" x14ac:dyDescent="0.25">
      <c r="A48" s="3">
        <f>Data!G48</f>
        <v>407.87224580804252</v>
      </c>
      <c r="B48" s="4">
        <f>Data!J48</f>
        <v>5.5191565850267597E-2</v>
      </c>
    </row>
    <row r="49" spans="1:2" x14ac:dyDescent="0.25">
      <c r="A49" s="3">
        <f>Data!G49</f>
        <v>711.42444524378311</v>
      </c>
      <c r="B49" s="4">
        <f>Data!J49</f>
        <v>5.9253622562344482E-2</v>
      </c>
    </row>
    <row r="50" spans="1:2" x14ac:dyDescent="0.25">
      <c r="A50" s="3">
        <f>Data!G50</f>
        <v>568.72365791369225</v>
      </c>
      <c r="B50" s="4">
        <f>Data!J50</f>
        <v>0.1281555778747564</v>
      </c>
    </row>
    <row r="51" spans="1:2" x14ac:dyDescent="0.25">
      <c r="A51" s="3">
        <f>Data!G51</f>
        <v>147.39196892745321</v>
      </c>
      <c r="B51" s="4">
        <f>Data!J51</f>
        <v>0.17865528482881529</v>
      </c>
    </row>
    <row r="52" spans="1:2" x14ac:dyDescent="0.25">
      <c r="A52" s="3">
        <f>Data!G52</f>
        <v>564.81679387895906</v>
      </c>
      <c r="B52" s="4">
        <f>Data!J52</f>
        <v>0.23109075655980049</v>
      </c>
    </row>
    <row r="53" spans="1:2" x14ac:dyDescent="0.25">
      <c r="A53" s="3">
        <f>Data!G53</f>
        <v>422.98354391673672</v>
      </c>
      <c r="B53" s="4">
        <f>Data!J53</f>
        <v>0.34753562169495522</v>
      </c>
    </row>
    <row r="54" spans="1:2" x14ac:dyDescent="0.25">
      <c r="A54" s="3">
        <f>Data!G54</f>
        <v>364.61559993880832</v>
      </c>
      <c r="B54" s="4">
        <f>Data!J54</f>
        <v>0.28576596232020202</v>
      </c>
    </row>
    <row r="55" spans="1:2" x14ac:dyDescent="0.25">
      <c r="A55" s="3">
        <f>Data!G55</f>
        <v>622.33525776817362</v>
      </c>
      <c r="B55" s="4">
        <f>Data!J55</f>
        <v>0.18400614700365731</v>
      </c>
    </row>
    <row r="56" spans="1:2" x14ac:dyDescent="0.25">
      <c r="A56" s="3">
        <f>Data!G56</f>
        <v>706.19990449919021</v>
      </c>
      <c r="B56" s="4">
        <f>Data!J56</f>
        <v>0.19809837920973111</v>
      </c>
    </row>
    <row r="57" spans="1:2" x14ac:dyDescent="0.25">
      <c r="A57" s="3">
        <f>Data!G57</f>
        <v>686.25602382323973</v>
      </c>
      <c r="B57" s="4">
        <f>Data!J57</f>
        <v>9.9747063536219122E-2</v>
      </c>
    </row>
    <row r="58" spans="1:2" x14ac:dyDescent="0.25">
      <c r="A58" s="3">
        <f>Data!G58</f>
        <v>332.15649535547232</v>
      </c>
      <c r="B58" s="4">
        <f>Data!J58</f>
        <v>0.198148686400761</v>
      </c>
    </row>
    <row r="59" spans="1:2" x14ac:dyDescent="0.25">
      <c r="A59" s="3">
        <f>Data!G59</f>
        <v>438.15752482975711</v>
      </c>
      <c r="B59" s="4">
        <f>Data!J59</f>
        <v>0.1711341361079862</v>
      </c>
    </row>
    <row r="60" spans="1:2" x14ac:dyDescent="0.25">
      <c r="A60" s="3">
        <f>Data!G60</f>
        <v>566.25268628071285</v>
      </c>
      <c r="B60" s="4">
        <f>Data!J60</f>
        <v>0.23227185603380901</v>
      </c>
    </row>
    <row r="61" spans="1:2" x14ac:dyDescent="0.25">
      <c r="A61" s="3">
        <f>Data!G61</f>
        <v>695.10902542447184</v>
      </c>
      <c r="B61" s="4">
        <f>Data!J61</f>
        <v>0.1172769056447677</v>
      </c>
    </row>
    <row r="62" spans="1:2" x14ac:dyDescent="0.25">
      <c r="A62" s="3">
        <f>Data!G62</f>
        <v>404.16515243094199</v>
      </c>
      <c r="B62" s="4">
        <f>Data!J62</f>
        <v>0.25193465142411731</v>
      </c>
    </row>
    <row r="63" spans="1:2" x14ac:dyDescent="0.25">
      <c r="A63" s="3">
        <f>Data!G63</f>
        <v>462.86820466723663</v>
      </c>
      <c r="B63" s="4">
        <f>Data!J63</f>
        <v>0.35327389130025783</v>
      </c>
    </row>
    <row r="64" spans="1:2" x14ac:dyDescent="0.25">
      <c r="A64" s="3">
        <f>Data!G64</f>
        <v>278.73300519879427</v>
      </c>
      <c r="B64" s="4">
        <f>Data!J64</f>
        <v>0.18912398515431431</v>
      </c>
    </row>
    <row r="65" spans="1:2" x14ac:dyDescent="0.25">
      <c r="A65" s="3">
        <f>Data!G65</f>
        <v>260.75867518386588</v>
      </c>
      <c r="B65" s="4">
        <f>Data!J65</f>
        <v>0.24017117220989409</v>
      </c>
    </row>
    <row r="66" spans="1:2" x14ac:dyDescent="0.25">
      <c r="A66" s="3">
        <f>Data!G66</f>
        <v>662.50516447883956</v>
      </c>
      <c r="B66" s="4">
        <f>Data!J66</f>
        <v>0.26901439917111131</v>
      </c>
    </row>
    <row r="67" spans="1:2" x14ac:dyDescent="0.25">
      <c r="A67" s="3">
        <f>Data!G67</f>
        <v>771.24800571416461</v>
      </c>
      <c r="B67" s="4">
        <f>Data!J67</f>
        <v>0.1598779528114164</v>
      </c>
    </row>
    <row r="68" spans="1:2" x14ac:dyDescent="0.25">
      <c r="A68" s="3">
        <f>Data!G68</f>
        <v>485.59797568393321</v>
      </c>
      <c r="B68" s="4">
        <f>Data!J68</f>
        <v>0.22240924818104171</v>
      </c>
    </row>
    <row r="69" spans="1:2" x14ac:dyDescent="0.25">
      <c r="A69" s="3">
        <f>Data!G69</f>
        <v>700.7065795784049</v>
      </c>
      <c r="B69" s="4">
        <f>Data!J69</f>
        <v>0.2012592400781795</v>
      </c>
    </row>
    <row r="70" spans="1:2" x14ac:dyDescent="0.25">
      <c r="A70" s="3">
        <f>Data!G70</f>
        <v>572.32720500952678</v>
      </c>
      <c r="B70" s="4">
        <f>Data!J70</f>
        <v>0.20976760985488321</v>
      </c>
    </row>
    <row r="71" spans="1:2" x14ac:dyDescent="0.25">
      <c r="A71" s="3">
        <f>Data!G71</f>
        <v>370.97604907897522</v>
      </c>
      <c r="B71" s="4">
        <f>Data!J71</f>
        <v>0.1226990216144534</v>
      </c>
    </row>
    <row r="72" spans="1:2" x14ac:dyDescent="0.25">
      <c r="A72" s="3">
        <f>Data!G72</f>
        <v>572.27912110168279</v>
      </c>
      <c r="B72" s="4">
        <f>Data!J72</f>
        <v>0.2024510174258943</v>
      </c>
    </row>
    <row r="73" spans="1:2" x14ac:dyDescent="0.25">
      <c r="A73" s="3">
        <f>Data!G73</f>
        <v>807.60731329319378</v>
      </c>
      <c r="B73" s="4">
        <f>Data!J73</f>
        <v>0.24979982912454499</v>
      </c>
    </row>
    <row r="74" spans="1:2" x14ac:dyDescent="0.25">
      <c r="A74" s="3">
        <f>Data!G74</f>
        <v>492.83479217800971</v>
      </c>
      <c r="B74" s="4">
        <f>Data!J74</f>
        <v>0.34511436077950419</v>
      </c>
    </row>
    <row r="75" spans="1:2" x14ac:dyDescent="0.25">
      <c r="A75" s="3">
        <f>Data!G75</f>
        <v>812.92873116280123</v>
      </c>
      <c r="B75" s="4">
        <f>Data!J75</f>
        <v>0.29592708260852069</v>
      </c>
    </row>
    <row r="76" spans="1:2" x14ac:dyDescent="0.25">
      <c r="A76" s="3">
        <f>Data!G76</f>
        <v>0</v>
      </c>
      <c r="B76" s="4">
        <f>Data!J76</f>
        <v>0.41531824575115572</v>
      </c>
    </row>
    <row r="77" spans="1:2" x14ac:dyDescent="0.25">
      <c r="A77" s="3">
        <f>Data!G77</f>
        <v>664.38050087504473</v>
      </c>
      <c r="B77" s="4">
        <f>Data!J77</f>
        <v>0.1232652437111951</v>
      </c>
    </row>
    <row r="78" spans="1:2" x14ac:dyDescent="0.25">
      <c r="A78" s="3">
        <f>Data!G78</f>
        <v>517.40941364763421</v>
      </c>
      <c r="B78" s="4">
        <f>Data!J78</f>
        <v>0.28723206367206783</v>
      </c>
    </row>
    <row r="79" spans="1:2" x14ac:dyDescent="0.25">
      <c r="A79" s="3">
        <f>Data!G79</f>
        <v>440.19852990682648</v>
      </c>
      <c r="B79" s="4">
        <f>Data!J79</f>
        <v>0.21833420057383521</v>
      </c>
    </row>
    <row r="80" spans="1:2" x14ac:dyDescent="0.25">
      <c r="A80" s="3">
        <f>Data!G80</f>
        <v>518.35215530710047</v>
      </c>
      <c r="B80" s="4">
        <f>Data!J80</f>
        <v>0.41898029332176723</v>
      </c>
    </row>
    <row r="81" spans="1:2" x14ac:dyDescent="0.25">
      <c r="A81" s="3">
        <f>Data!G81</f>
        <v>102.4862170798214</v>
      </c>
      <c r="B81" s="4">
        <f>Data!J81</f>
        <v>0.1191701714644849</v>
      </c>
    </row>
    <row r="82" spans="1:2" x14ac:dyDescent="0.25">
      <c r="A82" s="3">
        <f>Data!G82</f>
        <v>456.06562243249761</v>
      </c>
      <c r="B82" s="4">
        <f>Data!J82</f>
        <v>0.11602781578192239</v>
      </c>
    </row>
    <row r="83" spans="1:2" x14ac:dyDescent="0.25">
      <c r="A83" s="3">
        <f>Data!G83</f>
        <v>571.42251430234933</v>
      </c>
      <c r="B83" s="4">
        <f>Data!J83</f>
        <v>0.1400607354555978</v>
      </c>
    </row>
    <row r="84" spans="1:2" x14ac:dyDescent="0.25">
      <c r="A84" s="3">
        <f>Data!G84</f>
        <v>795.57880894830328</v>
      </c>
      <c r="B84" s="4">
        <f>Data!J84</f>
        <v>0</v>
      </c>
    </row>
    <row r="85" spans="1:2" x14ac:dyDescent="0.25">
      <c r="A85" s="3">
        <f>Data!G85</f>
        <v>396.34595634527051</v>
      </c>
      <c r="B85" s="4">
        <f>Data!J85</f>
        <v>0.14742449783192391</v>
      </c>
    </row>
    <row r="86" spans="1:2" x14ac:dyDescent="0.25">
      <c r="A86" s="3">
        <f>Data!G86</f>
        <v>338.30127942136238</v>
      </c>
      <c r="B86" s="4">
        <f>Data!J86</f>
        <v>0.1240867338446302</v>
      </c>
    </row>
    <row r="87" spans="1:2" x14ac:dyDescent="0.25">
      <c r="A87" s="3">
        <f>Data!G87</f>
        <v>399.64859128309268</v>
      </c>
      <c r="B87" s="4">
        <f>Data!J87</f>
        <v>0.21503937864762079</v>
      </c>
    </row>
    <row r="88" spans="1:2" x14ac:dyDescent="0.25">
      <c r="A88" s="3">
        <f>Data!G88</f>
        <v>683.08042354041481</v>
      </c>
      <c r="B88" s="4">
        <f>Data!J88</f>
        <v>0.23417559757771589</v>
      </c>
    </row>
    <row r="89" spans="1:2" x14ac:dyDescent="0.25">
      <c r="A89" s="3">
        <f>Data!G89</f>
        <v>565.75022193193695</v>
      </c>
      <c r="B89" s="4">
        <f>Data!J89</f>
        <v>0.38761708392158872</v>
      </c>
    </row>
    <row r="90" spans="1:2" x14ac:dyDescent="0.25">
      <c r="A90" s="3">
        <f>Data!G90</f>
        <v>394.04795924659231</v>
      </c>
      <c r="B90" s="4">
        <f>Data!J90</f>
        <v>0.29504238381860498</v>
      </c>
    </row>
    <row r="91" spans="1:2" x14ac:dyDescent="0.25">
      <c r="A91" s="3">
        <f>Data!G91</f>
        <v>602.65348662267127</v>
      </c>
      <c r="B91" s="4">
        <f>Data!J91</f>
        <v>0.14230963443375971</v>
      </c>
    </row>
    <row r="92" spans="1:2" x14ac:dyDescent="0.25">
      <c r="A92" s="3">
        <f>Data!G92</f>
        <v>519.41550986960806</v>
      </c>
      <c r="B92" s="4">
        <f>Data!J92</f>
        <v>0.11015853286516419</v>
      </c>
    </row>
    <row r="93" spans="1:2" x14ac:dyDescent="0.25">
      <c r="A93" s="3">
        <f>Data!G93</f>
        <v>693.72899810657782</v>
      </c>
      <c r="B93" s="4">
        <f>Data!J93</f>
        <v>0.24919191715065059</v>
      </c>
    </row>
    <row r="94" spans="1:2" x14ac:dyDescent="0.25">
      <c r="A94" s="3">
        <f>Data!G94</f>
        <v>359.58938122452952</v>
      </c>
      <c r="B94" s="4">
        <f>Data!J94</f>
        <v>6.7976679297935799E-2</v>
      </c>
    </row>
    <row r="95" spans="1:2" x14ac:dyDescent="0.25">
      <c r="A95" s="3">
        <f>Data!G95</f>
        <v>434.46757068044627</v>
      </c>
      <c r="B95" s="4">
        <f>Data!J95</f>
        <v>0.38314587658543542</v>
      </c>
    </row>
    <row r="96" spans="1:2" x14ac:dyDescent="0.25">
      <c r="A96" s="3">
        <f>Data!G96</f>
        <v>421.57836937356848</v>
      </c>
      <c r="B96" s="4">
        <f>Data!J96</f>
        <v>0.31794401207212869</v>
      </c>
    </row>
    <row r="97" spans="1:2" x14ac:dyDescent="0.25">
      <c r="A97" s="3">
        <f>Data!G97</f>
        <v>207.29701037357631</v>
      </c>
      <c r="B97" s="4">
        <f>Data!J97</f>
        <v>0.15308243478952949</v>
      </c>
    </row>
    <row r="98" spans="1:2" x14ac:dyDescent="0.25">
      <c r="A98" s="3">
        <f>Data!G98</f>
        <v>559.22405541291516</v>
      </c>
      <c r="B98" s="4">
        <f>Data!J98</f>
        <v>2.868654709091226E-2</v>
      </c>
    </row>
    <row r="99" spans="1:2" x14ac:dyDescent="0.25">
      <c r="A99" s="3">
        <f>Data!G99</f>
        <v>552.21105443597787</v>
      </c>
      <c r="B99" s="4">
        <f>Data!J99</f>
        <v>0.33538723741654131</v>
      </c>
    </row>
    <row r="100" spans="1:2" x14ac:dyDescent="0.25">
      <c r="A100" s="3">
        <f>Data!G100</f>
        <v>501.02269132849221</v>
      </c>
      <c r="B100" s="4">
        <f>Data!J100</f>
        <v>0.1885460154747382</v>
      </c>
    </row>
    <row r="101" spans="1:2" x14ac:dyDescent="0.25">
      <c r="A101" s="3">
        <f>Data!G101</f>
        <v>453.08257332497061</v>
      </c>
      <c r="B101" s="4">
        <f>Data!J101</f>
        <v>0.32378163119734621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AD8D-C47B-4903-A3FA-D5515BA34076}">
  <dimension ref="A1:G101"/>
  <sheetViews>
    <sheetView tabSelected="1" workbookViewId="0">
      <selection activeCell="M12" sqref="M12"/>
    </sheetView>
  </sheetViews>
  <sheetFormatPr defaultRowHeight="15" x14ac:dyDescent="0.25"/>
  <cols>
    <col min="1" max="1" width="21.5703125" style="2" bestFit="1" customWidth="1"/>
    <col min="2" max="2" width="13.7109375" bestFit="1" customWidth="1"/>
    <col min="6" max="6" width="17.85546875" bestFit="1" customWidth="1"/>
    <col min="7" max="7" width="17.7109375" style="2" bestFit="1" customWidth="1"/>
  </cols>
  <sheetData>
    <row r="1" spans="1:7" x14ac:dyDescent="0.25">
      <c r="A1" s="6" t="str">
        <f>Data!G1</f>
        <v>Average_Sale_Amount</v>
      </c>
      <c r="B1" s="6" t="str">
        <f>Data!H1</f>
        <v>Quantity_Sold</v>
      </c>
      <c r="C1" s="5" t="str">
        <f>Data!D1</f>
        <v>Region</v>
      </c>
      <c r="E1" s="7" t="s">
        <v>3</v>
      </c>
      <c r="F1" s="7" t="s">
        <v>46</v>
      </c>
      <c r="G1" s="10" t="s">
        <v>47</v>
      </c>
    </row>
    <row r="2" spans="1:7" x14ac:dyDescent="0.25">
      <c r="A2" s="2">
        <f>Data!G2</f>
        <v>599.34283060224652</v>
      </c>
      <c r="B2" s="2">
        <f>Data!H2</f>
        <v>21.692585158991719</v>
      </c>
      <c r="C2" t="str">
        <f>Data!D2</f>
        <v>South</v>
      </c>
      <c r="E2" s="8" t="str" cm="1">
        <f t="array" ref="E2:E5">_xlfn.UNIQUE(C2:C101)</f>
        <v>South</v>
      </c>
      <c r="F2" s="9">
        <f>AVERAGEIF($C$2:$C$101,E2,$A$2:$A$101)</f>
        <v>479.50067916887258</v>
      </c>
      <c r="G2" s="9">
        <f ca="1">SUMIF($C$2:$C4101,E2,$A2:$A$101)</f>
        <v>13905.519695897305</v>
      </c>
    </row>
    <row r="3" spans="1:7" x14ac:dyDescent="0.25">
      <c r="A3" s="2">
        <f>Data!G3</f>
        <v>472.34713976576307</v>
      </c>
      <c r="B3" s="2">
        <f>Data!H3</f>
        <v>41.58709354469282</v>
      </c>
      <c r="C3" t="str">
        <f>Data!D3</f>
        <v>East</v>
      </c>
      <c r="E3" s="8" t="str">
        <v>East</v>
      </c>
      <c r="F3" s="9">
        <f t="shared" ref="F3:F5" si="0">AVERAGEIF($C$2:$C$101,E3,$A$2:$A$101)</f>
        <v>500.58967525041447</v>
      </c>
      <c r="G3" s="9">
        <f ca="1">SUMIF($C$2:$C4102,E3,$A3:$A$101)</f>
        <v>13145.408475063377</v>
      </c>
    </row>
    <row r="4" spans="1:7" x14ac:dyDescent="0.25">
      <c r="A4" s="2">
        <f>Data!G4</f>
        <v>629.53770762013846</v>
      </c>
      <c r="B4" s="2">
        <f>Data!H4</f>
        <v>43.145709669464608</v>
      </c>
      <c r="C4" t="str">
        <f>Data!D4</f>
        <v>North</v>
      </c>
      <c r="E4" s="8" t="str">
        <v>North</v>
      </c>
      <c r="F4" s="9">
        <f t="shared" si="0"/>
        <v>441.49035055581248</v>
      </c>
      <c r="G4" s="9">
        <f ca="1">SUMIF($C$2:$C4103,E4,$A4:$A$101)</f>
        <v>14256.55978002122</v>
      </c>
    </row>
    <row r="5" spans="1:7" x14ac:dyDescent="0.25">
      <c r="A5" s="2">
        <f>Data!G5</f>
        <v>804.60597128160509</v>
      </c>
      <c r="B5" s="2">
        <f>Data!H5</f>
        <v>33.95445461556762</v>
      </c>
      <c r="C5" t="str">
        <f>Data!D5</f>
        <v>East</v>
      </c>
      <c r="E5" s="8" t="str">
        <v>West</v>
      </c>
      <c r="F5" s="9">
        <f t="shared" si="0"/>
        <v>511.82717264003549</v>
      </c>
      <c r="G5" s="9">
        <f ca="1">SUMIF($C$2:$C4104,E5,$A5:$A$101)</f>
        <v>8993.5105422080269</v>
      </c>
    </row>
    <row r="6" spans="1:7" x14ac:dyDescent="0.25">
      <c r="A6" s="2">
        <f>Data!G6</f>
        <v>453.16932505533282</v>
      </c>
      <c r="B6" s="2">
        <f>Data!H6</f>
        <v>46.774285766679817</v>
      </c>
      <c r="C6" t="str">
        <f>Data!D6</f>
        <v>South</v>
      </c>
    </row>
    <row r="7" spans="1:7" x14ac:dyDescent="0.25">
      <c r="A7" s="2">
        <f>Data!G7</f>
        <v>453.17260861016388</v>
      </c>
      <c r="B7" s="2">
        <f>Data!H7</f>
        <v>58.081017136290768</v>
      </c>
      <c r="C7" t="str">
        <f>Data!D7</f>
        <v>South</v>
      </c>
    </row>
    <row r="8" spans="1:7" x14ac:dyDescent="0.25">
      <c r="A8" s="2">
        <f>Data!G8</f>
        <v>815.84256310147828</v>
      </c>
      <c r="B8" s="2">
        <f>Data!H8</f>
        <v>87.723718024210598</v>
      </c>
      <c r="C8" t="str">
        <f>Data!D8</f>
        <v>West</v>
      </c>
    </row>
    <row r="9" spans="1:7" x14ac:dyDescent="0.25">
      <c r="A9" s="2">
        <f>Data!G9</f>
        <v>653.48694583058182</v>
      </c>
      <c r="B9" s="2">
        <f>Data!H9</f>
        <v>53.491556256636777</v>
      </c>
      <c r="C9" t="str">
        <f>Data!D9</f>
        <v>North</v>
      </c>
    </row>
    <row r="10" spans="1:7" x14ac:dyDescent="0.25">
      <c r="A10" s="2">
        <f>Data!G10</f>
        <v>406.10512281300959</v>
      </c>
      <c r="B10" s="2">
        <f>Data!H10</f>
        <v>55.151007814455284</v>
      </c>
      <c r="C10" t="str">
        <f>Data!D10</f>
        <v>South</v>
      </c>
    </row>
    <row r="11" spans="1:7" x14ac:dyDescent="0.25">
      <c r="A11" s="2">
        <f>Data!G11</f>
        <v>608.51200871719288</v>
      </c>
      <c r="B11" s="2">
        <f>Data!H11</f>
        <v>48.511081684676647</v>
      </c>
      <c r="C11" t="str">
        <f>Data!D11</f>
        <v>West</v>
      </c>
    </row>
    <row r="12" spans="1:7" x14ac:dyDescent="0.25">
      <c r="A12" s="2">
        <f>Data!G12</f>
        <v>407.31646143750748</v>
      </c>
      <c r="B12" s="2">
        <f>Data!H12</f>
        <v>11.624575694019169</v>
      </c>
      <c r="C12" t="str">
        <f>Data!D12</f>
        <v>North</v>
      </c>
    </row>
    <row r="13" spans="1:7" x14ac:dyDescent="0.25">
      <c r="A13" s="2">
        <f>Data!G13</f>
        <v>406.85404928594858</v>
      </c>
      <c r="B13" s="2">
        <f>Data!H13</f>
        <v>49.469722491015659</v>
      </c>
      <c r="C13" t="str">
        <f>Data!D13</f>
        <v>South</v>
      </c>
    </row>
    <row r="14" spans="1:7" x14ac:dyDescent="0.25">
      <c r="A14" s="2">
        <f>Data!G14</f>
        <v>548.39245431320683</v>
      </c>
      <c r="B14" s="2">
        <f>Data!H14</f>
        <v>51.204604198820533</v>
      </c>
      <c r="C14" t="str">
        <f>Data!D14</f>
        <v>South</v>
      </c>
    </row>
    <row r="15" spans="1:7" x14ac:dyDescent="0.25">
      <c r="A15" s="2">
        <f>Data!G15</f>
        <v>117.3439510684404</v>
      </c>
      <c r="B15" s="2">
        <f>Data!H15</f>
        <v>99.264842249705723</v>
      </c>
      <c r="C15" t="str">
        <f>Data!D15</f>
        <v>North</v>
      </c>
    </row>
    <row r="16" spans="1:7" x14ac:dyDescent="0.25">
      <c r="A16" s="2">
        <f>Data!G16</f>
        <v>155.01643349739351</v>
      </c>
      <c r="B16" s="2">
        <f>Data!H16</f>
        <v>46.152780704377548</v>
      </c>
      <c r="C16" t="str">
        <f>Data!D16</f>
        <v>North</v>
      </c>
    </row>
    <row r="17" spans="1:3" x14ac:dyDescent="0.25">
      <c r="A17" s="2">
        <f>Data!G17</f>
        <v>387.54249415180539</v>
      </c>
      <c r="B17" s="2">
        <f>Data!H17</f>
        <v>56.030946846672251</v>
      </c>
      <c r="C17" t="str">
        <f>Data!D17</f>
        <v>North</v>
      </c>
    </row>
    <row r="18" spans="1:3" x14ac:dyDescent="0.25">
      <c r="A18" s="2">
        <f>Data!G18</f>
        <v>297.43377593311533</v>
      </c>
      <c r="B18" s="2">
        <f>Data!H18</f>
        <v>49.305764605895128</v>
      </c>
      <c r="C18" t="str">
        <f>Data!D18</f>
        <v>South</v>
      </c>
    </row>
    <row r="19" spans="1:3" x14ac:dyDescent="0.25">
      <c r="A19" s="2">
        <f>Data!G19</f>
        <v>562.84946651905477</v>
      </c>
      <c r="B19" s="2">
        <f>Data!H19</f>
        <v>26.626439247609358</v>
      </c>
      <c r="C19" t="str">
        <f>Data!D19</f>
        <v>South</v>
      </c>
    </row>
    <row r="20" spans="1:3" x14ac:dyDescent="0.25">
      <c r="A20" s="2">
        <f>Data!G20</f>
        <v>318.39518489575778</v>
      </c>
      <c r="B20" s="2">
        <f>Data!H20</f>
        <v>72.856456290300414</v>
      </c>
      <c r="C20" t="str">
        <f>Data!D20</f>
        <v>West</v>
      </c>
    </row>
    <row r="21" spans="1:3" x14ac:dyDescent="0.25">
      <c r="A21" s="2">
        <f>Data!G21</f>
        <v>217.5392597329417</v>
      </c>
      <c r="B21" s="2">
        <f>Data!H21</f>
        <v>65.038660653735491</v>
      </c>
      <c r="C21" t="str">
        <f>Data!D21</f>
        <v>East</v>
      </c>
    </row>
    <row r="22" spans="1:3" x14ac:dyDescent="0.25">
      <c r="A22" s="2">
        <f>Data!G22</f>
        <v>793.12975378431088</v>
      </c>
      <c r="B22" s="2">
        <f>Data!H22</f>
        <v>65.820638940860931</v>
      </c>
      <c r="C22" t="str">
        <f>Data!D22</f>
        <v>North</v>
      </c>
    </row>
    <row r="23" spans="1:3" x14ac:dyDescent="0.25">
      <c r="A23" s="2">
        <f>Data!G23</f>
        <v>454.84473990269288</v>
      </c>
      <c r="B23" s="2">
        <f>Data!H23</f>
        <v>31.81225090410522</v>
      </c>
      <c r="C23" t="str">
        <f>Data!D23</f>
        <v>South</v>
      </c>
    </row>
    <row r="24" spans="1:3" x14ac:dyDescent="0.25">
      <c r="A24" s="2">
        <f>Data!G24</f>
        <v>513.50564093758476</v>
      </c>
      <c r="B24" s="2">
        <f>Data!H24</f>
        <v>78.05588621872198</v>
      </c>
      <c r="C24" t="str">
        <f>Data!D24</f>
        <v>South</v>
      </c>
    </row>
    <row r="25" spans="1:3" x14ac:dyDescent="0.25">
      <c r="A25" s="2">
        <f>Data!G25</f>
        <v>215.05036275730859</v>
      </c>
      <c r="B25" s="2">
        <f>Data!H25</f>
        <v>21.96297874415438</v>
      </c>
      <c r="C25" t="str">
        <f>Data!D25</f>
        <v>North</v>
      </c>
    </row>
    <row r="26" spans="1:3" x14ac:dyDescent="0.25">
      <c r="A26" s="2">
        <f>Data!G26</f>
        <v>391.12345509496339</v>
      </c>
      <c r="B26" s="2">
        <f>Data!H26</f>
        <v>61.73714187600541</v>
      </c>
      <c r="C26" t="str">
        <f>Data!D26</f>
        <v>East</v>
      </c>
    </row>
    <row r="27" spans="1:3" x14ac:dyDescent="0.25">
      <c r="A27" s="2">
        <f>Data!G27</f>
        <v>522.18451794197324</v>
      </c>
      <c r="B27" s="2">
        <f>Data!H27</f>
        <v>93.809112516199576</v>
      </c>
      <c r="C27" t="str">
        <f>Data!D27</f>
        <v>North</v>
      </c>
    </row>
    <row r="28" spans="1:3" x14ac:dyDescent="0.25">
      <c r="A28" s="2">
        <f>Data!G28</f>
        <v>269.80128451553952</v>
      </c>
      <c r="B28" s="2">
        <f>Data!H28</f>
        <v>30.189273497386228</v>
      </c>
      <c r="C28" t="str">
        <f>Data!D28</f>
        <v>East</v>
      </c>
    </row>
    <row r="29" spans="1:3" x14ac:dyDescent="0.25">
      <c r="A29" s="2">
        <f>Data!G29</f>
        <v>575.13960366913443</v>
      </c>
      <c r="B29" s="2">
        <f>Data!H29</f>
        <v>38.674045407944561</v>
      </c>
      <c r="C29" t="str">
        <f>Data!D29</f>
        <v>South</v>
      </c>
    </row>
    <row r="30" spans="1:3" x14ac:dyDescent="0.25">
      <c r="A30" s="2">
        <f>Data!G30</f>
        <v>379.87226201623901</v>
      </c>
      <c r="B30" s="2">
        <f>Data!H30</f>
        <v>51.993027301752832</v>
      </c>
      <c r="C30" t="str">
        <f>Data!D30</f>
        <v>East</v>
      </c>
    </row>
    <row r="31" spans="1:3" x14ac:dyDescent="0.25">
      <c r="A31" s="2">
        <f>Data!G31</f>
        <v>441.66125004134472</v>
      </c>
      <c r="B31" s="2">
        <f>Data!H31</f>
        <v>39.930486917676014</v>
      </c>
      <c r="C31" t="str">
        <f>Data!D31</f>
        <v>West</v>
      </c>
    </row>
    <row r="32" spans="1:3" x14ac:dyDescent="0.25">
      <c r="A32" s="2">
        <f>Data!G32</f>
        <v>379.65867755412057</v>
      </c>
      <c r="B32" s="2">
        <f>Data!H32</f>
        <v>18.986731378677352</v>
      </c>
      <c r="C32" t="str">
        <f>Data!D32</f>
        <v>South</v>
      </c>
    </row>
    <row r="33" spans="1:3" x14ac:dyDescent="0.25">
      <c r="A33" s="2">
        <f>Data!G33</f>
        <v>870.45563690178756</v>
      </c>
      <c r="B33" s="2">
        <f>Data!H33</f>
        <v>51.371259496120537</v>
      </c>
      <c r="C33" t="str">
        <f>Data!D33</f>
        <v>West</v>
      </c>
    </row>
    <row r="34" spans="1:3" x14ac:dyDescent="0.25">
      <c r="A34" s="2">
        <f>Data!G34</f>
        <v>497.30055505241319</v>
      </c>
      <c r="B34" s="2">
        <f>Data!H34</f>
        <v>28.753925725477899</v>
      </c>
      <c r="C34" t="str">
        <f>Data!D34</f>
        <v>North</v>
      </c>
    </row>
    <row r="35" spans="1:3" x14ac:dyDescent="0.25">
      <c r="A35" s="2">
        <f>Data!G35</f>
        <v>288.45781420882003</v>
      </c>
      <c r="B35" s="2">
        <f>Data!H35</f>
        <v>59.471848612703631</v>
      </c>
      <c r="C35" t="str">
        <f>Data!D35</f>
        <v>North</v>
      </c>
    </row>
    <row r="36" spans="1:3" x14ac:dyDescent="0.25">
      <c r="A36" s="2">
        <f>Data!G36</f>
        <v>664.50898242063784</v>
      </c>
      <c r="B36" s="2">
        <f>Data!H36</f>
        <v>31.611515315323938</v>
      </c>
      <c r="C36" t="str">
        <f>Data!D36</f>
        <v>North</v>
      </c>
    </row>
    <row r="37" spans="1:3" x14ac:dyDescent="0.25">
      <c r="A37" s="2">
        <f>Data!G37</f>
        <v>255.83127000579549</v>
      </c>
      <c r="B37" s="2">
        <f>Data!H37</f>
        <v>80.99868810035079</v>
      </c>
      <c r="C37" t="str">
        <f>Data!D37</f>
        <v>East</v>
      </c>
    </row>
    <row r="38" spans="1:3" x14ac:dyDescent="0.25">
      <c r="A38" s="2">
        <f>Data!G38</f>
        <v>541.77271900095104</v>
      </c>
      <c r="B38" s="2">
        <f>Data!H38</f>
        <v>34.334934153275263</v>
      </c>
      <c r="C38" t="str">
        <f>Data!D38</f>
        <v>South</v>
      </c>
    </row>
    <row r="39" spans="1:3" x14ac:dyDescent="0.25">
      <c r="A39" s="2">
        <f>Data!G39</f>
        <v>108.06597522404491</v>
      </c>
      <c r="B39" s="2">
        <f>Data!H39</f>
        <v>43.558769675886488</v>
      </c>
      <c r="C39" t="str">
        <f>Data!D39</f>
        <v>North</v>
      </c>
    </row>
    <row r="40" spans="1:3" x14ac:dyDescent="0.25">
      <c r="A40" s="2">
        <f>Data!G40</f>
        <v>234.36279022031391</v>
      </c>
      <c r="B40" s="2">
        <f>Data!H40</f>
        <v>66.27034434739339</v>
      </c>
      <c r="C40" t="str">
        <f>Data!D40</f>
        <v>North</v>
      </c>
    </row>
    <row r="41" spans="1:3" x14ac:dyDescent="0.25">
      <c r="A41" s="2">
        <f>Data!G41</f>
        <v>539.37224717382469</v>
      </c>
      <c r="B41" s="2">
        <f>Data!H41</f>
        <v>25.3827136713209</v>
      </c>
      <c r="C41" t="str">
        <f>Data!D41</f>
        <v>South</v>
      </c>
    </row>
    <row r="42" spans="1:3" x14ac:dyDescent="0.25">
      <c r="A42" s="2">
        <f>Data!G42</f>
        <v>647.69331599908207</v>
      </c>
      <c r="B42" s="2">
        <f>Data!H42</f>
        <v>54.549198692082591</v>
      </c>
      <c r="C42" t="str">
        <f>Data!D42</f>
        <v>North</v>
      </c>
    </row>
    <row r="43" spans="1:3" x14ac:dyDescent="0.25">
      <c r="A43" s="2">
        <f>Data!G43</f>
        <v>534.27365623799415</v>
      </c>
      <c r="B43" s="2">
        <f>Data!H43</f>
        <v>76.142855085648563</v>
      </c>
      <c r="C43" t="str">
        <f>Data!D43</f>
        <v>West</v>
      </c>
    </row>
    <row r="44" spans="1:3" x14ac:dyDescent="0.25">
      <c r="A44" s="2">
        <f>Data!G44</f>
        <v>476.8703435223519</v>
      </c>
      <c r="B44" s="2">
        <f>Data!H44</f>
        <v>17.850335308775449</v>
      </c>
      <c r="C44" t="str">
        <f>Data!D44</f>
        <v>South</v>
      </c>
    </row>
    <row r="45" spans="1:3" x14ac:dyDescent="0.25">
      <c r="A45" s="2">
        <f>Data!G45</f>
        <v>439.77926088214218</v>
      </c>
      <c r="B45" s="2">
        <f>Data!H45</f>
        <v>53.692677170646093</v>
      </c>
      <c r="C45" t="str">
        <f>Data!D45</f>
        <v>South</v>
      </c>
    </row>
    <row r="46" spans="1:3" x14ac:dyDescent="0.25">
      <c r="A46" s="2">
        <f>Data!G46</f>
        <v>204.29560192651451</v>
      </c>
      <c r="B46" s="2">
        <f>Data!H46</f>
        <v>55.197655884968469</v>
      </c>
      <c r="C46" t="str">
        <f>Data!D46</f>
        <v>South</v>
      </c>
    </row>
    <row r="47" spans="1:3" x14ac:dyDescent="0.25">
      <c r="A47" s="2">
        <f>Data!G47</f>
        <v>356.03115832105829</v>
      </c>
      <c r="B47" s="2">
        <f>Data!H47</f>
        <v>65.636457435546205</v>
      </c>
      <c r="C47" t="str">
        <f>Data!D47</f>
        <v>West</v>
      </c>
    </row>
    <row r="48" spans="1:3" x14ac:dyDescent="0.25">
      <c r="A48" s="2">
        <f>Data!G48</f>
        <v>407.87224580804252</v>
      </c>
      <c r="B48" s="2">
        <f>Data!H48</f>
        <v>25.260985782438361</v>
      </c>
      <c r="C48" t="str">
        <f>Data!D48</f>
        <v>South</v>
      </c>
    </row>
    <row r="49" spans="1:3" x14ac:dyDescent="0.25">
      <c r="A49" s="2">
        <f>Data!G49</f>
        <v>711.42444524378311</v>
      </c>
      <c r="B49" s="2">
        <f>Data!H49</f>
        <v>23.590867738314468</v>
      </c>
      <c r="C49" t="str">
        <f>Data!D49</f>
        <v>West</v>
      </c>
    </row>
    <row r="50" spans="1:3" x14ac:dyDescent="0.25">
      <c r="A50" s="2">
        <f>Data!G50</f>
        <v>568.72365791369225</v>
      </c>
      <c r="B50" s="2">
        <f>Data!H50</f>
        <v>60.438831312337953</v>
      </c>
      <c r="C50" t="str">
        <f>Data!D50</f>
        <v>South</v>
      </c>
    </row>
    <row r="51" spans="1:3" x14ac:dyDescent="0.25">
      <c r="A51" s="2">
        <f>Data!G51</f>
        <v>147.39196892745321</v>
      </c>
      <c r="B51" s="2">
        <f>Data!H51</f>
        <v>55.939693464663719</v>
      </c>
      <c r="C51" t="str">
        <f>Data!D51</f>
        <v>East</v>
      </c>
    </row>
    <row r="52" spans="1:3" x14ac:dyDescent="0.25">
      <c r="A52" s="2">
        <f>Data!G52</f>
        <v>564.81679387895906</v>
      </c>
      <c r="B52" s="2">
        <f>Data!H52</f>
        <v>55.009857006917528</v>
      </c>
      <c r="C52" t="str">
        <f>Data!D52</f>
        <v>North</v>
      </c>
    </row>
    <row r="53" spans="1:3" x14ac:dyDescent="0.25">
      <c r="A53" s="2">
        <f>Data!G53</f>
        <v>422.98354391673672</v>
      </c>
      <c r="B53" s="2">
        <f>Data!H53</f>
        <v>56.928964189939506</v>
      </c>
      <c r="C53" t="str">
        <f>Data!D53</f>
        <v>East</v>
      </c>
    </row>
    <row r="54" spans="1:3" x14ac:dyDescent="0.25">
      <c r="A54" s="2">
        <f>Data!G54</f>
        <v>364.61559993880832</v>
      </c>
      <c r="B54" s="2">
        <f>Data!H54</f>
        <v>36.399505568430193</v>
      </c>
      <c r="C54" t="str">
        <f>Data!D54</f>
        <v>North</v>
      </c>
    </row>
    <row r="55" spans="1:3" x14ac:dyDescent="0.25">
      <c r="A55" s="2">
        <f>Data!G55</f>
        <v>622.33525776817362</v>
      </c>
      <c r="B55" s="2">
        <f>Data!H55</f>
        <v>54.645073943220069</v>
      </c>
      <c r="C55" t="str">
        <f>Data!D55</f>
        <v>West</v>
      </c>
    </row>
    <row r="56" spans="1:3" x14ac:dyDescent="0.25">
      <c r="A56" s="2">
        <f>Data!G56</f>
        <v>706.19990449919021</v>
      </c>
      <c r="B56" s="2">
        <f>Data!H56</f>
        <v>55.861449465973621</v>
      </c>
      <c r="C56" t="str">
        <f>Data!D56</f>
        <v>East</v>
      </c>
    </row>
    <row r="57" spans="1:3" x14ac:dyDescent="0.25">
      <c r="A57" s="2">
        <f>Data!G57</f>
        <v>686.25602382323973</v>
      </c>
      <c r="B57" s="2">
        <f>Data!H57</f>
        <v>35.712971639472642</v>
      </c>
      <c r="C57" t="str">
        <f>Data!D57</f>
        <v>South</v>
      </c>
    </row>
    <row r="58" spans="1:3" x14ac:dyDescent="0.25">
      <c r="A58" s="2">
        <f>Data!G58</f>
        <v>332.15649535547232</v>
      </c>
      <c r="B58" s="2">
        <f>Data!H58</f>
        <v>87.315490222895136</v>
      </c>
      <c r="C58" t="str">
        <f>Data!D58</f>
        <v>North</v>
      </c>
    </row>
    <row r="59" spans="1:3" x14ac:dyDescent="0.25">
      <c r="A59" s="2">
        <f>Data!G59</f>
        <v>438.15752482975711</v>
      </c>
      <c r="B59" s="2">
        <f>Data!H59</f>
        <v>59.476658418235751</v>
      </c>
      <c r="C59" t="str">
        <f>Data!D59</f>
        <v>North</v>
      </c>
    </row>
    <row r="60" spans="1:3" x14ac:dyDescent="0.25">
      <c r="A60" s="2">
        <f>Data!G60</f>
        <v>566.25268628071285</v>
      </c>
      <c r="B60" s="2">
        <f>Data!H60</f>
        <v>26.173930055947029</v>
      </c>
      <c r="C60" t="str">
        <f>Data!D60</f>
        <v>East</v>
      </c>
    </row>
    <row r="61" spans="1:3" x14ac:dyDescent="0.25">
      <c r="A61" s="2">
        <f>Data!G61</f>
        <v>695.10902542447184</v>
      </c>
      <c r="B61" s="2">
        <f>Data!H61</f>
        <v>63.131072172676603</v>
      </c>
      <c r="C61" t="str">
        <f>Data!D61</f>
        <v>West</v>
      </c>
    </row>
    <row r="62" spans="1:3" x14ac:dyDescent="0.25">
      <c r="A62" s="2">
        <f>Data!G62</f>
        <v>404.16515243094199</v>
      </c>
      <c r="B62" s="2">
        <f>Data!H62</f>
        <v>30.506366595453571</v>
      </c>
      <c r="C62" t="str">
        <f>Data!D62</f>
        <v>East</v>
      </c>
    </row>
    <row r="63" spans="1:3" x14ac:dyDescent="0.25">
      <c r="A63" s="2">
        <f>Data!G63</f>
        <v>462.86820466723663</v>
      </c>
      <c r="B63" s="2">
        <f>Data!H63</f>
        <v>65.741692074849041</v>
      </c>
      <c r="C63" t="str">
        <f>Data!D63</f>
        <v>West</v>
      </c>
    </row>
    <row r="64" spans="1:3" x14ac:dyDescent="0.25">
      <c r="A64" s="2">
        <f>Data!G64</f>
        <v>278.73300519879427</v>
      </c>
      <c r="B64" s="2">
        <f>Data!H64</f>
        <v>73.171911580148077</v>
      </c>
      <c r="C64" t="str">
        <f>Data!D64</f>
        <v>West</v>
      </c>
    </row>
    <row r="65" spans="1:3" x14ac:dyDescent="0.25">
      <c r="A65" s="2">
        <f>Data!G65</f>
        <v>260.75867518386588</v>
      </c>
      <c r="B65" s="2">
        <f>Data!H65</f>
        <v>33.586353632965789</v>
      </c>
      <c r="C65" t="str">
        <f>Data!D65</f>
        <v>North</v>
      </c>
    </row>
    <row r="66" spans="1:3" x14ac:dyDescent="0.25">
      <c r="A66" s="2">
        <f>Data!G66</f>
        <v>662.50516447883956</v>
      </c>
      <c r="B66" s="2">
        <f>Data!H66</f>
        <v>69.267522584886436</v>
      </c>
      <c r="C66" t="str">
        <f>Data!D66</f>
        <v>East</v>
      </c>
    </row>
    <row r="67" spans="1:3" x14ac:dyDescent="0.25">
      <c r="A67" s="2">
        <f>Data!G67</f>
        <v>771.24800571416461</v>
      </c>
      <c r="B67" s="2">
        <f>Data!H67</f>
        <v>58.255618538729962</v>
      </c>
      <c r="C67" t="str">
        <f>Data!D67</f>
        <v>East</v>
      </c>
    </row>
    <row r="68" spans="1:3" x14ac:dyDescent="0.25">
      <c r="A68" s="2">
        <f>Data!G68</f>
        <v>485.59797568393321</v>
      </c>
      <c r="B68" s="2">
        <f>Data!H68</f>
        <v>66.441203199889799</v>
      </c>
      <c r="C68" t="str">
        <f>Data!D68</f>
        <v>West</v>
      </c>
    </row>
    <row r="69" spans="1:3" x14ac:dyDescent="0.25">
      <c r="A69" s="2">
        <f>Data!G69</f>
        <v>700.7065795784049</v>
      </c>
      <c r="B69" s="2">
        <f>Data!H69</f>
        <v>87.93585965307895</v>
      </c>
      <c r="C69" t="str">
        <f>Data!D69</f>
        <v>East</v>
      </c>
    </row>
    <row r="70" spans="1:3" x14ac:dyDescent="0.25">
      <c r="A70" s="2">
        <f>Data!G70</f>
        <v>572.32720500952678</v>
      </c>
      <c r="B70" s="2">
        <f>Data!H70</f>
        <v>45.092237679942592</v>
      </c>
      <c r="C70" t="str">
        <f>Data!D70</f>
        <v>South</v>
      </c>
    </row>
    <row r="71" spans="1:3" x14ac:dyDescent="0.25">
      <c r="A71" s="2">
        <f>Data!G71</f>
        <v>370.97604907897522</v>
      </c>
      <c r="B71" s="2">
        <f>Data!H71</f>
        <v>34.925276712850213</v>
      </c>
      <c r="C71" t="str">
        <f>Data!D71</f>
        <v>South</v>
      </c>
    </row>
    <row r="72" spans="1:3" x14ac:dyDescent="0.25">
      <c r="A72" s="2">
        <f>Data!G72</f>
        <v>572.27912110168279</v>
      </c>
      <c r="B72" s="2">
        <f>Data!H72</f>
        <v>32.209711407489543</v>
      </c>
      <c r="C72" t="str">
        <f>Data!D72</f>
        <v>East</v>
      </c>
    </row>
    <row r="73" spans="1:3" x14ac:dyDescent="0.25">
      <c r="A73" s="2">
        <f>Data!G73</f>
        <v>807.60731329319378</v>
      </c>
      <c r="B73" s="2">
        <f>Data!H73</f>
        <v>33.683794300691233</v>
      </c>
      <c r="C73" t="str">
        <f>Data!D73</f>
        <v>East</v>
      </c>
    </row>
    <row r="74" spans="1:3" x14ac:dyDescent="0.25">
      <c r="A74" s="2">
        <f>Data!G74</f>
        <v>492.83479217800971</v>
      </c>
      <c r="B74" s="2">
        <f>Data!H74</f>
        <v>48.457965811717919</v>
      </c>
      <c r="C74" t="str">
        <f>Data!D74</f>
        <v>West</v>
      </c>
    </row>
    <row r="75" spans="1:3" x14ac:dyDescent="0.25">
      <c r="A75" s="2">
        <f>Data!G75</f>
        <v>812.92873116280123</v>
      </c>
      <c r="B75" s="2">
        <f>Data!H75</f>
        <v>56.823039496332868</v>
      </c>
      <c r="C75" t="str">
        <f>Data!D75</f>
        <v>South</v>
      </c>
    </row>
    <row r="76" spans="1:3" x14ac:dyDescent="0.25">
      <c r="A76" s="2">
        <f>Data!G76</f>
        <v>0</v>
      </c>
      <c r="B76" s="2">
        <f>Data!H76</f>
        <v>55.533815986600381</v>
      </c>
      <c r="C76" t="str">
        <f>Data!D76</f>
        <v>South</v>
      </c>
    </row>
    <row r="77" spans="1:3" x14ac:dyDescent="0.25">
      <c r="A77" s="2">
        <f>Data!G77</f>
        <v>664.38050087504473</v>
      </c>
      <c r="B77" s="2">
        <f>Data!H77</f>
        <v>66.543664980720479</v>
      </c>
      <c r="C77" t="str">
        <f>Data!D77</f>
        <v>North</v>
      </c>
    </row>
    <row r="78" spans="1:3" x14ac:dyDescent="0.25">
      <c r="A78" s="2">
        <f>Data!G78</f>
        <v>517.40941364763421</v>
      </c>
      <c r="B78" s="2">
        <f>Data!H78</f>
        <v>50.260037837558137</v>
      </c>
      <c r="C78" t="str">
        <f>Data!D78</f>
        <v>West</v>
      </c>
    </row>
    <row r="79" spans="1:3" x14ac:dyDescent="0.25">
      <c r="A79" s="2">
        <f>Data!G79</f>
        <v>440.19852990682648</v>
      </c>
      <c r="B79" s="2">
        <f>Data!H79</f>
        <v>79.070681543146335</v>
      </c>
      <c r="C79" t="str">
        <f>Data!D79</f>
        <v>North</v>
      </c>
    </row>
    <row r="80" spans="1:3" x14ac:dyDescent="0.25">
      <c r="A80" s="2">
        <f>Data!G80</f>
        <v>518.35215530710047</v>
      </c>
      <c r="B80" s="2">
        <f>Data!H80</f>
        <v>44.706863335240882</v>
      </c>
      <c r="C80" t="str">
        <f>Data!D80</f>
        <v>South</v>
      </c>
    </row>
    <row r="81" spans="1:3" x14ac:dyDescent="0.25">
      <c r="A81" s="2">
        <f>Data!G81</f>
        <v>102.4862170798214</v>
      </c>
      <c r="B81" s="2">
        <f>Data!H81</f>
        <v>104.4033833317924</v>
      </c>
      <c r="C81" t="str">
        <f>Data!D81</f>
        <v>West</v>
      </c>
    </row>
    <row r="82" spans="1:3" x14ac:dyDescent="0.25">
      <c r="A82" s="2">
        <f>Data!G82</f>
        <v>456.06562243249761</v>
      </c>
      <c r="B82" s="2">
        <f>Data!H82</f>
        <v>62.513346955300122</v>
      </c>
      <c r="C82" t="str">
        <f>Data!D82</f>
        <v>East</v>
      </c>
    </row>
    <row r="83" spans="1:3" x14ac:dyDescent="0.25">
      <c r="A83" s="2">
        <f>Data!G83</f>
        <v>571.42251430234933</v>
      </c>
      <c r="B83" s="2">
        <f>Data!H83</f>
        <v>32.856848871674337</v>
      </c>
      <c r="C83" t="str">
        <f>Data!D83</f>
        <v>West</v>
      </c>
    </row>
    <row r="84" spans="1:3" x14ac:dyDescent="0.25">
      <c r="A84" s="2">
        <f>Data!G84</f>
        <v>795.57880894830328</v>
      </c>
      <c r="B84" s="2">
        <f>Data!H84</f>
        <v>28.582150038777751</v>
      </c>
      <c r="C84" t="str">
        <f>Data!D84</f>
        <v>East</v>
      </c>
    </row>
    <row r="85" spans="1:3" x14ac:dyDescent="0.25">
      <c r="A85" s="2">
        <f>Data!G85</f>
        <v>396.34595634527051</v>
      </c>
      <c r="B85" s="2">
        <f>Data!H85</f>
        <v>59.649448304863697</v>
      </c>
      <c r="C85" t="str">
        <f>Data!D85</f>
        <v>East</v>
      </c>
    </row>
    <row r="86" spans="1:3" x14ac:dyDescent="0.25">
      <c r="A86" s="2">
        <f>Data!G86</f>
        <v>338.30127942136238</v>
      </c>
      <c r="B86" s="2">
        <f>Data!H86</f>
        <v>45.530744293482982</v>
      </c>
      <c r="C86" t="str">
        <f>Data!D86</f>
        <v>West</v>
      </c>
    </row>
    <row r="87" spans="1:3" x14ac:dyDescent="0.25">
      <c r="A87" s="2">
        <f>Data!G87</f>
        <v>399.64859128309268</v>
      </c>
      <c r="B87" s="2">
        <f>Data!H87</f>
        <v>64.280009881841835</v>
      </c>
      <c r="C87" t="str">
        <f>Data!D87</f>
        <v>East</v>
      </c>
    </row>
    <row r="88" spans="1:3" x14ac:dyDescent="0.25">
      <c r="A88" s="2">
        <f>Data!G88</f>
        <v>683.08042354041481</v>
      </c>
      <c r="B88" s="2">
        <f>Data!H88</f>
        <v>59.464752491470897</v>
      </c>
      <c r="C88" t="str">
        <f>Data!D88</f>
        <v>North</v>
      </c>
    </row>
    <row r="89" spans="1:3" x14ac:dyDescent="0.25">
      <c r="A89" s="2">
        <f>Data!G89</f>
        <v>565.75022193193695</v>
      </c>
      <c r="B89" s="2">
        <f>Data!H89</f>
        <v>48.543421746862542</v>
      </c>
      <c r="C89" t="str">
        <f>Data!D89</f>
        <v>South</v>
      </c>
    </row>
    <row r="90" spans="1:3" x14ac:dyDescent="0.25">
      <c r="A90" s="2">
        <f>Data!G90</f>
        <v>394.04795924659231</v>
      </c>
      <c r="B90" s="2">
        <f>Data!H90</f>
        <v>33.0641256386319</v>
      </c>
      <c r="C90" t="str">
        <f>Data!D90</f>
        <v>East</v>
      </c>
    </row>
    <row r="91" spans="1:3" x14ac:dyDescent="0.25">
      <c r="A91" s="2">
        <f>Data!G91</f>
        <v>602.65348662267127</v>
      </c>
      <c r="B91" s="2">
        <f>Data!H91</f>
        <v>19.703055506282709</v>
      </c>
      <c r="C91" t="str">
        <f>Data!D91</f>
        <v>North</v>
      </c>
    </row>
    <row r="92" spans="1:3" x14ac:dyDescent="0.25">
      <c r="A92" s="2">
        <f>Data!G92</f>
        <v>519.41550986960806</v>
      </c>
      <c r="B92" s="2">
        <f>Data!H92</f>
        <v>41.069700958659581</v>
      </c>
      <c r="C92" t="str">
        <f>Data!D92</f>
        <v>East</v>
      </c>
    </row>
    <row r="93" spans="1:3" x14ac:dyDescent="0.25">
      <c r="A93" s="2">
        <f>Data!G93</f>
        <v>693.72899810657782</v>
      </c>
      <c r="B93" s="2">
        <f>Data!H93</f>
        <v>67.127975886469443</v>
      </c>
      <c r="C93" t="str">
        <f>Data!D93</f>
        <v>South</v>
      </c>
    </row>
    <row r="94" spans="1:3" x14ac:dyDescent="0.25">
      <c r="A94" s="2">
        <f>Data!G94</f>
        <v>359.58938122452952</v>
      </c>
      <c r="B94" s="2">
        <f>Data!H94</f>
        <v>54.281874882604079</v>
      </c>
      <c r="C94" t="str">
        <f>Data!D94</f>
        <v>North</v>
      </c>
    </row>
    <row r="95" spans="1:3" x14ac:dyDescent="0.25">
      <c r="A95" s="2">
        <f>Data!G95</f>
        <v>434.46757068044627</v>
      </c>
      <c r="B95" s="2">
        <f>Data!H95</f>
        <v>25.085224425760241</v>
      </c>
      <c r="C95" t="str">
        <f>Data!D95</f>
        <v>South</v>
      </c>
    </row>
    <row r="96" spans="1:3" x14ac:dyDescent="0.25">
      <c r="A96" s="2">
        <f>Data!G96</f>
        <v>421.57836937356848</v>
      </c>
      <c r="B96" s="2">
        <f>Data!H96</f>
        <v>53.46361851702364</v>
      </c>
      <c r="C96" t="str">
        <f>Data!D96</f>
        <v>South</v>
      </c>
    </row>
    <row r="97" spans="1:3" x14ac:dyDescent="0.25">
      <c r="A97" s="2">
        <f>Data!G97</f>
        <v>207.29701037357631</v>
      </c>
      <c r="B97" s="2">
        <f>Data!H97</f>
        <v>57.706347594576727</v>
      </c>
      <c r="C97" t="str">
        <f>Data!D97</f>
        <v>North</v>
      </c>
    </row>
    <row r="98" spans="1:3" x14ac:dyDescent="0.25">
      <c r="A98" s="2">
        <f>Data!G98</f>
        <v>559.22405541291516</v>
      </c>
      <c r="B98" s="2">
        <f>Data!H98</f>
        <v>32.322851275977342</v>
      </c>
      <c r="C98" t="str">
        <f>Data!D98</f>
        <v>North</v>
      </c>
    </row>
    <row r="99" spans="1:3" x14ac:dyDescent="0.25">
      <c r="A99" s="2">
        <f>Data!G99</f>
        <v>552.21105443597787</v>
      </c>
      <c r="B99" s="2">
        <f>Data!H99</f>
        <v>53.074502118910559</v>
      </c>
      <c r="C99" t="str">
        <f>Data!D99</f>
        <v>North</v>
      </c>
    </row>
    <row r="100" spans="1:3" x14ac:dyDescent="0.25">
      <c r="A100" s="2">
        <f>Data!G100</f>
        <v>501.02269132849221</v>
      </c>
      <c r="B100" s="2">
        <f>Data!H100</f>
        <v>51.164174368920001</v>
      </c>
      <c r="C100" t="str">
        <f>Data!D100</f>
        <v>West</v>
      </c>
    </row>
    <row r="101" spans="1:3" x14ac:dyDescent="0.25">
      <c r="A101" s="2">
        <f>Data!G101</f>
        <v>453.08257332497061</v>
      </c>
      <c r="B101" s="2">
        <f>Data!H101</f>
        <v>27.140594043387541</v>
      </c>
      <c r="C101" t="str">
        <f>Data!D101</f>
        <v>North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Scatter</vt:lpstr>
      <vt:lpstr>Combo chart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Raghavendra R</cp:lastModifiedBy>
  <dcterms:created xsi:type="dcterms:W3CDTF">2024-02-27T14:56:55Z</dcterms:created>
  <dcterms:modified xsi:type="dcterms:W3CDTF">2025-01-14T14:14:11Z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