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mc:AlternateContent xmlns:mc="http://schemas.openxmlformats.org/markup-compatibility/2006">
    <mc:Choice Requires="x15">
      <x15ac:absPath xmlns:x15ac="http://schemas.microsoft.com/office/spreadsheetml/2010/11/ac" url="https://d.docs.live.net/6a630954cf186000/Desktop/"/>
    </mc:Choice>
  </mc:AlternateContent>
  <xr:revisionPtr revIDLastSave="59" documentId="13_ncr:1_{C11CC19D-09AB-4CDE-B4E7-8D58202612E0}" xr6:coauthVersionLast="43" xr6:coauthVersionMax="43" xr10:uidLastSave="{F4D48774-8FB5-4170-A260-5DAF7A9C0B71}"/>
  <bookViews>
    <workbookView xWindow="-108" yWindow="-108" windowWidth="23256" windowHeight="12576" xr2:uid="{00000000-000D-0000-FFFF-FFFF00000000}"/>
  </bookViews>
  <sheets>
    <sheet name="Sheet1" sheetId="1" r:id="rId1"/>
    <sheet name="Sheet2" sheetId="2" r:id="rId2"/>
    <sheet name="Sheet3" sheetId="4" r:id="rId3"/>
    <sheet name="VLOOKUP" sheetId="3" r:id="rId4"/>
  </sheets>
  <definedNames>
    <definedName name="MYTOT">Sheet2!$A$4:$B$5</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13" i="2" l="1"/>
  <c r="J13" i="2"/>
  <c r="K13" i="2"/>
  <c r="I14" i="2"/>
  <c r="J14" i="2"/>
  <c r="K14" i="2"/>
  <c r="I15" i="2"/>
  <c r="J15" i="2"/>
  <c r="K15" i="2"/>
  <c r="I16" i="2"/>
  <c r="J16" i="2"/>
  <c r="K16" i="2"/>
  <c r="J12" i="2"/>
  <c r="K12" i="2"/>
  <c r="I12" i="2"/>
  <c r="E3" i="2"/>
  <c r="E4" i="2"/>
  <c r="E5" i="2"/>
  <c r="E6" i="2"/>
  <c r="E2" i="2"/>
  <c r="G59" i="1"/>
  <c r="G60" i="1"/>
  <c r="G61" i="1"/>
  <c r="E5" i="3" l="1"/>
  <c r="E6" i="3"/>
  <c r="E7" i="3"/>
  <c r="E8" i="3"/>
  <c r="E9" i="3"/>
  <c r="C5" i="3"/>
  <c r="C6" i="3" s="1"/>
  <c r="C8" i="3"/>
  <c r="C9" i="3" s="1"/>
  <c r="L33" i="1"/>
  <c r="L34" i="1"/>
  <c r="L35" i="1"/>
  <c r="E11" i="1"/>
  <c r="E10" i="1"/>
  <c r="E9" i="1"/>
  <c r="H24" i="2"/>
  <c r="H25" i="2"/>
  <c r="H26" i="2"/>
  <c r="H27" i="2"/>
  <c r="R3" i="2"/>
  <c r="L32" i="1"/>
  <c r="E21" i="1"/>
  <c r="E20" i="1"/>
  <c r="E19" i="1"/>
  <c r="L36" i="1" l="1"/>
</calcChain>
</file>

<file path=xl/sharedStrings.xml><?xml version="1.0" encoding="utf-8"?>
<sst xmlns="http://schemas.openxmlformats.org/spreadsheetml/2006/main" count="211" uniqueCount="185">
  <si>
    <t>ALL COMMANDS</t>
  </si>
  <si>
    <t>FOR DATE AND TIME</t>
  </si>
  <si>
    <t>AVERAGE TAB SELECT</t>
  </si>
  <si>
    <t>MAX TAB SELECT</t>
  </si>
  <si>
    <t>DATE</t>
  </si>
  <si>
    <t>TO ADD</t>
  </si>
  <si>
    <t>IS EQL TO SUMTAB</t>
  </si>
  <si>
    <t>TOM</t>
  </si>
  <si>
    <t>MIN TAB SELECT</t>
  </si>
  <si>
    <t>NOW</t>
  </si>
  <si>
    <t>TO MUL</t>
  </si>
  <si>
    <t>IS EQL TO PRODUCTTAB</t>
  </si>
  <si>
    <t>JERRY</t>
  </si>
  <si>
    <t>TIME</t>
  </si>
  <si>
    <t>SQRT</t>
  </si>
  <si>
    <t>POWER</t>
  </si>
  <si>
    <t>ALT+DOWN</t>
  </si>
  <si>
    <t>to see drop down</t>
  </si>
  <si>
    <t>S.NO</t>
  </si>
  <si>
    <t>NAME</t>
  </si>
  <si>
    <t>GENDER</t>
  </si>
  <si>
    <t>RA</t>
  </si>
  <si>
    <t>CH</t>
  </si>
  <si>
    <t>to create table for a content</t>
  </si>
  <si>
    <t xml:space="preserve">S.NO </t>
  </si>
  <si>
    <t>SALARAY</t>
  </si>
  <si>
    <t>COUNT</t>
  </si>
  <si>
    <t>TM</t>
  </si>
  <si>
    <t>CS</t>
  </si>
  <si>
    <t>CTRL+T</t>
  </si>
  <si>
    <t xml:space="preserve">TO CONVERT A TABLE FROM COLUMN TO ROW </t>
  </si>
  <si>
    <t>CA</t>
  </si>
  <si>
    <t>COUNT FORMULAS</t>
  </si>
  <si>
    <t>CTRL+C TABLE PASTE TRANSPOSE</t>
  </si>
  <si>
    <t>BA</t>
  </si>
  <si>
    <t>IN FILTERS</t>
  </si>
  <si>
    <t>NE</t>
  </si>
  <si>
    <t>raghu</t>
  </si>
  <si>
    <t>count() for numbers</t>
  </si>
  <si>
    <t>GO TO A CELL AND RIGHT CLICK - FILTER- SELECTED CELL VALUE</t>
  </si>
  <si>
    <t>counta() for all</t>
  </si>
  <si>
    <t>countblank()</t>
  </si>
  <si>
    <t>CTRL+SHIFT+L TO ON/OFF FILTER</t>
  </si>
  <si>
    <t>Text Functions</t>
  </si>
  <si>
    <t>countif()</t>
  </si>
  <si>
    <t xml:space="preserve">is eql to countif(select all,"&gt; or &lt;or=") </t>
  </si>
  <si>
    <t>CTRL+SHIFT+DOWN TO SELECT WHOLE COLUMN</t>
  </si>
  <si>
    <t>Left</t>
  </si>
  <si>
    <t>computer</t>
  </si>
  <si>
    <t>V</t>
  </si>
  <si>
    <t>CTRL+Z OPPO CTRL+Y</t>
  </si>
  <si>
    <t>Right</t>
  </si>
  <si>
    <t>alt+q to select search bar</t>
  </si>
  <si>
    <t>Proper</t>
  </si>
  <si>
    <t>to delete blanks cells in table, go to find and replace, select blanks, then goto rows and columns , delete cells</t>
  </si>
  <si>
    <t>Length</t>
  </si>
  <si>
    <t>Len</t>
  </si>
  <si>
    <t>EXCEL</t>
  </si>
  <si>
    <t>Alt+H+B+A to apply boarders</t>
  </si>
  <si>
    <t>when we save large data file&gt; save as excel binary workbook format not excel workbook format</t>
  </si>
  <si>
    <t>to remove boarders of a table&gt; ctrl+shift+ minus</t>
  </si>
  <si>
    <t>RAG</t>
  </si>
  <si>
    <t xml:space="preserve">to fill the empty cells with above name, select the complete cell, then go to find and select(replace), goto special, select blank, below the name of first cell, equalto select first cell, ctrl+enter </t>
  </si>
  <si>
    <t>to fill numbers in series row or column, select the cell, go to fill, series, select range, OK</t>
  </si>
  <si>
    <t>KRI</t>
  </si>
  <si>
    <t xml:space="preserve"> </t>
  </si>
  <si>
    <t>CHI</t>
  </si>
  <si>
    <t>from 15 select the left tabs, then go to fill&gt; select left</t>
  </si>
  <si>
    <t>select abv two columns, with blank cells, goto find and replace, goto blanks, alt+equalto</t>
  </si>
  <si>
    <t>ALT+EUQLTO to sum a column numbers</t>
  </si>
  <si>
    <t>LA</t>
  </si>
  <si>
    <t>to select a row completely Shift+spacebar, for column ctrl+space</t>
  </si>
  <si>
    <t>to create a new sheet&lt; shift +f11</t>
  </si>
  <si>
    <t>to add present date&lt; Ctrl+;</t>
  </si>
  <si>
    <t>chinna</t>
  </si>
  <si>
    <t>to add time&lt; ctrl+shift+;</t>
  </si>
  <si>
    <t>Ctrl+shift+space to select a total table</t>
  </si>
  <si>
    <t>control select the cells&gt; to name the selected cells press Ctrl+enter</t>
  </si>
  <si>
    <t>Ctrl+shift+Plus</t>
  </si>
  <si>
    <t>Ctrl+shift+%</t>
  </si>
  <si>
    <t>Ctrl+shift+* to select whole table</t>
  </si>
  <si>
    <t>Ctrl+shift+&amp; to apply outside border</t>
  </si>
  <si>
    <t xml:space="preserve">Alt enter to Wrap text(to write content in lines) </t>
  </si>
  <si>
    <t>This is 
the format</t>
  </si>
  <si>
    <t>alt F1 to see the table data in visual format</t>
  </si>
  <si>
    <t>Right one cell &gt; Tab</t>
  </si>
  <si>
    <t>alt F2 to Save As</t>
  </si>
  <si>
    <t>Left one cell &gt; shift Tab</t>
  </si>
  <si>
    <t>shift F3</t>
  </si>
  <si>
    <t>up &gt; Shift entr</t>
  </si>
  <si>
    <t xml:space="preserve">    </t>
  </si>
  <si>
    <t>Shift F10 to open pop up menu</t>
  </si>
  <si>
    <t>down &gt; entr</t>
  </si>
  <si>
    <t>shift F2 to comment</t>
  </si>
  <si>
    <t>shift F10+M to remove comment</t>
  </si>
  <si>
    <t>is  equal to mid() to select mid letters as reference</t>
  </si>
  <si>
    <t>alt f4 to close excel</t>
  </si>
  <si>
    <t>ctrl A to select whole table</t>
  </si>
  <si>
    <t>Ctrl R to fill Right from cell in left</t>
  </si>
  <si>
    <t xml:space="preserve">Ctrl 1 to format </t>
  </si>
  <si>
    <t>Ctrl 5 to apply or remove strike</t>
  </si>
  <si>
    <t>WAGES</t>
  </si>
  <si>
    <t>H2*$J$1</t>
  </si>
  <si>
    <t>Result</t>
  </si>
  <si>
    <t>The % results formula</t>
  </si>
  <si>
    <t>Absolute cell Reference</t>
  </si>
  <si>
    <t>Mixed cell Reference</t>
  </si>
  <si>
    <t>values</t>
  </si>
  <si>
    <t>Tier 1</t>
  </si>
  <si>
    <t>Tier 2</t>
  </si>
  <si>
    <t>Tier 3</t>
  </si>
  <si>
    <t>t1</t>
  </si>
  <si>
    <t>t2</t>
  </si>
  <si>
    <t>t3</t>
  </si>
  <si>
    <t>$H12*M$12</t>
  </si>
  <si>
    <t>Logical Functions</t>
  </si>
  <si>
    <t xml:space="preserve">AND </t>
  </si>
  <si>
    <t>OR</t>
  </si>
  <si>
    <t>NOT</t>
  </si>
  <si>
    <t>Fundamental Fuctions</t>
  </si>
  <si>
    <t>ISERROR(10/0)</t>
  </si>
  <si>
    <t>IFERROR(10/0, "There is an error")</t>
  </si>
  <si>
    <t>ISBLANK</t>
  </si>
  <si>
    <t>ISNUMBER</t>
  </si>
  <si>
    <t>ISODD</t>
  </si>
  <si>
    <t>ISTEXT</t>
  </si>
  <si>
    <t>The Excel formula constitutes of 3 parts namely</t>
  </si>
  <si>
    <t>The value</t>
  </si>
  <si>
    <t>The operations</t>
  </si>
  <si>
    <t>The reference</t>
  </si>
  <si>
    <t>There are two types of Volatile functions</t>
  </si>
  <si>
    <t>Rand Function</t>
  </si>
  <si>
    <t>Rand Between Function</t>
  </si>
  <si>
    <t>RAND</t>
  </si>
  <si>
    <t>Ctrl - to delete</t>
  </si>
  <si>
    <t>DAY(TODAY())</t>
  </si>
  <si>
    <t>TODAY()</t>
  </si>
  <si>
    <t>FOR TODAY'S DAY</t>
  </si>
  <si>
    <t>FOR CURRENT MONTH</t>
  </si>
  <si>
    <t>MONTH(TODAY())</t>
  </si>
  <si>
    <t>ADD 10DAYS TO CURRENT DATE</t>
  </si>
  <si>
    <t>TODAY()+10</t>
  </si>
  <si>
    <t>MOD</t>
  </si>
  <si>
    <t>FOR REMAINDER</t>
  </si>
  <si>
    <t>FACTORIAL</t>
  </si>
  <si>
    <t>FACT</t>
  </si>
  <si>
    <t>SUM IF function</t>
  </si>
  <si>
    <t>SALES VALUE</t>
  </si>
  <si>
    <t>Remo</t>
  </si>
  <si>
    <t>Denver</t>
  </si>
  <si>
    <t>Danny</t>
  </si>
  <si>
    <t>Stanlee</t>
  </si>
  <si>
    <t/>
  </si>
  <si>
    <t>SUMPRODUCT</t>
  </si>
  <si>
    <t>SUM(MYTOT)</t>
  </si>
  <si>
    <t>A4=MYTOT</t>
  </si>
  <si>
    <t>Departments</t>
  </si>
  <si>
    <t>Salary</t>
  </si>
  <si>
    <t>Accounting</t>
  </si>
  <si>
    <t>Lab Tech</t>
  </si>
  <si>
    <t>Manager</t>
  </si>
  <si>
    <t>To quickly add subtotal</t>
  </si>
  <si>
    <t>Go to Data - AtoZ sort - Subtotal (to sum)</t>
  </si>
  <si>
    <t xml:space="preserve">FOR DATE </t>
  </si>
  <si>
    <t>doble click at Right cornor of cell, the below cells are filled atomatic</t>
  </si>
  <si>
    <t xml:space="preserve">  </t>
  </si>
  <si>
    <t>MOBILE</t>
  </si>
  <si>
    <t>WEIGHT</t>
  </si>
  <si>
    <t>VALUE</t>
  </si>
  <si>
    <t>TOTAL</t>
  </si>
  <si>
    <t>Real Me</t>
  </si>
  <si>
    <t>Samsung</t>
  </si>
  <si>
    <t>ITEM VAULE</t>
  </si>
  <si>
    <t>VLOOKUP(C4,$B$15:$C$17,2)</t>
  </si>
  <si>
    <t>Reference means address</t>
  </si>
  <si>
    <t>POWER(9,2)</t>
  </si>
  <si>
    <t>SUMIF(O21:O24,"=Danny",P21:P24)</t>
  </si>
  <si>
    <t>SUMIF(P21:P24,"&gt;20")</t>
  </si>
  <si>
    <t>SUMIF(O21:O24,"*e*",P21:P24)</t>
  </si>
  <si>
    <t>SUMIF(O21:O24,"D*",P21:P24)</t>
  </si>
  <si>
    <t>SUMIF(O21:O24,"*Y",P21:P24)</t>
  </si>
  <si>
    <t>SUMIFS(P21:P24,P21:P24,"&gt;20",P21:P24,"&lt;100")</t>
  </si>
  <si>
    <t>SUMIFS(P21:P24,O21:O24,"D*",P21:P24,"&gt;40" )</t>
  </si>
  <si>
    <t>SUMPRODUCT(B18:C18,B19:C19)</t>
  </si>
  <si>
    <t>SUMPRODUCT(B18:B22,C18:C22)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</si>
</sst>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00"/>
  </numFmts>
  <fonts count="12">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charset val="134"/>
      <scheme val="minor"/>
    </font>
    <font>
      <sz val="10"/>
      <color theme="1"/>
      <name val="Calibri"/>
      <charset val="134"/>
      <scheme val="minor"/>
    </font>
    <font>
      <b/>
      <sz val="11"/>
      <color theme="1"/>
      <name val="Calibri"/>
      <family val="2"/>
      <scheme val="minor"/>
    </font>
    <font>
      <i/>
      <sz val="11"/>
      <color theme="1"/>
      <name val="Calibri"/>
      <family val="2"/>
      <scheme val="minor"/>
    </font>
    <font>
      <sz val="11"/>
      <color rgb="FF006100"/>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rgb="FFC6EFCE"/>
      </patternFill>
    </fill>
  </fills>
  <borders count="1">
    <border>
      <left/>
      <right/>
      <top/>
      <bottom/>
      <diagonal/>
    </border>
  </borders>
  <cellStyleXfs count="2">
    <xf numFmtId="0" fontId="0" fillId="0" borderId="0">
      <alignment vertical="center"/>
    </xf>
    <xf numFmtId="0" fontId="11" fillId="3" borderId="0" applyNumberFormat="0" applyBorder="0" applyAlignment="0" applyProtection="0"/>
  </cellStyleXfs>
  <cellXfs count="28">
    <xf numFmtId="0" fontId="0" fillId="0" borderId="0" xfId="0">
      <alignment vertical="center"/>
    </xf>
    <xf numFmtId="0" fontId="7" fillId="0" borderId="0" xfId="0" applyFont="1">
      <alignment vertical="center"/>
    </xf>
    <xf numFmtId="0" fontId="0" fillId="0" borderId="0" xfId="0" applyBorder="1">
      <alignment vertical="center"/>
    </xf>
    <xf numFmtId="0" fontId="0" fillId="0" borderId="0" xfId="0" applyAlignment="1">
      <alignment horizontal="center" vertical="center"/>
    </xf>
    <xf numFmtId="0" fontId="8" fillId="0" borderId="0" xfId="0" applyFont="1">
      <alignment vertical="center"/>
    </xf>
    <xf numFmtId="0" fontId="0" fillId="0" borderId="0" xfId="0" applyNumberFormat="1">
      <alignment vertical="center"/>
    </xf>
    <xf numFmtId="0" fontId="0" fillId="0" borderId="0" xfId="0" applyFont="1">
      <alignment vertical="center"/>
    </xf>
    <xf numFmtId="20" fontId="0" fillId="0" borderId="0" xfId="0" applyNumberFormat="1">
      <alignment vertical="center"/>
    </xf>
    <xf numFmtId="0" fontId="0" fillId="0" borderId="0" xfId="0" applyFont="1" applyBorder="1">
      <alignment vertical="center"/>
    </xf>
    <xf numFmtId="0" fontId="0" fillId="0" borderId="0" xfId="0" applyNumberFormat="1" applyFont="1" applyBorder="1">
      <alignment vertical="center"/>
    </xf>
    <xf numFmtId="0" fontId="0" fillId="0" borderId="0" xfId="0" applyAlignment="1">
      <alignment vertical="center" wrapText="1"/>
    </xf>
    <xf numFmtId="16" fontId="0" fillId="0" borderId="0" xfId="0" applyNumberFormat="1">
      <alignment vertical="center"/>
    </xf>
    <xf numFmtId="9" fontId="0" fillId="0" borderId="0" xfId="0" applyNumberFormat="1">
      <alignment vertical="center"/>
    </xf>
    <xf numFmtId="0" fontId="9" fillId="0" borderId="0" xfId="0" applyFont="1">
      <alignment vertical="center"/>
    </xf>
    <xf numFmtId="0" fontId="6" fillId="0" borderId="0" xfId="0" applyFont="1">
      <alignment vertical="center"/>
    </xf>
    <xf numFmtId="0" fontId="10" fillId="0" borderId="0" xfId="0" applyFont="1">
      <alignment vertical="center"/>
    </xf>
    <xf numFmtId="0" fontId="5" fillId="0" borderId="0" xfId="0" applyFont="1">
      <alignment vertical="center"/>
    </xf>
    <xf numFmtId="14" fontId="5" fillId="0" borderId="0" xfId="0" applyNumberFormat="1" applyFont="1">
      <alignment vertical="center"/>
    </xf>
    <xf numFmtId="14" fontId="0" fillId="0" borderId="0" xfId="0" applyNumberFormat="1">
      <alignment vertical="center"/>
    </xf>
    <xf numFmtId="0" fontId="0" fillId="0" borderId="0" xfId="0" quotePrefix="1">
      <alignment vertical="center"/>
    </xf>
    <xf numFmtId="0" fontId="0" fillId="2" borderId="0" xfId="0" applyFill="1">
      <alignment vertical="center"/>
    </xf>
    <xf numFmtId="22" fontId="0" fillId="0" borderId="0" xfId="0" applyNumberFormat="1">
      <alignment vertical="center"/>
    </xf>
    <xf numFmtId="0" fontId="4" fillId="0" borderId="0" xfId="0" applyFont="1">
      <alignment vertical="center"/>
    </xf>
    <xf numFmtId="164" fontId="0" fillId="0" borderId="0" xfId="0" applyNumberFormat="1">
      <alignment vertical="center"/>
    </xf>
    <xf numFmtId="0" fontId="3" fillId="0" borderId="0" xfId="0" applyFont="1">
      <alignment vertical="center"/>
    </xf>
    <xf numFmtId="0" fontId="2" fillId="0" borderId="0" xfId="0" applyFont="1">
      <alignment vertical="center"/>
    </xf>
    <xf numFmtId="0" fontId="11" fillId="3" borderId="0" xfId="1" applyAlignment="1">
      <alignment vertical="center"/>
    </xf>
    <xf numFmtId="0" fontId="1" fillId="0" borderId="0" xfId="0" applyFont="1">
      <alignment vertical="center"/>
    </xf>
  </cellXfs>
  <cellStyles count="2">
    <cellStyle name="Good" xfId="1" builtinId="26"/>
    <cellStyle name="Normal" xfId="0" builtinId="0"/>
  </cellStyles>
  <dxfs count="4">
    <dxf>
      <font>
        <color rgb="FF9C5700"/>
      </font>
      <fill>
        <patternFill>
          <bgColor rgb="FFFFEB9C"/>
        </patternFill>
      </fill>
    </dxf>
    <dxf>
      <font>
        <color rgb="FF9C5700"/>
      </font>
      <fill>
        <patternFill>
          <bgColor rgb="FFFFEB9C"/>
        </patternFill>
      </fill>
    </dxf>
    <dxf>
      <font>
        <color rgb="FF9C0006"/>
      </font>
      <fill>
        <patternFill>
          <bgColor rgb="FFFFC7CE"/>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17</xdr:col>
      <xdr:colOff>26504</xdr:colOff>
      <xdr:row>11</xdr:row>
      <xdr:rowOff>145775</xdr:rowOff>
    </xdr:from>
    <xdr:to>
      <xdr:col>18</xdr:col>
      <xdr:colOff>13252</xdr:colOff>
      <xdr:row>18</xdr:row>
      <xdr:rowOff>53010</xdr:rowOff>
    </xdr:to>
    <xdr:sp macro="" textlink="">
      <xdr:nvSpPr>
        <xdr:cNvPr id="2" name="Rectangle: Rounded Corners 1">
          <a:extLst>
            <a:ext uri="{FF2B5EF4-FFF2-40B4-BE49-F238E27FC236}">
              <a16:creationId xmlns:a16="http://schemas.microsoft.com/office/drawing/2014/main" id="{E739C1C1-F9B0-44DE-B422-E8781F892412}"/>
            </a:ext>
          </a:extLst>
        </xdr:cNvPr>
        <xdr:cNvSpPr/>
      </xdr:nvSpPr>
      <xdr:spPr>
        <a:xfrm>
          <a:off x="11125200" y="2186610"/>
          <a:ext cx="596348" cy="1205948"/>
        </a:xfrm>
        <a:prstGeom prst="roundRect">
          <a:avLst/>
        </a:prstGeom>
        <a:noFill/>
        <a:ln w="28575"/>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3:D15" totalsRowShown="0">
  <tableColumns count="3">
    <tableColumn id="1" xr3:uid="{00000000-0010-0000-0000-000001000000}" name="S.NO"/>
    <tableColumn id="2" xr3:uid="{00000000-0010-0000-0000-000002000000}" name="NAME"/>
    <tableColumn id="3" xr3:uid="{00000000-0010-0000-0000-000003000000}" name="GENDER"/>
  </tableColumns>
  <tableStyleInfo name="TableStyleLight9"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O13:S18" totalsRowShown="0">
  <tableColumns count="5">
    <tableColumn id="1" xr3:uid="{00000000-0010-0000-0100-000001000000}" name="S.NO " dataCellStyle="Good"/>
    <tableColumn id="2" xr3:uid="{00000000-0010-0000-0100-000002000000}" name="NAME" dataCellStyle="Normal"/>
    <tableColumn id="3" xr3:uid="{00000000-0010-0000-0100-000003000000}" name="SALARAY" dataCellStyle="Normal"/>
    <tableColumn id="4" xr3:uid="{00000000-0010-0000-0100-000004000000}" name="COUNT" dataCellStyle="Normal"/>
    <tableColumn id="5" xr3:uid="{00000000-0010-0000-0100-000005000000}" name="WAGES" dataDxfId="3"/>
  </tableColumns>
  <tableStyleInfo name="TableStyleLight9" showFirstColumn="0" showLastColumn="0" showRowStripes="0"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S64"/>
  <sheetViews>
    <sheetView tabSelected="1" zoomScaleNormal="100" workbookViewId="0">
      <selection activeCell="E17" sqref="E17"/>
    </sheetView>
  </sheetViews>
  <sheetFormatPr defaultColWidth="8.88671875" defaultRowHeight="14.4"/>
  <cols>
    <col min="5" max="5" width="16.33203125" bestFit="1" customWidth="1"/>
    <col min="7" max="7" width="9" customWidth="1"/>
    <col min="8" max="8" width="10.88671875" bestFit="1" customWidth="1"/>
    <col min="14" max="14" width="10" customWidth="1"/>
  </cols>
  <sheetData>
    <row r="2" spans="2:19">
      <c r="C2" s="1" t="s">
        <v>0</v>
      </c>
    </row>
    <row r="3" spans="2:19">
      <c r="H3" s="18"/>
      <c r="N3">
        <v>3</v>
      </c>
    </row>
    <row r="4" spans="2:19">
      <c r="C4" t="s">
        <v>163</v>
      </c>
      <c r="D4" s="18"/>
      <c r="E4" s="21"/>
      <c r="N4">
        <v>4</v>
      </c>
      <c r="O4" t="s">
        <v>2</v>
      </c>
    </row>
    <row r="5" spans="2:19">
      <c r="C5" s="16" t="s">
        <v>136</v>
      </c>
      <c r="H5" s="27" t="s">
        <v>175</v>
      </c>
      <c r="N5">
        <v>10</v>
      </c>
      <c r="O5" t="s">
        <v>3</v>
      </c>
    </row>
    <row r="6" spans="2:19">
      <c r="C6" t="s">
        <v>4</v>
      </c>
      <c r="G6" t="s">
        <v>5</v>
      </c>
      <c r="H6" t="s">
        <v>6</v>
      </c>
      <c r="J6" t="s">
        <v>7</v>
      </c>
      <c r="O6" t="s">
        <v>8</v>
      </c>
    </row>
    <row r="7" spans="2:19">
      <c r="B7" s="27" t="s">
        <v>1</v>
      </c>
      <c r="C7" t="s">
        <v>9</v>
      </c>
      <c r="E7" s="18"/>
      <c r="G7" t="s">
        <v>10</v>
      </c>
      <c r="H7" t="s">
        <v>11</v>
      </c>
      <c r="J7" t="s">
        <v>12</v>
      </c>
    </row>
    <row r="8" spans="2:19">
      <c r="C8" t="s">
        <v>13</v>
      </c>
      <c r="H8" t="s">
        <v>14</v>
      </c>
      <c r="J8" t="s">
        <v>12</v>
      </c>
    </row>
    <row r="9" spans="2:19">
      <c r="B9" s="27" t="s">
        <v>137</v>
      </c>
      <c r="C9" s="27" t="s">
        <v>135</v>
      </c>
      <c r="E9">
        <f ca="1">DAY(TODAY())</f>
        <v>4</v>
      </c>
      <c r="H9" t="s">
        <v>15</v>
      </c>
      <c r="J9" s="5"/>
      <c r="K9" t="s">
        <v>16</v>
      </c>
      <c r="L9" t="s">
        <v>17</v>
      </c>
    </row>
    <row r="10" spans="2:19">
      <c r="B10" s="27" t="s">
        <v>138</v>
      </c>
      <c r="C10" s="27" t="s">
        <v>139</v>
      </c>
      <c r="E10">
        <f ca="1">MONTH(TODAY())</f>
        <v>4</v>
      </c>
      <c r="G10" s="22" t="s">
        <v>143</v>
      </c>
      <c r="H10" s="16" t="s">
        <v>142</v>
      </c>
      <c r="J10" s="5"/>
    </row>
    <row r="11" spans="2:19">
      <c r="B11" s="27" t="s">
        <v>140</v>
      </c>
      <c r="C11" s="16" t="s">
        <v>141</v>
      </c>
      <c r="E11" s="18">
        <f ca="1">TODAY()+10</f>
        <v>44665</v>
      </c>
      <c r="G11" s="16" t="s">
        <v>144</v>
      </c>
      <c r="H11" s="16" t="s">
        <v>145</v>
      </c>
    </row>
    <row r="13" spans="2:19">
      <c r="B13" t="s">
        <v>18</v>
      </c>
      <c r="C13" t="s">
        <v>19</v>
      </c>
      <c r="D13" t="s">
        <v>20</v>
      </c>
      <c r="G13" t="s">
        <v>23</v>
      </c>
      <c r="O13" t="s">
        <v>24</v>
      </c>
      <c r="P13" t="s">
        <v>19</v>
      </c>
      <c r="Q13" t="s">
        <v>25</v>
      </c>
      <c r="R13" t="s">
        <v>26</v>
      </c>
      <c r="S13" t="s">
        <v>101</v>
      </c>
    </row>
    <row r="14" spans="2:19">
      <c r="B14" s="2">
        <v>1</v>
      </c>
      <c r="C14" s="2" t="s">
        <v>21</v>
      </c>
      <c r="D14" s="2" t="s">
        <v>22</v>
      </c>
      <c r="G14" t="s">
        <v>29</v>
      </c>
      <c r="O14" s="26">
        <v>1</v>
      </c>
      <c r="P14" t="s">
        <v>21</v>
      </c>
      <c r="Q14">
        <v>10</v>
      </c>
      <c r="R14">
        <v>1</v>
      </c>
    </row>
    <row r="15" spans="2:19">
      <c r="B15" s="2">
        <v>2</v>
      </c>
      <c r="C15" s="2" t="s">
        <v>27</v>
      </c>
      <c r="D15" s="2" t="s">
        <v>28</v>
      </c>
      <c r="O15" s="26">
        <v>2</v>
      </c>
      <c r="P15" t="s">
        <v>22</v>
      </c>
      <c r="Q15">
        <v>20</v>
      </c>
      <c r="R15">
        <v>2</v>
      </c>
    </row>
    <row r="16" spans="2:19">
      <c r="E16" s="2"/>
      <c r="G16" t="s">
        <v>30</v>
      </c>
      <c r="O16" s="26">
        <v>3</v>
      </c>
      <c r="P16" t="s">
        <v>31</v>
      </c>
      <c r="Q16">
        <v>20</v>
      </c>
      <c r="R16">
        <v>3</v>
      </c>
    </row>
    <row r="17" spans="1:19">
      <c r="B17" t="s">
        <v>32</v>
      </c>
      <c r="I17" t="s">
        <v>33</v>
      </c>
      <c r="O17" s="26">
        <v>4</v>
      </c>
      <c r="P17" t="s">
        <v>34</v>
      </c>
      <c r="Q17">
        <v>20</v>
      </c>
      <c r="R17">
        <v>4</v>
      </c>
    </row>
    <row r="18" spans="1:19">
      <c r="G18" t="s">
        <v>35</v>
      </c>
      <c r="O18" s="26">
        <v>5</v>
      </c>
      <c r="P18" t="s">
        <v>36</v>
      </c>
      <c r="Q18">
        <v>30</v>
      </c>
      <c r="R18">
        <v>5</v>
      </c>
    </row>
    <row r="19" spans="1:19">
      <c r="B19" t="s">
        <v>37</v>
      </c>
      <c r="C19" t="s">
        <v>38</v>
      </c>
      <c r="E19">
        <f>COUNT(B19:B28)</f>
        <v>4</v>
      </c>
      <c r="G19" t="s">
        <v>39</v>
      </c>
    </row>
    <row r="20" spans="1:19">
      <c r="B20">
        <v>20</v>
      </c>
      <c r="C20" t="s">
        <v>40</v>
      </c>
      <c r="E20">
        <f>COUNTA(B19:B28)</f>
        <v>7</v>
      </c>
    </row>
    <row r="21" spans="1:19">
      <c r="B21">
        <v>30</v>
      </c>
      <c r="C21" t="s">
        <v>41</v>
      </c>
      <c r="E21">
        <f>COUNTBLANK(B19:B28)</f>
        <v>3</v>
      </c>
      <c r="G21" t="s">
        <v>42</v>
      </c>
      <c r="N21" t="s">
        <v>43</v>
      </c>
      <c r="O21" s="8"/>
      <c r="P21" s="8"/>
      <c r="Q21" s="8"/>
      <c r="R21" s="8"/>
      <c r="S21" s="8"/>
    </row>
    <row r="22" spans="1:19">
      <c r="B22">
        <v>10</v>
      </c>
      <c r="C22" t="s">
        <v>44</v>
      </c>
      <c r="D22" t="s">
        <v>45</v>
      </c>
      <c r="G22" t="s">
        <v>46</v>
      </c>
      <c r="N22" t="s">
        <v>47</v>
      </c>
      <c r="O22" s="8"/>
      <c r="P22" s="8" t="s">
        <v>48</v>
      </c>
      <c r="Q22" s="8"/>
      <c r="R22" s="8"/>
      <c r="S22" s="8"/>
    </row>
    <row r="23" spans="1:19">
      <c r="B23" t="s">
        <v>49</v>
      </c>
      <c r="G23" t="s">
        <v>50</v>
      </c>
      <c r="N23" t="s">
        <v>51</v>
      </c>
      <c r="O23" s="9"/>
      <c r="P23" s="8" t="s">
        <v>48</v>
      </c>
      <c r="Q23" s="8"/>
      <c r="R23" s="8"/>
      <c r="S23" s="8"/>
    </row>
    <row r="24" spans="1:19">
      <c r="G24" t="s">
        <v>52</v>
      </c>
      <c r="N24" t="s">
        <v>53</v>
      </c>
      <c r="O24" s="8"/>
      <c r="P24" s="8" t="s">
        <v>48</v>
      </c>
      <c r="Q24" s="8"/>
      <c r="R24" s="8"/>
      <c r="S24" s="8"/>
    </row>
    <row r="25" spans="1:19">
      <c r="G25" t="s">
        <v>54</v>
      </c>
      <c r="N25" t="s">
        <v>55</v>
      </c>
      <c r="O25" t="s">
        <v>56</v>
      </c>
      <c r="P25" s="8" t="s">
        <v>48</v>
      </c>
    </row>
    <row r="26" spans="1:19">
      <c r="B26" t="s">
        <v>57</v>
      </c>
      <c r="G26" t="s">
        <v>58</v>
      </c>
    </row>
    <row r="27" spans="1:19">
      <c r="G27" t="s">
        <v>59</v>
      </c>
    </row>
    <row r="28" spans="1:19">
      <c r="B28">
        <v>5</v>
      </c>
      <c r="G28" t="s">
        <v>60</v>
      </c>
    </row>
    <row r="30" spans="1:19">
      <c r="F30" t="s">
        <v>61</v>
      </c>
      <c r="G30" s="22" t="s">
        <v>62</v>
      </c>
    </row>
    <row r="32" spans="1:19">
      <c r="A32">
        <v>1</v>
      </c>
      <c r="I32">
        <v>1</v>
      </c>
      <c r="J32">
        <v>2</v>
      </c>
      <c r="K32">
        <v>1</v>
      </c>
      <c r="L32" s="5">
        <f>SUM(I32:K32)</f>
        <v>4</v>
      </c>
      <c r="M32" t="s">
        <v>164</v>
      </c>
    </row>
    <row r="33" spans="2:18">
      <c r="B33" t="s">
        <v>63</v>
      </c>
      <c r="F33" t="s">
        <v>64</v>
      </c>
      <c r="I33">
        <v>1</v>
      </c>
      <c r="J33">
        <v>2</v>
      </c>
      <c r="K33">
        <v>1</v>
      </c>
      <c r="L33" s="5">
        <f t="shared" ref="L33:L35" si="0">SUM(I33:K33)</f>
        <v>4</v>
      </c>
    </row>
    <row r="34" spans="2:18">
      <c r="I34">
        <v>1</v>
      </c>
      <c r="J34">
        <v>2</v>
      </c>
      <c r="K34">
        <v>1</v>
      </c>
      <c r="L34" s="5">
        <f t="shared" si="0"/>
        <v>4</v>
      </c>
    </row>
    <row r="35" spans="2:18">
      <c r="F35" t="s">
        <v>65</v>
      </c>
      <c r="I35">
        <v>1</v>
      </c>
      <c r="J35">
        <v>1</v>
      </c>
      <c r="K35">
        <v>1</v>
      </c>
      <c r="L35" s="5">
        <f t="shared" si="0"/>
        <v>3</v>
      </c>
    </row>
    <row r="36" spans="2:18">
      <c r="F36" t="s">
        <v>66</v>
      </c>
      <c r="I36" s="5"/>
      <c r="J36" s="5"/>
      <c r="K36" s="5"/>
      <c r="L36" s="5">
        <f>SUM(L32:L35)</f>
        <v>15</v>
      </c>
      <c r="M36" t="s">
        <v>67</v>
      </c>
    </row>
    <row r="37" spans="2:18">
      <c r="I37" t="s">
        <v>68</v>
      </c>
    </row>
    <row r="38" spans="2:18">
      <c r="I38" t="s">
        <v>69</v>
      </c>
    </row>
    <row r="39" spans="2:18">
      <c r="F39" s="22" t="s">
        <v>70</v>
      </c>
      <c r="I39" t="s">
        <v>71</v>
      </c>
    </row>
    <row r="40" spans="2:18">
      <c r="I40" t="s">
        <v>72</v>
      </c>
    </row>
    <row r="41" spans="2:18">
      <c r="I41" s="2" t="s">
        <v>73</v>
      </c>
      <c r="P41" t="s">
        <v>74</v>
      </c>
    </row>
    <row r="42" spans="2:18">
      <c r="F42" s="22" t="s">
        <v>165</v>
      </c>
      <c r="I42" t="s">
        <v>75</v>
      </c>
      <c r="P42" t="s">
        <v>74</v>
      </c>
    </row>
    <row r="43" spans="2:18">
      <c r="H43" s="12"/>
      <c r="I43" t="s">
        <v>76</v>
      </c>
    </row>
    <row r="44" spans="2:18">
      <c r="F44" s="22" t="s">
        <v>165</v>
      </c>
      <c r="I44" t="s">
        <v>77</v>
      </c>
      <c r="P44" t="s">
        <v>74</v>
      </c>
    </row>
    <row r="45" spans="2:18">
      <c r="D45" s="3"/>
      <c r="E45" s="3"/>
      <c r="F45" s="3"/>
      <c r="I45" t="s">
        <v>78</v>
      </c>
      <c r="P45" t="s">
        <v>74</v>
      </c>
    </row>
    <row r="46" spans="2:18">
      <c r="D46" s="3"/>
      <c r="E46" s="3"/>
      <c r="F46" s="3"/>
      <c r="I46" t="s">
        <v>79</v>
      </c>
      <c r="P46" t="s">
        <v>74</v>
      </c>
      <c r="R46" s="12"/>
    </row>
    <row r="47" spans="2:18">
      <c r="I47" t="s">
        <v>80</v>
      </c>
      <c r="R47" s="12"/>
    </row>
    <row r="48" spans="2:18">
      <c r="I48" t="s">
        <v>81</v>
      </c>
    </row>
    <row r="49" spans="1:17">
      <c r="I49" t="s">
        <v>82</v>
      </c>
      <c r="P49" s="12"/>
    </row>
    <row r="50" spans="1:17" ht="28.8">
      <c r="G50" s="22" t="s">
        <v>65</v>
      </c>
      <c r="N50" s="10" t="s">
        <v>83</v>
      </c>
    </row>
    <row r="51" spans="1:17">
      <c r="G51" s="22" t="s">
        <v>65</v>
      </c>
      <c r="I51" t="s">
        <v>84</v>
      </c>
      <c r="N51" t="s">
        <v>85</v>
      </c>
    </row>
    <row r="52" spans="1:17">
      <c r="I52" t="s">
        <v>86</v>
      </c>
      <c r="N52" t="s">
        <v>87</v>
      </c>
      <c r="Q52" t="s">
        <v>65</v>
      </c>
    </row>
    <row r="53" spans="1:17">
      <c r="I53" t="s">
        <v>88</v>
      </c>
      <c r="N53" t="s">
        <v>89</v>
      </c>
      <c r="Q53" t="s">
        <v>90</v>
      </c>
    </row>
    <row r="54" spans="1:17">
      <c r="I54" t="s">
        <v>91</v>
      </c>
      <c r="N54" t="s">
        <v>92</v>
      </c>
    </row>
    <row r="55" spans="1:17">
      <c r="I55" t="s">
        <v>93</v>
      </c>
    </row>
    <row r="56" spans="1:17">
      <c r="I56" t="s">
        <v>94</v>
      </c>
      <c r="P56" t="s">
        <v>65</v>
      </c>
    </row>
    <row r="57" spans="1:17">
      <c r="A57" s="4"/>
      <c r="E57" s="5"/>
      <c r="F57">
        <v>10</v>
      </c>
      <c r="I57" t="s">
        <v>95</v>
      </c>
      <c r="O57" t="s">
        <v>65</v>
      </c>
    </row>
    <row r="58" spans="1:17">
      <c r="I58" s="11" t="s">
        <v>96</v>
      </c>
    </row>
    <row r="59" spans="1:17">
      <c r="F59">
        <v>10</v>
      </c>
      <c r="G59" s="22">
        <f>F59+F$57</f>
        <v>20</v>
      </c>
      <c r="I59" t="s">
        <v>65</v>
      </c>
    </row>
    <row r="60" spans="1:17">
      <c r="F60">
        <v>9</v>
      </c>
      <c r="G60">
        <f>F60+F$57</f>
        <v>19</v>
      </c>
      <c r="I60" t="s">
        <v>97</v>
      </c>
    </row>
    <row r="61" spans="1:17">
      <c r="F61">
        <v>8</v>
      </c>
      <c r="G61" s="6">
        <f>F61+F$57</f>
        <v>18</v>
      </c>
      <c r="I61" t="s">
        <v>98</v>
      </c>
    </row>
    <row r="62" spans="1:17">
      <c r="I62" t="s">
        <v>99</v>
      </c>
    </row>
    <row r="63" spans="1:17">
      <c r="F63" s="7"/>
      <c r="I63" t="s">
        <v>100</v>
      </c>
    </row>
    <row r="64" spans="1:17">
      <c r="I64" t="s">
        <v>134</v>
      </c>
    </row>
  </sheetData>
  <conditionalFormatting sqref="Q14:Q18">
    <cfRule type="cellIs" dxfId="2" priority="3" operator="greaterThan">
      <formula>20</formula>
    </cfRule>
  </conditionalFormatting>
  <conditionalFormatting sqref="Q14">
    <cfRule type="cellIs" dxfId="1" priority="2" operator="greaterThan">
      <formula>10</formula>
    </cfRule>
  </conditionalFormatting>
  <conditionalFormatting sqref="Q14:Q17">
    <cfRule type="cellIs" dxfId="0" priority="1" operator="greaterThan">
      <formula>10</formula>
    </cfRule>
  </conditionalFormatting>
  <pageMargins left="0.75" right="0.75" top="1" bottom="1" header="0.5" footer="0.5"/>
  <pageSetup orientation="portrait" r:id="rId1"/>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6"/>
  <sheetViews>
    <sheetView zoomScaleNormal="100" workbookViewId="0">
      <selection activeCell="D37" sqref="D37"/>
    </sheetView>
  </sheetViews>
  <sheetFormatPr defaultRowHeight="14.4"/>
  <cols>
    <col min="3" max="3" width="11.88671875" customWidth="1"/>
    <col min="4" max="4" width="13.44140625" customWidth="1"/>
    <col min="5" max="5" width="9.21875" customWidth="1"/>
    <col min="6" max="6" width="20.44140625" customWidth="1"/>
    <col min="8" max="8" width="15.21875" customWidth="1"/>
    <col min="15" max="15" width="14.33203125" customWidth="1"/>
    <col min="16" max="16" width="11.109375" customWidth="1"/>
  </cols>
  <sheetData>
    <row r="1" spans="1:18">
      <c r="D1" s="13" t="s">
        <v>105</v>
      </c>
      <c r="E1" t="s">
        <v>103</v>
      </c>
      <c r="F1" s="12">
        <v>0.2</v>
      </c>
      <c r="N1" s="13" t="s">
        <v>115</v>
      </c>
      <c r="Q1" s="13" t="s">
        <v>119</v>
      </c>
    </row>
    <row r="2" spans="1:18">
      <c r="D2">
        <v>100</v>
      </c>
      <c r="E2" s="22">
        <f>D2*$F$1</f>
        <v>20</v>
      </c>
      <c r="F2" s="27" t="s">
        <v>102</v>
      </c>
    </row>
    <row r="3" spans="1:18">
      <c r="D3">
        <v>200</v>
      </c>
      <c r="E3" s="22">
        <f t="shared" ref="E3:E6" si="0">D3*$F$1</f>
        <v>40</v>
      </c>
      <c r="F3" t="s">
        <v>104</v>
      </c>
      <c r="N3" s="14" t="s">
        <v>116</v>
      </c>
      <c r="O3" s="14" t="s">
        <v>117</v>
      </c>
      <c r="P3" s="14" t="s">
        <v>118</v>
      </c>
      <c r="Q3" s="27" t="s">
        <v>120</v>
      </c>
      <c r="R3" t="b">
        <f>ISERROR(10/0)</f>
        <v>1</v>
      </c>
    </row>
    <row r="4" spans="1:18">
      <c r="A4" s="20">
        <v>1</v>
      </c>
      <c r="B4" s="20">
        <v>2</v>
      </c>
      <c r="D4">
        <v>500</v>
      </c>
      <c r="E4" s="22">
        <f t="shared" si="0"/>
        <v>100</v>
      </c>
      <c r="Q4" s="27" t="s">
        <v>121</v>
      </c>
    </row>
    <row r="5" spans="1:18">
      <c r="A5" s="20">
        <v>1</v>
      </c>
      <c r="B5" s="20">
        <v>2</v>
      </c>
      <c r="D5">
        <v>1000</v>
      </c>
      <c r="E5" s="22">
        <f t="shared" si="0"/>
        <v>200</v>
      </c>
      <c r="Q5" s="14" t="s">
        <v>122</v>
      </c>
      <c r="R5" t="b">
        <v>1</v>
      </c>
    </row>
    <row r="6" spans="1:18">
      <c r="A6" s="27" t="s">
        <v>154</v>
      </c>
      <c r="D6">
        <v>2000</v>
      </c>
      <c r="E6" s="22">
        <f t="shared" si="0"/>
        <v>400</v>
      </c>
      <c r="P6">
        <v>123</v>
      </c>
      <c r="Q6" s="14" t="s">
        <v>123</v>
      </c>
    </row>
    <row r="7" spans="1:18">
      <c r="A7" s="27" t="s">
        <v>155</v>
      </c>
      <c r="P7">
        <v>45</v>
      </c>
      <c r="Q7" s="14" t="s">
        <v>124</v>
      </c>
    </row>
    <row r="8" spans="1:18">
      <c r="H8" s="13" t="s">
        <v>106</v>
      </c>
      <c r="Q8" s="14" t="s">
        <v>125</v>
      </c>
    </row>
    <row r="10" spans="1:18">
      <c r="H10" t="s">
        <v>107</v>
      </c>
      <c r="I10" t="s">
        <v>114</v>
      </c>
    </row>
    <row r="11" spans="1:18">
      <c r="I11" t="s">
        <v>108</v>
      </c>
      <c r="J11" t="s">
        <v>109</v>
      </c>
      <c r="K11" t="s">
        <v>110</v>
      </c>
      <c r="M11" t="s">
        <v>111</v>
      </c>
      <c r="N11" t="s">
        <v>112</v>
      </c>
      <c r="O11" t="s">
        <v>113</v>
      </c>
    </row>
    <row r="12" spans="1:18">
      <c r="H12">
        <v>50</v>
      </c>
      <c r="I12" s="27">
        <f>$H12*M$12</f>
        <v>5</v>
      </c>
      <c r="J12" s="27">
        <f t="shared" ref="J12:K12" si="1">$H12*N$12</f>
        <v>10</v>
      </c>
      <c r="K12" s="27">
        <f t="shared" si="1"/>
        <v>25</v>
      </c>
      <c r="M12" s="12">
        <v>0.1</v>
      </c>
      <c r="N12" s="12">
        <v>0.2</v>
      </c>
      <c r="O12" s="12">
        <v>0.5</v>
      </c>
    </row>
    <row r="13" spans="1:18">
      <c r="H13">
        <v>100</v>
      </c>
      <c r="I13" s="27">
        <f t="shared" ref="I13:I16" si="2">$H13*M$12</f>
        <v>10</v>
      </c>
      <c r="J13" s="27">
        <f t="shared" ref="J13:J16" si="3">$H13*N$12</f>
        <v>20</v>
      </c>
      <c r="K13" s="27">
        <f t="shared" ref="K13:K16" si="4">$H13*O$12</f>
        <v>50</v>
      </c>
    </row>
    <row r="14" spans="1:18">
      <c r="H14">
        <v>200</v>
      </c>
      <c r="I14" s="27">
        <f t="shared" si="2"/>
        <v>20</v>
      </c>
      <c r="J14" s="27">
        <f t="shared" si="3"/>
        <v>40</v>
      </c>
      <c r="K14" s="27">
        <f t="shared" si="4"/>
        <v>100</v>
      </c>
    </row>
    <row r="15" spans="1:18">
      <c r="H15">
        <v>500</v>
      </c>
      <c r="I15" s="27">
        <f t="shared" si="2"/>
        <v>50</v>
      </c>
      <c r="J15" s="27">
        <f t="shared" si="3"/>
        <v>100</v>
      </c>
      <c r="K15" s="27">
        <f t="shared" si="4"/>
        <v>250</v>
      </c>
    </row>
    <row r="16" spans="1:18">
      <c r="C16" s="13" t="s">
        <v>153</v>
      </c>
      <c r="H16">
        <v>1000</v>
      </c>
      <c r="I16" s="27">
        <f t="shared" si="2"/>
        <v>100</v>
      </c>
      <c r="J16" s="27">
        <f t="shared" si="3"/>
        <v>200</v>
      </c>
      <c r="K16" s="27">
        <f t="shared" si="4"/>
        <v>500</v>
      </c>
    </row>
    <row r="18" spans="2:16">
      <c r="B18">
        <v>10</v>
      </c>
      <c r="C18">
        <v>20</v>
      </c>
      <c r="O18" s="13" t="s">
        <v>146</v>
      </c>
    </row>
    <row r="19" spans="2:16">
      <c r="B19">
        <v>20</v>
      </c>
      <c r="C19">
        <v>10</v>
      </c>
      <c r="H19" s="14" t="s">
        <v>126</v>
      </c>
    </row>
    <row r="20" spans="2:16">
      <c r="B20">
        <v>30</v>
      </c>
      <c r="C20">
        <v>40</v>
      </c>
      <c r="H20" s="14" t="s">
        <v>127</v>
      </c>
      <c r="I20" s="14" t="s">
        <v>128</v>
      </c>
      <c r="J20" s="14" t="s">
        <v>129</v>
      </c>
      <c r="K20" s="25" t="s">
        <v>174</v>
      </c>
      <c r="O20" t="s">
        <v>19</v>
      </c>
      <c r="P20" t="s">
        <v>147</v>
      </c>
    </row>
    <row r="21" spans="2:16">
      <c r="B21">
        <v>40</v>
      </c>
      <c r="C21">
        <v>30</v>
      </c>
      <c r="H21" s="14" t="s">
        <v>130</v>
      </c>
      <c r="O21" t="s">
        <v>148</v>
      </c>
      <c r="P21">
        <v>100</v>
      </c>
    </row>
    <row r="22" spans="2:16">
      <c r="B22">
        <v>50</v>
      </c>
      <c r="C22">
        <v>50</v>
      </c>
      <c r="H22" s="14" t="s">
        <v>131</v>
      </c>
      <c r="I22" s="14" t="s">
        <v>132</v>
      </c>
      <c r="O22" t="s">
        <v>149</v>
      </c>
      <c r="P22">
        <v>80</v>
      </c>
    </row>
    <row r="23" spans="2:16">
      <c r="H23" s="14" t="s">
        <v>133</v>
      </c>
      <c r="O23" t="s">
        <v>150</v>
      </c>
      <c r="P23">
        <v>40</v>
      </c>
    </row>
    <row r="24" spans="2:16">
      <c r="H24">
        <f ca="1">RAND()</f>
        <v>0.6494294246891168</v>
      </c>
      <c r="O24" t="s">
        <v>151</v>
      </c>
      <c r="P24">
        <v>20</v>
      </c>
    </row>
    <row r="25" spans="2:16">
      <c r="C25" s="27" t="s">
        <v>184</v>
      </c>
      <c r="H25">
        <f t="shared" ref="H25:H27" ca="1" si="5">RAND()</f>
        <v>0.96627050218883659</v>
      </c>
    </row>
    <row r="26" spans="2:16">
      <c r="C26" s="27" t="s">
        <v>183</v>
      </c>
      <c r="H26">
        <f t="shared" ca="1" si="5"/>
        <v>0.54501345175661664</v>
      </c>
      <c r="O26" s="27" t="s">
        <v>177</v>
      </c>
    </row>
    <row r="27" spans="2:16">
      <c r="H27">
        <f t="shared" ca="1" si="5"/>
        <v>0.24396260669153469</v>
      </c>
      <c r="O27" s="27" t="s">
        <v>176</v>
      </c>
    </row>
    <row r="28" spans="2:16">
      <c r="O28" s="27" t="s">
        <v>178</v>
      </c>
    </row>
    <row r="29" spans="2:16">
      <c r="B29" s="15"/>
      <c r="C29" s="13" t="s">
        <v>156</v>
      </c>
      <c r="D29" s="13" t="s">
        <v>157</v>
      </c>
      <c r="O29" s="27" t="s">
        <v>179</v>
      </c>
    </row>
    <row r="30" spans="2:16">
      <c r="C30" s="16" t="s">
        <v>158</v>
      </c>
      <c r="D30">
        <v>1000</v>
      </c>
      <c r="F30" s="16" t="s">
        <v>161</v>
      </c>
      <c r="O30" s="27" t="s">
        <v>180</v>
      </c>
    </row>
    <row r="31" spans="2:16">
      <c r="C31" s="16" t="s">
        <v>158</v>
      </c>
      <c r="D31">
        <v>1000</v>
      </c>
      <c r="F31" s="16" t="s">
        <v>162</v>
      </c>
      <c r="O31" t="s">
        <v>65</v>
      </c>
    </row>
    <row r="32" spans="2:16">
      <c r="C32" s="17" t="s">
        <v>159</v>
      </c>
      <c r="D32">
        <v>200</v>
      </c>
      <c r="O32" s="27" t="s">
        <v>181</v>
      </c>
    </row>
    <row r="33" spans="3:15">
      <c r="C33" s="17" t="s">
        <v>159</v>
      </c>
      <c r="D33">
        <v>200</v>
      </c>
      <c r="N33" s="19" t="s">
        <v>152</v>
      </c>
      <c r="O33" s="27" t="s">
        <v>182</v>
      </c>
    </row>
    <row r="34" spans="3:15">
      <c r="C34" s="17" t="s">
        <v>159</v>
      </c>
      <c r="D34">
        <v>200</v>
      </c>
    </row>
    <row r="35" spans="3:15">
      <c r="C35" s="16" t="s">
        <v>160</v>
      </c>
      <c r="D35">
        <v>500</v>
      </c>
    </row>
    <row r="36" spans="3:15">
      <c r="C36" s="16" t="s">
        <v>160</v>
      </c>
      <c r="D36">
        <v>500</v>
      </c>
    </row>
  </sheetData>
  <sortState ref="C30:D36">
    <sortCondition ref="C30"/>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AA8D2-32E6-40D7-B39D-8B3AD447D6C3}">
  <dimension ref="B1:O6"/>
  <sheetViews>
    <sheetView workbookViewId="0">
      <selection activeCell="D5" sqref="D5"/>
    </sheetView>
  </sheetViews>
  <sheetFormatPr defaultRowHeight="14.4"/>
  <sheetData>
    <row r="1" spans="2:15">
      <c r="B1" s="27"/>
      <c r="C1" s="27"/>
      <c r="F1" s="12"/>
    </row>
    <row r="2" spans="2:15">
      <c r="B2" s="27"/>
      <c r="F2" s="27"/>
      <c r="G2" s="27"/>
      <c r="H2" s="27"/>
      <c r="I2" s="27"/>
      <c r="J2" s="27"/>
      <c r="L2" s="27"/>
      <c r="M2" s="27"/>
      <c r="N2" s="27"/>
      <c r="O2" s="27"/>
    </row>
    <row r="3" spans="2:15">
      <c r="B3" s="27"/>
      <c r="L3" s="12"/>
      <c r="M3" s="12"/>
      <c r="N3" s="12"/>
      <c r="O3" s="12"/>
    </row>
    <row r="4" spans="2:15">
      <c r="B4" s="27"/>
    </row>
    <row r="5" spans="2:15">
      <c r="B5" s="27"/>
    </row>
    <row r="6" spans="2:15">
      <c r="B6" s="2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L17"/>
  <sheetViews>
    <sheetView zoomScale="115" zoomScaleNormal="115" workbookViewId="0">
      <selection activeCell="F12" sqref="F12"/>
    </sheetView>
  </sheetViews>
  <sheetFormatPr defaultRowHeight="14.4"/>
  <sheetData>
    <row r="3" spans="2:12">
      <c r="C3" t="s">
        <v>166</v>
      </c>
      <c r="D3" t="s">
        <v>167</v>
      </c>
      <c r="E3" t="s">
        <v>168</v>
      </c>
      <c r="F3" t="s">
        <v>169</v>
      </c>
    </row>
    <row r="4" spans="2:12">
      <c r="C4" t="s">
        <v>170</v>
      </c>
      <c r="D4">
        <v>200</v>
      </c>
      <c r="E4" s="24" t="s">
        <v>173</v>
      </c>
    </row>
    <row r="5" spans="2:12">
      <c r="C5" t="str">
        <f t="shared" ref="C5:C6" si="0">C4</f>
        <v>Real Me</v>
      </c>
      <c r="D5">
        <v>500</v>
      </c>
      <c r="E5" s="24">
        <f t="shared" ref="E5:E9" si="1">VLOOKUP(C5,$B$15:$C$17,2)</f>
        <v>0.2</v>
      </c>
    </row>
    <row r="6" spans="2:12">
      <c r="C6" t="str">
        <f t="shared" si="0"/>
        <v>Real Me</v>
      </c>
      <c r="D6">
        <v>1000</v>
      </c>
      <c r="E6" s="24">
        <f t="shared" si="1"/>
        <v>0.2</v>
      </c>
    </row>
    <row r="7" spans="2:12">
      <c r="C7" t="s">
        <v>171</v>
      </c>
      <c r="D7">
        <v>300</v>
      </c>
      <c r="E7" s="24">
        <f t="shared" si="1"/>
        <v>0.4</v>
      </c>
    </row>
    <row r="8" spans="2:12">
      <c r="C8" t="str">
        <f t="shared" ref="C8:C9" si="2">C7</f>
        <v>Samsung</v>
      </c>
      <c r="D8">
        <v>100</v>
      </c>
      <c r="E8" s="24">
        <f t="shared" si="1"/>
        <v>0.4</v>
      </c>
    </row>
    <row r="9" spans="2:12">
      <c r="C9" t="str">
        <f t="shared" si="2"/>
        <v>Samsung</v>
      </c>
      <c r="D9">
        <v>130</v>
      </c>
      <c r="E9" s="24">
        <f t="shared" si="1"/>
        <v>0.4</v>
      </c>
    </row>
    <row r="11" spans="2:12">
      <c r="I11" s="12"/>
      <c r="J11" s="12"/>
      <c r="K11" s="12"/>
      <c r="L11" s="12"/>
    </row>
    <row r="14" spans="2:12">
      <c r="B14" t="s">
        <v>172</v>
      </c>
    </row>
    <row r="15" spans="2:12">
      <c r="B15" t="s">
        <v>170</v>
      </c>
      <c r="C15" s="23">
        <v>0.2</v>
      </c>
    </row>
    <row r="16" spans="2:12">
      <c r="B16" t="s">
        <v>171</v>
      </c>
      <c r="C16" s="23">
        <v>0.4</v>
      </c>
    </row>
    <row r="17" spans="3:3">
      <c r="C17" s="2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Sheet1</vt:lpstr>
      <vt:lpstr>Sheet2</vt:lpstr>
      <vt:lpstr>Sheet3</vt:lpstr>
      <vt:lpstr>VLOOKUP</vt:lpstr>
      <vt:lpstr>MYTOT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raghu</dc:creator>
  <cp:lastModifiedBy>lenovo</cp:lastModifiedBy>
  <dcterms:created xsi:type="dcterms:W3CDTF">2021-06-06T06:52:00Z</dcterms:created>
  <dcterms:modified xsi:type="dcterms:W3CDTF">2022-04-04T06:43:27Z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1033-11.2.0.10176</vt:lpwstr>
  </property>
</Properties>
</file>