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emf" ContentType="image/x-emf"/>
  <Default Extension="rels" ContentType="application/vnd.openxmlformats-package.relationships+xml"/>
  <Default Extension="xml" ContentType="application/xml"/>
  <Default Extension="data" ContentType="application/vnd.openxmlformats-officedocument.model+data"/>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3"/>
  <workbookPr defaultThemeVersion="166925"/>
  <mc:AlternateContent xmlns:mc="http://schemas.openxmlformats.org/markup-compatibility/2006">
    <mc:Choice Requires="x15">
      <x15ac:absPath xmlns:x15ac="http://schemas.microsoft.com/office/spreadsheetml/2010/11/ac" url="C:\Users\raghv\OneDrive\Desktop\excle workbooks\Dashboards\"/>
    </mc:Choice>
  </mc:AlternateContent>
  <xr:revisionPtr revIDLastSave="0" documentId="13_ncr:1_{2EDB8180-E7FA-41B3-9ED6-094A2F897684}" xr6:coauthVersionLast="36" xr6:coauthVersionMax="36" xr10:uidLastSave="{00000000-0000-0000-0000-000000000000}"/>
  <bookViews>
    <workbookView minimized="1" xWindow="0" yWindow="0" windowWidth="23040" windowHeight="8424" activeTab="1" xr2:uid="{2BCBBCFD-896B-4253-A125-9EC8598244CD}"/>
  </bookViews>
  <sheets>
    <sheet name="Pivot Report" sheetId="1" r:id="rId1"/>
    <sheet name="Dashboard" sheetId="2" r:id="rId2"/>
    <sheet name="No. of Daily Patients in ER" sheetId="3" r:id="rId3"/>
    <sheet name="Average Wait-time for Patients" sheetId="4" r:id="rId4"/>
    <sheet name="Patients Satisfaction Score " sheetId="5" r:id="rId5"/>
  </sheets>
  <definedNames>
    <definedName name="Slicer_Date__Month">#N/A</definedName>
    <definedName name="Slicer_Date__Year">#N/A</definedName>
  </definedNames>
  <calcPr calcId="191029"/>
  <pivotCaches>
    <pivotCache cacheId="61" r:id="rId6"/>
    <pivotCache cacheId="64" r:id="rId7"/>
    <pivotCache cacheId="67" r:id="rId8"/>
    <pivotCache cacheId="70" r:id="rId9"/>
    <pivotCache cacheId="73" r:id="rId10"/>
    <pivotCache cacheId="76" r:id="rId11"/>
    <pivotCache cacheId="79" r:id="rId12"/>
    <pivotCache cacheId="82" r:id="rId13"/>
    <pivotCache cacheId="85" r:id="rId14"/>
    <pivotCache cacheId="88" r:id="rId15"/>
    <pivotCache cacheId="91" r:id="rId16"/>
    <pivotCache cacheId="94" r:id="rId17"/>
  </pivotCaches>
  <extLst>
    <ext xmlns:x14="http://schemas.microsoft.com/office/spreadsheetml/2009/9/main" uri="{876F7934-8845-4945-9796-88D515C7AA90}">
      <x14:pivotCaches>
        <pivotCache cacheId="22"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bb1aabd3-ba6c-49be-83c8-34cb6f805547" name="Hospital Emergency Room Data" connection="Query - Hospital Emergency Room Data"/>
          <x15:modelTable id="Calendar_Table_cb66af4d-5aa5-4653-ab11-666a990c45fa" name="Calendar_Table" connection="Query - Calendar_Table"/>
        </x15:modelTables>
        <x15:modelRelationships>
          <x15:modelRelationship fromTable="Hospital Emergency Room 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0"/>
                <x16:calculatedTimeColumn columnName="Date (Quarter)" columnId="Date (Quarter)" contentType="quarters" isSelected="0"/>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1"/>
                <x16:calculatedTimeColumn columnName="Date (Day)" columnId="Date (Day)" contentType="days" isSelected="1"/>
              </x16:modelTimeGrouping>
            </x16:modelTimeGroupings>
          </ext>
        </x15:extLst>
      </x15:dataModel>
    </ext>
  </extLst>
</workbook>
</file>

<file path=xl/calcChain.xml><?xml version="1.0" encoding="utf-8"?>
<calcChain xmlns="http://schemas.openxmlformats.org/spreadsheetml/2006/main">
  <c r="H7" i="1" l="1"/>
  <c r="I7" i="1"/>
  <c r="J7" i="1"/>
  <c r="H8" i="1"/>
  <c r="I8" i="1"/>
  <c r="J8"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3C3699A-39FC-4774-A29B-F9201CDA2D2D}" name="Query - Calendar_Table" description="Connection to the 'Calendar_Table' query in the workbook." type="100" refreshedVersion="6" minRefreshableVersion="5">
    <extLst>
      <ext xmlns:x15="http://schemas.microsoft.com/office/spreadsheetml/2010/11/main" uri="{DE250136-89BD-433C-8126-D09CA5730AF9}">
        <x15:connection id="faa587b7-77f4-45f9-a96c-cc2230330c31"/>
      </ext>
    </extLst>
  </connection>
  <connection id="2" xr16:uid="{8D291DA3-84A0-4769-8B75-EF6FF660D2B4}" name="Query - Hospital Emergency Room Data" description="Connection to the 'Hospital Emergency Room Data' query in the workbook." type="100" refreshedVersion="6" minRefreshableVersion="5">
    <extLst>
      <ext xmlns:x15="http://schemas.microsoft.com/office/spreadsheetml/2010/11/main" uri="{DE250136-89BD-433C-8126-D09CA5730AF9}">
        <x15:connection id="4c1301e6-285c-463d-b5a3-ad5eb7b43a4e"/>
      </ext>
    </extLst>
  </connection>
  <connection id="3" xr16:uid="{91F81310-E6F2-4B85-9273-7027E574C72A}"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<sst xmlns="http://schemas.openxmlformats.org/spreadsheetml/2006/main" count="147" uniqueCount="71">
  <si>
    <t>Count of Patient Id</t>
  </si>
  <si>
    <t>No. Of Patients</t>
  </si>
  <si>
    <t>Average Patient Waittime</t>
  </si>
  <si>
    <t>Patient Satisfaction Score</t>
  </si>
  <si>
    <t>Row Labels</t>
  </si>
  <si>
    <t>Grand Total</t>
  </si>
  <si>
    <t>Average of Patient Waittime</t>
  </si>
  <si>
    <t>Average of Patient Satisfaction Score</t>
  </si>
  <si>
    <t>Admitted</t>
  </si>
  <si>
    <t>Not Admitted</t>
  </si>
  <si>
    <t>Count of Patient Admission Flag</t>
  </si>
  <si>
    <t>persentage of admitted or not admitted patient</t>
  </si>
  <si>
    <t>Patients</t>
  </si>
  <si>
    <t>Admission Status</t>
  </si>
  <si>
    <t>% of Total</t>
  </si>
  <si>
    <t>Status in %</t>
  </si>
  <si>
    <t>00-09</t>
  </si>
  <si>
    <t>10-19</t>
  </si>
  <si>
    <t>20-29</t>
  </si>
  <si>
    <t>30-39</t>
  </si>
  <si>
    <t>40-49</t>
  </si>
  <si>
    <t>50-59</t>
  </si>
  <si>
    <t>60-69</t>
  </si>
  <si>
    <t>70-79</t>
  </si>
  <si>
    <t>Count of Age Group</t>
  </si>
  <si>
    <t>Sum of Patient Waittime</t>
  </si>
  <si>
    <t>On-Time</t>
  </si>
  <si>
    <t>Delay</t>
  </si>
  <si>
    <t>Female</t>
  </si>
  <si>
    <t>Male</t>
  </si>
  <si>
    <t>Count of Patient Gender</t>
  </si>
  <si>
    <t>Cardiology</t>
  </si>
  <si>
    <t>Gastroenterology</t>
  </si>
  <si>
    <t>General Practice</t>
  </si>
  <si>
    <t>Neurology</t>
  </si>
  <si>
    <t>None</t>
  </si>
  <si>
    <t>Orthopedics</t>
  </si>
  <si>
    <t>Physiotherapy</t>
  </si>
  <si>
    <t>Renal</t>
  </si>
  <si>
    <t>Count of Department Referral</t>
  </si>
  <si>
    <t>1-Jun</t>
  </si>
  <si>
    <t>2-Jun</t>
  </si>
  <si>
    <t>3-Jun</t>
  </si>
  <si>
    <t>4-Jun</t>
  </si>
  <si>
    <t>5-Jun</t>
  </si>
  <si>
    <t>6-Jun</t>
  </si>
  <si>
    <t>7-Jun</t>
  </si>
  <si>
    <t>8-Jun</t>
  </si>
  <si>
    <t>9-Jun</t>
  </si>
  <si>
    <t>10-Jun</t>
  </si>
  <si>
    <t>11-Jun</t>
  </si>
  <si>
    <t>12-Jun</t>
  </si>
  <si>
    <t>13-Jun</t>
  </si>
  <si>
    <t>14-Jun</t>
  </si>
  <si>
    <t>15-Jun</t>
  </si>
  <si>
    <t>16-Jun</t>
  </si>
  <si>
    <t>17-Jun</t>
  </si>
  <si>
    <t>18-Jun</t>
  </si>
  <si>
    <t>19-Jun</t>
  </si>
  <si>
    <t>20-Jun</t>
  </si>
  <si>
    <t>21-Jun</t>
  </si>
  <si>
    <t>22-Jun</t>
  </si>
  <si>
    <t>23-Jun</t>
  </si>
  <si>
    <t>24-Jun</t>
  </si>
  <si>
    <t>25-Jun</t>
  </si>
  <si>
    <t>26-Jun</t>
  </si>
  <si>
    <t>27-Jun</t>
  </si>
  <si>
    <t>28-Jun</t>
  </si>
  <si>
    <t>29-Jun</t>
  </si>
  <si>
    <t>30-Jun</t>
  </si>
  <si>
    <t>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</si>
</sst>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sz val="11"/>
      <color theme="1"/>
      <name val="Calibri"/>
      <family val="2"/>
      <scheme val="minor"/>
    </font>
    <font>
      <b/>
      <sz val="11"/>
      <color theme="1"/>
      <name val="Calibri"/>
      <family val="2"/>
      <scheme val="minor"/>
    </font>
    <font>
      <b/>
      <sz val="11.5"/>
      <color theme="1"/>
      <name val="Calibri"/>
      <family val="2"/>
      <scheme val="minor"/>
    </font>
  </fonts>
  <fills count="4">
    <fill>
      <patternFill patternType="none"/>
    </fill>
    <fill>
      <patternFill patternType="gray125"/>
    </fill>
    <fill>
      <patternFill patternType="solid">
        <fgColor theme="1"/>
        <bgColor indexed="64"/>
      </patternFill>
    </fill>
    <fill>
      <patternFill patternType="solid">
        <fgColor theme="4" tint="0.39997558519241921"/>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3">
    <xf numFmtId="0" fontId="0" fillId="0" borderId="0" xfId="0"/>
    <xf numFmtId="0" fontId="0" fillId="0" borderId="0" xfId="0" applyNumberFormat="1"/>
    <xf numFmtId="0" fontId="0" fillId="0" borderId="0" xfId="0" pivotButton="1"/>
    <xf numFmtId="2" fontId="0" fillId="0" borderId="0" xfId="0" applyNumberFormat="1"/>
    <xf numFmtId="0" fontId="0" fillId="2" borderId="0" xfId="0" applyFill="1"/>
    <xf numFmtId="0" fontId="0" fillId="0" borderId="0" xfId="0" applyAlignment="1">
      <alignment horizontal="left"/>
    </xf>
    <xf numFmtId="1" fontId="0" fillId="0" borderId="0" xfId="0" applyNumberFormat="1"/>
    <xf numFmtId="0" fontId="0" fillId="0" borderId="0" xfId="0" applyFill="1"/>
    <xf numFmtId="10" fontId="0" fillId="0" borderId="0" xfId="0" applyNumberFormat="1"/>
    <xf numFmtId="0" fontId="2" fillId="0" borderId="0" xfId="0" applyFont="1" applyAlignment="1"/>
    <xf numFmtId="9" fontId="2" fillId="0" borderId="0" xfId="1" applyFont="1" applyAlignment="1"/>
    <xf numFmtId="0" fontId="0" fillId="0" borderId="0" xfId="0" applyAlignment="1"/>
    <xf numFmtId="0" fontId="3" fillId="3" borderId="0" xfId="0" applyFont="1" applyFill="1" applyAlignment="1"/>
  </cellXfs>
  <cellStyles count="2">
    <cellStyle name="Normal" xfId="0" builtinId="0"/>
    <cellStyle name="Percent" xfId="1" builtinId="5"/>
  </cellStyles>
  <dxfs count="44">
    <dxf>
      <numFmt numFmtId="1" formatCode="0"/>
    </dxf>
    <dxf>
      <numFmt numFmtId="1" formatCode="0"/>
    </dxf>
    <dxf>
      <numFmt numFmtId="1" formatCode="0"/>
    </dxf>
    <dxf>
      <numFmt numFmtId="14" formatCode="0.00%"/>
    </dxf>
    <dxf>
      <numFmt numFmtId="1" formatCode="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14" formatCode="0.00%"/>
    </dxf>
    <dxf>
      <numFmt numFmtId="1" formatCode="0"/>
    </dxf>
    <dxf>
      <numFmt numFmtId="2" formatCode="0.00"/>
    </dxf>
    <dxf>
      <numFmt numFmtId="1" formatCode="0"/>
    </dxf>
    <dxf>
      <numFmt numFmtId="14" formatCode="0.00%"/>
    </dxf>
    <dxf>
      <numFmt numFmtId="2" formatCode="0.0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2" formatCode="0.00"/>
    </dxf>
    <dxf>
      <font>
        <b/>
        <color theme="1"/>
      </font>
      <border>
        <bottom style="thin">
          <color theme="4"/>
        </bottom>
        <vertical/>
        <horizontal/>
      </border>
    </dxf>
    <dxf>
      <font>
        <color theme="1"/>
      </font>
      <fill>
        <patternFill patternType="none">
          <bgColor auto="1"/>
        </patternFill>
      </fill>
      <border diagonalUp="0" diagonalDown="0">
        <left/>
        <right/>
        <top/>
        <bottom/>
        <vertical/>
        <horizontal/>
      </border>
    </dxf>
  </dxfs>
  <tableStyles count="3" defaultTableStyle="TableStyleMedium2" defaultPivotStyle="PivotStyleLight16">
    <tableStyle name="Slicer Style 1" pivot="0" table="0" count="0" xr9:uid="{A04E335C-E016-432B-91D6-B9919573C470}"/>
    <tableStyle name="Slicer Style 2" pivot="0" table="0" count="0" xr9:uid="{527046F5-934A-4D74-B23A-254E764D0823}"/>
    <tableStyle name="SlicerStyleLight1 2" pivot="0" table="0" count="10" xr9:uid="{7EDC7568-A1BE-488D-90ED-625B0C4DBAAA}">
      <tableStyleElement type="wholeTable" dxfId="43"/>
      <tableStyleElement type="headerRow" dxfId="42"/>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auto="1"/>
          </font>
          <fill>
            <patternFill patternType="solid">
              <fgColor theme="5"/>
              <bgColor theme="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theme="2" tint="-9.9948118533890809E-2"/>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 Style 2">
        <x14:slicerStyle name="Slicer Style 1"/>
        <x14:slicerStyle name="Slicer Style 2"/>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21" Type="http://schemas.openxmlformats.org/officeDocument/2006/relationships/theme" Target="theme/theme1.xml"/><Relationship Id="rId34" Type="http://schemas.openxmlformats.org/officeDocument/2006/relationships/customXml" Target="../customXml/item8.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8" Type="http://schemas.openxmlformats.org/officeDocument/2006/relationships/pivotCacheDefinition" Target="pivotCache/pivotCacheDefinition3.xml"/><Relationship Id="rId3" Type="http://schemas.openxmlformats.org/officeDocument/2006/relationships/worksheet" Target="worksheets/sheet3.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Report!PivotTable3</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700" b="0" i="0" u="none" strike="noStrike" kern="1200" baseline="0">
                  <a:ln w="9525">
                    <a:solidFill>
                      <a:schemeClr val="tx1"/>
                    </a:solidFill>
                  </a:ln>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
        <c:spPr>
          <a:solidFill>
            <a:schemeClr val="accent2"/>
          </a:solidFill>
          <a:ln>
            <a:noFill/>
          </a:ln>
          <a:effectLst/>
        </c:spPr>
        <c:marker>
          <c:symbol val="none"/>
        </c:marker>
      </c:pivotFmt>
      <c:pivotFmt>
        <c:idx val="2"/>
        <c:spPr>
          <a:solidFill>
            <a:schemeClr val="accent1"/>
          </a:solidFill>
          <a:ln>
            <a:noFill/>
          </a:ln>
          <a:effectLst/>
        </c:spPr>
        <c:dLbl>
          <c:idx val="0"/>
          <c:tx>
            <c:rich>
              <a:bodyPr rot="0" spcFirstLastPara="1" vertOverflow="ellipsis" vert="horz" wrap="none" lIns="38100" tIns="19050" rIns="38100" bIns="19050" anchor="ctr" anchorCtr="1">
                <a:spAutoFit/>
              </a:bodyPr>
              <a:lstStyle/>
              <a:p>
                <a:pPr>
                  <a:defRPr sz="700" b="0" i="0" u="none" strike="noStrike" kern="1200" baseline="0">
                    <a:ln w="9525">
                      <a:solidFill>
                        <a:schemeClr val="tx1"/>
                      </a:solidFill>
                    </a:ln>
                    <a:solidFill>
                      <a:schemeClr val="tx1">
                        <a:lumMod val="75000"/>
                        <a:lumOff val="25000"/>
                      </a:schemeClr>
                    </a:solidFill>
                    <a:latin typeface="+mn-lt"/>
                    <a:ea typeface="+mn-ea"/>
                    <a:cs typeface="+mn-cs"/>
                  </a:defRPr>
                </a:pPr>
                <a:fld id="{A154B768-FDBC-4CD3-ADAB-8A33B0AAC50F}" type="CELLRANGE">
                  <a:rPr lang="en-US"/>
                  <a:pPr>
                    <a:defRPr sz="700" b="0" i="0" u="none" strike="noStrike" kern="1200" baseline="0">
                      <a:ln w="9525">
                        <a:solidFill>
                          <a:schemeClr val="tx1"/>
                        </a:solidFill>
                      </a:ln>
                      <a:solidFill>
                        <a:schemeClr val="tx1">
                          <a:lumMod val="75000"/>
                          <a:lumOff val="25000"/>
                        </a:schemeClr>
                      </a:solidFill>
                      <a:latin typeface="+mn-lt"/>
                      <a:ea typeface="+mn-ea"/>
                      <a:cs typeface="+mn-cs"/>
                    </a:defRPr>
                  </a:pPr>
                  <a:t>[CELLRANGE]</a:t>
                </a:fld>
                <a:endParaRPr lang="en-IN"/>
              </a:p>
            </c:rich>
          </c:tx>
          <c:spPr>
            <a:noFill/>
            <a:ln>
              <a:noFill/>
            </a:ln>
            <a:effectLst/>
          </c:spPr>
          <c:dLblPos val="out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Lst>
        </c:dLbl>
      </c:pivotFmt>
      <c:pivotFmt>
        <c:idx val="3"/>
        <c:spPr>
          <a:solidFill>
            <a:schemeClr val="accent1"/>
          </a:solidFill>
          <a:ln>
            <a:noFill/>
          </a:ln>
          <a:effectLst/>
        </c:spPr>
        <c:dLbl>
          <c:idx val="0"/>
          <c:tx>
            <c:rich>
              <a:bodyPr rot="0" spcFirstLastPara="1" vertOverflow="ellipsis" vert="horz" wrap="none" lIns="38100" tIns="19050" rIns="38100" bIns="19050" anchor="ctr" anchorCtr="1">
                <a:noAutofit/>
              </a:bodyPr>
              <a:lstStyle/>
              <a:p>
                <a:pPr>
                  <a:defRPr sz="700" b="0" i="0" u="none" strike="noStrike" kern="1200" baseline="0">
                    <a:ln w="9525">
                      <a:solidFill>
                        <a:schemeClr val="tx1"/>
                      </a:solidFill>
                    </a:ln>
                    <a:solidFill>
                      <a:schemeClr val="tx1">
                        <a:lumMod val="75000"/>
                        <a:lumOff val="25000"/>
                      </a:schemeClr>
                    </a:solidFill>
                    <a:latin typeface="+mn-lt"/>
                    <a:ea typeface="+mn-ea"/>
                    <a:cs typeface="+mn-cs"/>
                  </a:defRPr>
                </a:pPr>
                <a:fld id="{96EA5F58-BA71-41CB-BEBF-C707FE883DA9}" type="CELLRANGE">
                  <a:rPr lang="en-US"/>
                  <a:pPr>
                    <a:defRPr sz="700" b="0" i="0" u="none" strike="noStrike" kern="1200" baseline="0">
                      <a:ln w="9525">
                        <a:solidFill>
                          <a:schemeClr val="tx1"/>
                        </a:solidFill>
                      </a:ln>
                      <a:solidFill>
                        <a:schemeClr val="tx1">
                          <a:lumMod val="75000"/>
                          <a:lumOff val="25000"/>
                        </a:schemeClr>
                      </a:solidFill>
                      <a:latin typeface="+mn-lt"/>
                      <a:ea typeface="+mn-ea"/>
                      <a:cs typeface="+mn-cs"/>
                    </a:defRPr>
                  </a:pPr>
                  <a:t>[CELLRANGE]</a:t>
                </a:fld>
                <a:endParaRPr lang="en-IN"/>
              </a:p>
            </c:rich>
          </c:tx>
          <c:spPr>
            <a:noFill/>
            <a:ln>
              <a:noFill/>
            </a:ln>
            <a:effectLst/>
          </c:spPr>
          <c:dLblPos val="out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Lst>
        </c:dLbl>
      </c:pivotFmt>
    </c:pivotFmts>
    <c:plotArea>
      <c:layout>
        <c:manualLayout>
          <c:layoutTarget val="inner"/>
          <c:xMode val="edge"/>
          <c:yMode val="edge"/>
          <c:x val="4.290178013462603E-3"/>
          <c:y val="1.0647253998910514E-3"/>
          <c:w val="0.90561990561990557"/>
          <c:h val="0.85391766268260294"/>
        </c:manualLayout>
      </c:layout>
      <c:barChart>
        <c:barDir val="bar"/>
        <c:grouping val="clustered"/>
        <c:varyColors val="0"/>
        <c:ser>
          <c:idx val="0"/>
          <c:order val="0"/>
          <c:tx>
            <c:strRef>
              <c:f>'Pivot Report'!$J$2:$J$3</c:f>
              <c:strCache>
                <c:ptCount val="1"/>
                <c:pt idx="0">
                  <c:v>Count of Patient Admission Flag</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4A60-46D0-BE84-89A9A3CF4505}"/>
              </c:ext>
            </c:extLst>
          </c:dPt>
          <c:dPt>
            <c:idx val="1"/>
            <c:invertIfNegative val="0"/>
            <c:bubble3D val="0"/>
            <c:extLst>
              <c:ext xmlns:c16="http://schemas.microsoft.com/office/drawing/2014/chart" uri="{C3380CC4-5D6E-409C-BE32-E72D297353CC}">
                <c16:uniqueId val="{00000001-4A60-46D0-BE84-89A9A3CF4505}"/>
              </c:ext>
            </c:extLst>
          </c:dPt>
          <c:dLbls>
            <c:dLbl>
              <c:idx val="0"/>
              <c:tx>
                <c:rich>
                  <a:bodyPr/>
                  <a:lstStyle/>
                  <a:p>
                    <a:fld id="{A154B768-FDBC-4CD3-ADAB-8A33B0AAC50F}" type="CELLRANGE">
                      <a:rPr lang="en-US"/>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4A60-46D0-BE84-89A9A3CF4505}"/>
                </c:ext>
              </c:extLst>
            </c:dLbl>
            <c:dLbl>
              <c:idx val="1"/>
              <c:tx>
                <c:rich>
                  <a:bodyPr rot="0" spcFirstLastPara="1" vertOverflow="ellipsis" vert="horz" wrap="none" lIns="38100" tIns="19050" rIns="38100" bIns="19050" anchor="ctr" anchorCtr="1">
                    <a:noAutofit/>
                  </a:bodyPr>
                  <a:lstStyle/>
                  <a:p>
                    <a:pPr>
                      <a:defRPr sz="700" b="0" i="0" u="none" strike="noStrike" kern="1200" baseline="0">
                        <a:ln w="9525">
                          <a:solidFill>
                            <a:schemeClr val="tx1"/>
                          </a:solidFill>
                        </a:ln>
                        <a:solidFill>
                          <a:schemeClr val="tx1">
                            <a:lumMod val="75000"/>
                            <a:lumOff val="25000"/>
                          </a:schemeClr>
                        </a:solidFill>
                        <a:latin typeface="+mn-lt"/>
                        <a:ea typeface="+mn-ea"/>
                        <a:cs typeface="+mn-cs"/>
                      </a:defRPr>
                    </a:pPr>
                    <a:fld id="{96EA5F58-BA71-41CB-BEBF-C707FE883DA9}" type="CELLRANGE">
                      <a:rPr lang="en-US"/>
                      <a:pPr>
                        <a:defRPr sz="700" b="0" i="0" u="none" strike="noStrike" kern="1200" baseline="0">
                          <a:ln w="9525">
                            <a:solidFill>
                              <a:schemeClr val="tx1"/>
                            </a:solidFill>
                          </a:ln>
                          <a:solidFill>
                            <a:schemeClr val="tx1">
                              <a:lumMod val="75000"/>
                              <a:lumOff val="25000"/>
                            </a:schemeClr>
                          </a:solidFill>
                          <a:latin typeface="+mn-lt"/>
                          <a:ea typeface="+mn-ea"/>
                          <a:cs typeface="+mn-cs"/>
                        </a:defRPr>
                      </a:pPr>
                      <a:t>[CELLRANGE]</a:t>
                    </a:fld>
                    <a:endParaRPr lang="en-IN"/>
                  </a:p>
                </c:rich>
              </c:tx>
              <c:spPr>
                <a:noFill/>
                <a:ln>
                  <a:noFill/>
                </a:ln>
                <a:effectLst/>
              </c:spPr>
              <c:dLblPos val="out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 xmlns:c16="http://schemas.microsoft.com/office/drawing/2014/chart" uri="{C3380CC4-5D6E-409C-BE32-E72D297353CC}">
                  <c16:uniqueId val="{00000001-4A60-46D0-BE84-89A9A3CF4505}"/>
                </c:ext>
              </c:extLst>
            </c:dLbl>
            <c:spPr>
              <a:noFill/>
              <a:ln>
                <a:noFill/>
              </a:ln>
              <a:effectLst/>
            </c:spPr>
            <c:txPr>
              <a:bodyPr rot="0" spcFirstLastPara="1" vertOverflow="ellipsis" vert="horz" wrap="none" lIns="38100" tIns="19050" rIns="38100" bIns="19050" anchor="ctr" anchorCtr="1">
                <a:spAutoFit/>
              </a:bodyPr>
              <a:lstStyle/>
              <a:p>
                <a:pPr>
                  <a:defRPr sz="700" b="0" i="0" u="none" strike="noStrike" kern="1200" baseline="0">
                    <a:ln w="9525">
                      <a:solidFill>
                        <a:schemeClr val="tx1"/>
                      </a:solidFill>
                    </a:ln>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1"/>
                <c15:leaderLines>
                  <c:spPr>
                    <a:ln w="9525" cap="flat" cmpd="sng" algn="ctr">
                      <a:solidFill>
                        <a:schemeClr val="tx1">
                          <a:lumMod val="35000"/>
                          <a:lumOff val="65000"/>
                        </a:schemeClr>
                      </a:solidFill>
                      <a:round/>
                    </a:ln>
                    <a:effectLst/>
                  </c:spPr>
                </c15:leaderLines>
              </c:ext>
            </c:extLst>
          </c:dLbls>
          <c:cat>
            <c:strRef>
              <c:f>'Pivot Report'!$J$2:$J$3</c:f>
              <c:strCache>
                <c:ptCount val="2"/>
                <c:pt idx="0">
                  <c:v>Admitted</c:v>
                </c:pt>
                <c:pt idx="1">
                  <c:v>Not Admitted</c:v>
                </c:pt>
              </c:strCache>
            </c:strRef>
          </c:cat>
          <c:val>
            <c:numRef>
              <c:f>'Pivot Report'!$J$2:$J$3</c:f>
              <c:numCache>
                <c:formatCode>0.00</c:formatCode>
                <c:ptCount val="2"/>
                <c:pt idx="0">
                  <c:v>252</c:v>
                </c:pt>
                <c:pt idx="1">
                  <c:v>254</c:v>
                </c:pt>
              </c:numCache>
            </c:numRef>
          </c:val>
          <c:extLst>
            <c:ext xmlns:c15="http://schemas.microsoft.com/office/drawing/2012/chart" uri="{02D57815-91ED-43cb-92C2-25804820EDAC}">
              <c15:datalabelsRange>
                <c15:f>'Pivot Report'!$J$2:$J$3</c15:f>
                <c15:dlblRangeCache>
                  <c:ptCount val="2"/>
                  <c:pt idx="0">
                    <c:v>49.80%</c:v>
                  </c:pt>
                  <c:pt idx="1">
                    <c:v>50.20%</c:v>
                  </c:pt>
                </c15:dlblRangeCache>
              </c15:datalabelsRange>
            </c:ext>
            <c:ext xmlns:c16="http://schemas.microsoft.com/office/drawing/2014/chart" uri="{C3380CC4-5D6E-409C-BE32-E72D297353CC}">
              <c16:uniqueId val="{00000000-C4A0-4980-8EC4-9787CC5BAA76}"/>
            </c:ext>
          </c:extLst>
        </c:ser>
        <c:ser>
          <c:idx val="1"/>
          <c:order val="1"/>
          <c:tx>
            <c:strRef>
              <c:f>'Pivot Report'!$J$2:$J$3</c:f>
              <c:strCache>
                <c:ptCount val="1"/>
                <c:pt idx="0">
                  <c:v>persentage of admitted or not admitted patient</c:v>
                </c:pt>
              </c:strCache>
            </c:strRef>
          </c:tx>
          <c:spPr>
            <a:solidFill>
              <a:schemeClr val="accent2"/>
            </a:solidFill>
            <a:ln>
              <a:noFill/>
            </a:ln>
            <a:effectLst/>
          </c:spPr>
          <c:invertIfNegative val="0"/>
          <c:dLbls>
            <c:delete val="1"/>
          </c:dLbls>
          <c:cat>
            <c:strRef>
              <c:f>'Pivot Report'!$J$2:$J$3</c:f>
              <c:strCache>
                <c:ptCount val="2"/>
                <c:pt idx="0">
                  <c:v>Admitted</c:v>
                </c:pt>
                <c:pt idx="1">
                  <c:v>Not Admitted</c:v>
                </c:pt>
              </c:strCache>
            </c:strRef>
          </c:cat>
          <c:val>
            <c:numRef>
              <c:f>'Pivot Report'!$J$2:$J$3</c:f>
              <c:numCache>
                <c:formatCode>0.00%</c:formatCode>
                <c:ptCount val="2"/>
                <c:pt idx="0">
                  <c:v>0.49802371541501977</c:v>
                </c:pt>
                <c:pt idx="1">
                  <c:v>0.50197628458498023</c:v>
                </c:pt>
              </c:numCache>
            </c:numRef>
          </c:val>
          <c:extLst>
            <c:ext xmlns:c16="http://schemas.microsoft.com/office/drawing/2014/chart" uri="{C3380CC4-5D6E-409C-BE32-E72D297353CC}">
              <c16:uniqueId val="{00000001-C4A0-4980-8EC4-9787CC5BAA76}"/>
            </c:ext>
          </c:extLst>
        </c:ser>
        <c:dLbls>
          <c:dLblPos val="outEnd"/>
          <c:showLegendKey val="0"/>
          <c:showVal val="1"/>
          <c:showCatName val="0"/>
          <c:showSerName val="0"/>
          <c:showPercent val="0"/>
          <c:showBubbleSize val="0"/>
        </c:dLbls>
        <c:gapWidth val="0"/>
        <c:overlap val="75"/>
        <c:axId val="1097925520"/>
        <c:axId val="1096376864"/>
      </c:barChart>
      <c:catAx>
        <c:axId val="1097925520"/>
        <c:scaling>
          <c:orientation val="minMax"/>
        </c:scaling>
        <c:delete val="1"/>
        <c:axPos val="l"/>
        <c:numFmt formatCode="General" sourceLinked="1"/>
        <c:majorTickMark val="none"/>
        <c:minorTickMark val="none"/>
        <c:tickLblPos val="nextTo"/>
        <c:crossAx val="1096376864"/>
        <c:crosses val="autoZero"/>
        <c:auto val="1"/>
        <c:lblAlgn val="ctr"/>
        <c:lblOffset val="100"/>
        <c:noMultiLvlLbl val="0"/>
      </c:catAx>
      <c:valAx>
        <c:axId val="1096376864"/>
        <c:scaling>
          <c:orientation val="minMax"/>
        </c:scaling>
        <c:delete val="1"/>
        <c:axPos val="b"/>
        <c:numFmt formatCode="0.00" sourceLinked="1"/>
        <c:majorTickMark val="none"/>
        <c:minorTickMark val="none"/>
        <c:tickLblPos val="nextTo"/>
        <c:crossAx val="1097925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Report!PivotTable1</c:name>
    <c:fmtId val="22"/>
  </c:pivotSource>
  <c:chart>
    <c:title>
      <c:tx>
        <c:rich>
          <a:bodyPr rot="0" spcFirstLastPara="1" vertOverflow="ellipsis" vert="horz" wrap="square" anchor="ctr" anchorCtr="1"/>
          <a:lstStyle/>
          <a:p>
            <a:pPr>
              <a:defRPr sz="1500" b="1" i="0" u="none" strike="noStrike" kern="1200" cap="all" spc="100" normalizeH="0" baseline="0">
                <a:ln>
                  <a:solidFill>
                    <a:schemeClr val="tx1">
                      <a:lumMod val="85000"/>
                      <a:lumOff val="15000"/>
                    </a:schemeClr>
                  </a:solidFill>
                </a:ln>
                <a:solidFill>
                  <a:schemeClr val="lt1"/>
                </a:solidFill>
                <a:latin typeface="+mn-lt"/>
                <a:ea typeface="+mn-ea"/>
                <a:cs typeface="+mn-cs"/>
              </a:defRPr>
            </a:pPr>
            <a:r>
              <a:rPr lang="en-US" sz="1800" b="1">
                <a:ln>
                  <a:solidFill>
                    <a:schemeClr val="tx1">
                      <a:lumMod val="85000"/>
                      <a:lumOff val="15000"/>
                    </a:schemeClr>
                  </a:solidFill>
                </a:ln>
                <a:solidFill>
                  <a:sysClr val="windowText" lastClr="000000"/>
                </a:solidFill>
              </a:rPr>
              <a:t>Average Wait-time for Patients in ER</a:t>
            </a:r>
          </a:p>
        </c:rich>
      </c:tx>
      <c:layout>
        <c:manualLayout>
          <c:xMode val="edge"/>
          <c:yMode val="edge"/>
          <c:x val="0.27068506460730868"/>
          <c:y val="3.1380753138075312E-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ln>
                <a:solidFill>
                  <a:schemeClr val="tx1">
                    <a:lumMod val="85000"/>
                    <a:lumOff val="15000"/>
                  </a:schemeClr>
                </a:solidFill>
              </a:ln>
              <a:solidFill>
                <a:schemeClr val="lt1"/>
              </a:solidFill>
              <a:latin typeface="+mn-lt"/>
              <a:ea typeface="+mn-ea"/>
              <a:cs typeface="+mn-cs"/>
            </a:defRPr>
          </a:pPr>
          <a:endParaRPr lang="en-US"/>
        </a:p>
      </c:txPr>
    </c:title>
    <c:autoTitleDeleted val="0"/>
    <c:pivotFmts>
      <c:pivotFmt>
        <c:idx val="0"/>
      </c:pivotFmt>
      <c:pivotFmt>
        <c:idx val="1"/>
      </c:pivotFmt>
      <c:pivotFmt>
        <c:idx val="2"/>
        <c:spPr>
          <a:solidFill>
            <a:schemeClr val="accent1"/>
          </a:solidFill>
          <a:ln>
            <a:solidFill>
              <a:schemeClr val="accent1"/>
            </a:solidFill>
          </a:ln>
          <a:effectLst>
            <a:innerShdw dist="38100" dir="16200000">
              <a:schemeClr val="lt1"/>
            </a:innerShdw>
          </a:effectLst>
        </c:spPr>
        <c:marker>
          <c:symbol val="none"/>
        </c:marker>
        <c:dLbl>
          <c:idx val="0"/>
          <c:spPr>
            <a:noFill/>
            <a:ln w="12700">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lumMod val="85000"/>
                        <a:lumOff val="15000"/>
                      </a:schemeClr>
                    </a:solidFill>
                  </a:ln>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565263476680797E-2"/>
          <c:y val="0.12430878276817847"/>
          <c:w val="0.92834569957601454"/>
          <c:h val="0.73620323510349295"/>
        </c:manualLayout>
      </c:layout>
      <c:areaChart>
        <c:grouping val="standard"/>
        <c:varyColors val="0"/>
        <c:ser>
          <c:idx val="0"/>
          <c:order val="0"/>
          <c:tx>
            <c:strRef>
              <c:f>'Pivot Report'!$D$4</c:f>
              <c:strCache>
                <c:ptCount val="1"/>
                <c:pt idx="0">
                  <c:v>Total</c:v>
                </c:pt>
              </c:strCache>
            </c:strRef>
          </c:tx>
          <c:spPr>
            <a:solidFill>
              <a:schemeClr val="accent1"/>
            </a:solidFill>
            <a:ln>
              <a:solidFill>
                <a:schemeClr val="accent1"/>
              </a:solidFill>
            </a:ln>
            <a:effectLst>
              <a:innerShdw dist="38100" dir="16200000">
                <a:schemeClr val="lt1"/>
              </a:innerShdw>
            </a:effectLst>
          </c:spPr>
          <c:dLbls>
            <c:spPr>
              <a:noFill/>
              <a:ln w="12700">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lumMod val="85000"/>
                          <a:lumOff val="15000"/>
                        </a:schemeClr>
                      </a:solidFill>
                    </a:ln>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Report'!$C$5:$C$35</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Report'!$D$5:$D$35</c:f>
              <c:numCache>
                <c:formatCode>0.00</c:formatCode>
                <c:ptCount val="30"/>
                <c:pt idx="0">
                  <c:v>34.884615384615387</c:v>
                </c:pt>
                <c:pt idx="1">
                  <c:v>34.941176470588232</c:v>
                </c:pt>
                <c:pt idx="2">
                  <c:v>32.736842105263158</c:v>
                </c:pt>
                <c:pt idx="3">
                  <c:v>34.411764705882355</c:v>
                </c:pt>
                <c:pt idx="4">
                  <c:v>34.388888888888886</c:v>
                </c:pt>
                <c:pt idx="5">
                  <c:v>33.294117647058826</c:v>
                </c:pt>
                <c:pt idx="6">
                  <c:v>35</c:v>
                </c:pt>
                <c:pt idx="7">
                  <c:v>36.736842105263158</c:v>
                </c:pt>
                <c:pt idx="8">
                  <c:v>37.368421052631582</c:v>
                </c:pt>
                <c:pt idx="9">
                  <c:v>31.428571428571427</c:v>
                </c:pt>
                <c:pt idx="10">
                  <c:v>45.470588235294116</c:v>
                </c:pt>
                <c:pt idx="11">
                  <c:v>32.549999999999997</c:v>
                </c:pt>
                <c:pt idx="12">
                  <c:v>39.615384615384613</c:v>
                </c:pt>
                <c:pt idx="13">
                  <c:v>36</c:v>
                </c:pt>
                <c:pt idx="14">
                  <c:v>31.6</c:v>
                </c:pt>
                <c:pt idx="15">
                  <c:v>33.846153846153847</c:v>
                </c:pt>
                <c:pt idx="16">
                  <c:v>31.8</c:v>
                </c:pt>
                <c:pt idx="17">
                  <c:v>36</c:v>
                </c:pt>
                <c:pt idx="18">
                  <c:v>29.8</c:v>
                </c:pt>
                <c:pt idx="19">
                  <c:v>41.307692307692307</c:v>
                </c:pt>
                <c:pt idx="20">
                  <c:v>29.764705882352942</c:v>
                </c:pt>
                <c:pt idx="21">
                  <c:v>37.92307692307692</c:v>
                </c:pt>
                <c:pt idx="22">
                  <c:v>38.625</c:v>
                </c:pt>
                <c:pt idx="23">
                  <c:v>41.470588235294116</c:v>
                </c:pt>
                <c:pt idx="24">
                  <c:v>39.5</c:v>
                </c:pt>
                <c:pt idx="25">
                  <c:v>29.736842105263158</c:v>
                </c:pt>
                <c:pt idx="26">
                  <c:v>37.75</c:v>
                </c:pt>
                <c:pt idx="27">
                  <c:v>37.782608695652172</c:v>
                </c:pt>
                <c:pt idx="28">
                  <c:v>34.1875</c:v>
                </c:pt>
                <c:pt idx="29">
                  <c:v>36.166666666666664</c:v>
                </c:pt>
              </c:numCache>
            </c:numRef>
          </c:val>
          <c:extLst>
            <c:ext xmlns:c16="http://schemas.microsoft.com/office/drawing/2014/chart" uri="{C3380CC4-5D6E-409C-BE32-E72D297353CC}">
              <c16:uniqueId val="{00000000-6527-4179-B54F-73A3ACB9E68D}"/>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2013111616"/>
        <c:axId val="737756512"/>
      </c:areaChart>
      <c:catAx>
        <c:axId val="2013111616"/>
        <c:scaling>
          <c:orientation val="minMax"/>
        </c:scaling>
        <c:delete val="0"/>
        <c:axPos val="b"/>
        <c:numFmt formatCode="General" sourceLinked="1"/>
        <c:majorTickMark val="none"/>
        <c:minorTickMark val="none"/>
        <c:tickLblPos val="nextTo"/>
        <c:spPr>
          <a:noFill/>
          <a:ln w="12700" cap="flat" cmpd="sng" algn="ctr">
            <a:solidFill>
              <a:schemeClr val="tx1">
                <a:lumMod val="85000"/>
                <a:lumOff val="15000"/>
              </a:schemeClr>
            </a:solidFill>
            <a:round/>
          </a:ln>
          <a:effectLst/>
        </c:spPr>
        <c:txPr>
          <a:bodyPr rot="-60000000" spcFirstLastPara="1" vertOverflow="ellipsis" vert="horz" wrap="square" anchor="ctr" anchorCtr="1"/>
          <a:lstStyle/>
          <a:p>
            <a:pPr>
              <a:defRPr sz="1000" b="0" i="0" u="none" strike="noStrike" kern="1200" baseline="0">
                <a:ln w="0">
                  <a:solidFill>
                    <a:schemeClr val="tx1">
                      <a:lumMod val="85000"/>
                      <a:lumOff val="15000"/>
                      <a:alpha val="74000"/>
                    </a:schemeClr>
                  </a:solidFill>
                </a:ln>
                <a:solidFill>
                  <a:sysClr val="windowText" lastClr="000000"/>
                </a:solidFill>
                <a:latin typeface="+mn-lt"/>
                <a:ea typeface="+mn-ea"/>
                <a:cs typeface="+mn-cs"/>
              </a:defRPr>
            </a:pPr>
            <a:endParaRPr lang="en-US"/>
          </a:p>
        </c:txPr>
        <c:crossAx val="737756512"/>
        <c:crosses val="autoZero"/>
        <c:auto val="1"/>
        <c:lblAlgn val="ctr"/>
        <c:lblOffset val="100"/>
        <c:noMultiLvlLbl val="0"/>
      </c:catAx>
      <c:valAx>
        <c:axId val="737756512"/>
        <c:scaling>
          <c:orientation val="minMax"/>
        </c:scaling>
        <c:delete val="1"/>
        <c:axPos val="l"/>
        <c:numFmt formatCode="0.00" sourceLinked="1"/>
        <c:majorTickMark val="out"/>
        <c:minorTickMark val="none"/>
        <c:tickLblPos val="nextTo"/>
        <c:crossAx val="2013111616"/>
        <c:crosses val="autoZero"/>
        <c:crossBetween val="midCat"/>
      </c:valAx>
      <c:spPr>
        <a:solidFill>
          <a:schemeClr val="bg2">
            <a:lumMod val="90000"/>
          </a:schemeClr>
        </a:solidFill>
        <a:ln w="12700">
          <a:solidFill>
            <a:schemeClr val="tx1">
              <a:lumMod val="85000"/>
              <a:lumOff val="15000"/>
            </a:schemeClr>
          </a:solid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Report!PivotTable2</c:name>
    <c:fmtId val="26"/>
  </c:pivotSource>
  <c:chart>
    <c:title>
      <c:tx>
        <c:rich>
          <a:bodyPr rot="0" spcFirstLastPara="1" vertOverflow="ellipsis" vert="horz" wrap="square" anchor="ctr" anchorCtr="1"/>
          <a:lstStyle/>
          <a:p>
            <a:pPr>
              <a:defRPr sz="1500" b="1" i="0" u="none" strike="noStrike" kern="1200" cap="all" spc="100" normalizeH="0" baseline="0">
                <a:ln w="12700">
                  <a:solidFill>
                    <a:schemeClr val="tx1">
                      <a:lumMod val="85000"/>
                      <a:lumOff val="15000"/>
                    </a:schemeClr>
                  </a:solidFill>
                </a:ln>
                <a:solidFill>
                  <a:schemeClr val="lt1"/>
                </a:solidFill>
                <a:latin typeface="+mn-lt"/>
                <a:ea typeface="+mn-ea"/>
                <a:cs typeface="+mn-cs"/>
              </a:defRPr>
            </a:pPr>
            <a:r>
              <a:rPr lang="en-US" sz="1800">
                <a:ln w="12700">
                  <a:solidFill>
                    <a:schemeClr val="tx1">
                      <a:lumMod val="85000"/>
                      <a:lumOff val="15000"/>
                    </a:schemeClr>
                  </a:solidFill>
                </a:ln>
                <a:solidFill>
                  <a:sysClr val="windowText" lastClr="000000"/>
                </a:solidFill>
              </a:rPr>
              <a:t>Average</a:t>
            </a:r>
            <a:r>
              <a:rPr lang="en-US" sz="1800" baseline="0">
                <a:ln w="12700">
                  <a:solidFill>
                    <a:schemeClr val="tx1">
                      <a:lumMod val="85000"/>
                      <a:lumOff val="15000"/>
                    </a:schemeClr>
                  </a:solidFill>
                </a:ln>
                <a:solidFill>
                  <a:sysClr val="windowText" lastClr="000000"/>
                </a:solidFill>
              </a:rPr>
              <a:t> sATISfaction score of patients</a:t>
            </a:r>
            <a:endParaRPr lang="en-US" sz="1800">
              <a:ln w="12700">
                <a:solidFill>
                  <a:schemeClr val="tx1">
                    <a:lumMod val="85000"/>
                    <a:lumOff val="15000"/>
                  </a:schemeClr>
                </a:solidFill>
              </a:ln>
              <a:solidFill>
                <a:sysClr val="windowText" lastClr="000000"/>
              </a:solidFill>
            </a:endParaRP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ln w="12700">
                <a:solidFill>
                  <a:schemeClr val="tx1">
                    <a:lumMod val="85000"/>
                    <a:lumOff val="15000"/>
                  </a:schemeClr>
                </a:solidFill>
              </a:ln>
              <a:solidFill>
                <a:schemeClr val="lt1"/>
              </a:solidFill>
              <a:latin typeface="+mn-lt"/>
              <a:ea typeface="+mn-ea"/>
              <a:cs typeface="+mn-cs"/>
            </a:defRPr>
          </a:pPr>
          <a:endParaRPr lang="en-US"/>
        </a:p>
      </c:txPr>
    </c:title>
    <c:autoTitleDeleted val="0"/>
    <c:pivotFmts>
      <c:pivotFmt>
        <c:idx val="0"/>
      </c:pivotFmt>
      <c:pivotFmt>
        <c:idx val="1"/>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solidFill>
                  </a:ln>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Report'!$F$4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solidFill>
                    </a:ln>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Report'!$E$5:$E$35</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Report'!$F$5:$F$35</c:f>
              <c:numCache>
                <c:formatCode>0.00</c:formatCode>
                <c:ptCount val="30"/>
                <c:pt idx="0">
                  <c:v>4.8</c:v>
                </c:pt>
                <c:pt idx="1">
                  <c:v>5.333333333333333</c:v>
                </c:pt>
                <c:pt idx="2">
                  <c:v>6.666666666666667</c:v>
                </c:pt>
                <c:pt idx="3">
                  <c:v>4.5555555555555554</c:v>
                </c:pt>
                <c:pt idx="4">
                  <c:v>4.333333333333333</c:v>
                </c:pt>
                <c:pt idx="5">
                  <c:v>7.333333333333333</c:v>
                </c:pt>
                <c:pt idx="6">
                  <c:v>5.25</c:v>
                </c:pt>
                <c:pt idx="7">
                  <c:v>6.333333333333333</c:v>
                </c:pt>
                <c:pt idx="8">
                  <c:v>5.7142857142857144</c:v>
                </c:pt>
                <c:pt idx="9">
                  <c:v>5</c:v>
                </c:pt>
                <c:pt idx="10">
                  <c:v>6.166666666666667</c:v>
                </c:pt>
                <c:pt idx="11">
                  <c:v>3</c:v>
                </c:pt>
                <c:pt idx="12">
                  <c:v>4.5</c:v>
                </c:pt>
                <c:pt idx="13">
                  <c:v>4.666666666666667</c:v>
                </c:pt>
                <c:pt idx="14">
                  <c:v>9</c:v>
                </c:pt>
                <c:pt idx="15">
                  <c:v>1.5</c:v>
                </c:pt>
                <c:pt idx="16">
                  <c:v>6.8</c:v>
                </c:pt>
                <c:pt idx="17">
                  <c:v>4.625</c:v>
                </c:pt>
                <c:pt idx="18">
                  <c:v>4.333333333333333</c:v>
                </c:pt>
                <c:pt idx="19">
                  <c:v>1.3333333333333333</c:v>
                </c:pt>
                <c:pt idx="20">
                  <c:v>5</c:v>
                </c:pt>
                <c:pt idx="21">
                  <c:v>3.1666666666666665</c:v>
                </c:pt>
                <c:pt idx="22">
                  <c:v>7.5</c:v>
                </c:pt>
                <c:pt idx="23">
                  <c:v>4.2</c:v>
                </c:pt>
                <c:pt idx="24">
                  <c:v>4.625</c:v>
                </c:pt>
                <c:pt idx="25">
                  <c:v>9.6666666666666661</c:v>
                </c:pt>
                <c:pt idx="26">
                  <c:v>6.125</c:v>
                </c:pt>
                <c:pt idx="27">
                  <c:v>5.5555555555555554</c:v>
                </c:pt>
                <c:pt idx="28">
                  <c:v>6.333333333333333</c:v>
                </c:pt>
                <c:pt idx="29">
                  <c:v>5.333333333333333</c:v>
                </c:pt>
              </c:numCache>
            </c:numRef>
          </c:val>
          <c:extLst>
            <c:ext xmlns:c16="http://schemas.microsoft.com/office/drawing/2014/chart" uri="{C3380CC4-5D6E-409C-BE32-E72D297353CC}">
              <c16:uniqueId val="{00000000-2F42-4BBD-9451-EFC0F5E246FC}"/>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2014802640"/>
        <c:axId val="843418736"/>
      </c:areaChart>
      <c:catAx>
        <c:axId val="2014802640"/>
        <c:scaling>
          <c:orientation val="minMax"/>
        </c:scaling>
        <c:delete val="0"/>
        <c:axPos val="b"/>
        <c:numFmt formatCode="General" sourceLinked="1"/>
        <c:majorTickMark val="none"/>
        <c:minorTickMark val="none"/>
        <c:tickLblPos val="nextTo"/>
        <c:spPr>
          <a:noFill/>
          <a:ln w="12700"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1000" b="0" i="0" u="none" strike="noStrike" kern="1200" baseline="0">
                <a:ln w="0">
                  <a:solidFill>
                    <a:schemeClr val="tx1">
                      <a:lumMod val="85000"/>
                      <a:lumOff val="15000"/>
                    </a:schemeClr>
                  </a:solidFill>
                </a:ln>
                <a:solidFill>
                  <a:schemeClr val="tx1"/>
                </a:solidFill>
                <a:latin typeface="+mn-lt"/>
                <a:ea typeface="+mn-ea"/>
                <a:cs typeface="+mn-cs"/>
              </a:defRPr>
            </a:pPr>
            <a:endParaRPr lang="en-US"/>
          </a:p>
        </c:txPr>
        <c:crossAx val="843418736"/>
        <c:crosses val="autoZero"/>
        <c:auto val="1"/>
        <c:lblAlgn val="ctr"/>
        <c:lblOffset val="100"/>
        <c:noMultiLvlLbl val="0"/>
      </c:catAx>
      <c:valAx>
        <c:axId val="843418736"/>
        <c:scaling>
          <c:orientation val="minMax"/>
        </c:scaling>
        <c:delete val="1"/>
        <c:axPos val="l"/>
        <c:numFmt formatCode="0.00" sourceLinked="1"/>
        <c:majorTickMark val="out"/>
        <c:minorTickMark val="none"/>
        <c:tickLblPos val="nextTo"/>
        <c:crossAx val="2014802640"/>
        <c:crosses val="autoZero"/>
        <c:crossBetween val="midCat"/>
      </c:valAx>
      <c:spPr>
        <a:solidFill>
          <a:schemeClr val="accent1"/>
        </a:solidFill>
        <a:ln w="12700">
          <a:solidFill>
            <a:schemeClr val="tx1">
              <a:lumMod val="85000"/>
              <a:lumOff val="15000"/>
            </a:schemeClr>
          </a:solid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Report!PivotTable4</c:name>
    <c:fmtId val="14"/>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0"/>
          <c:y val="0.31339031339031337"/>
          <c:w val="0.88322717622080682"/>
          <c:h val="0.68660968660968658"/>
        </c:manualLayout>
      </c:layout>
      <c:areaChart>
        <c:grouping val="standard"/>
        <c:varyColors val="0"/>
        <c:ser>
          <c:idx val="0"/>
          <c:order val="0"/>
          <c:tx>
            <c:strRef>
              <c:f>'Pivot Report'!$B$4</c:f>
              <c:strCache>
                <c:ptCount val="1"/>
                <c:pt idx="0">
                  <c:v>Total</c:v>
                </c:pt>
              </c:strCache>
            </c:strRef>
          </c:tx>
          <c:spPr>
            <a:solidFill>
              <a:schemeClr val="accent1"/>
            </a:solidFill>
            <a:ln>
              <a:noFill/>
            </a:ln>
            <a:effectLst/>
          </c:spPr>
          <c:cat>
            <c:strRef>
              <c:f>'Pivot Report'!$A$5:$A$35</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Report'!$B$5:$B$35</c:f>
              <c:numCache>
                <c:formatCode>0</c:formatCode>
                <c:ptCount val="30"/>
                <c:pt idx="0">
                  <c:v>26</c:v>
                </c:pt>
                <c:pt idx="1">
                  <c:v>17</c:v>
                </c:pt>
                <c:pt idx="2">
                  <c:v>19</c:v>
                </c:pt>
                <c:pt idx="3">
                  <c:v>17</c:v>
                </c:pt>
                <c:pt idx="4">
                  <c:v>18</c:v>
                </c:pt>
                <c:pt idx="5">
                  <c:v>17</c:v>
                </c:pt>
                <c:pt idx="6">
                  <c:v>17</c:v>
                </c:pt>
                <c:pt idx="7">
                  <c:v>19</c:v>
                </c:pt>
                <c:pt idx="8">
                  <c:v>19</c:v>
                </c:pt>
                <c:pt idx="9">
                  <c:v>14</c:v>
                </c:pt>
                <c:pt idx="10">
                  <c:v>17</c:v>
                </c:pt>
                <c:pt idx="11">
                  <c:v>20</c:v>
                </c:pt>
                <c:pt idx="12">
                  <c:v>13</c:v>
                </c:pt>
                <c:pt idx="13">
                  <c:v>14</c:v>
                </c:pt>
                <c:pt idx="14">
                  <c:v>15</c:v>
                </c:pt>
                <c:pt idx="15">
                  <c:v>13</c:v>
                </c:pt>
                <c:pt idx="16">
                  <c:v>15</c:v>
                </c:pt>
                <c:pt idx="17">
                  <c:v>17</c:v>
                </c:pt>
                <c:pt idx="18">
                  <c:v>10</c:v>
                </c:pt>
                <c:pt idx="19">
                  <c:v>13</c:v>
                </c:pt>
                <c:pt idx="20">
                  <c:v>17</c:v>
                </c:pt>
                <c:pt idx="21">
                  <c:v>26</c:v>
                </c:pt>
                <c:pt idx="22">
                  <c:v>8</c:v>
                </c:pt>
                <c:pt idx="23">
                  <c:v>17</c:v>
                </c:pt>
                <c:pt idx="24">
                  <c:v>18</c:v>
                </c:pt>
                <c:pt idx="25">
                  <c:v>19</c:v>
                </c:pt>
                <c:pt idx="26">
                  <c:v>20</c:v>
                </c:pt>
                <c:pt idx="27">
                  <c:v>23</c:v>
                </c:pt>
                <c:pt idx="28">
                  <c:v>16</c:v>
                </c:pt>
                <c:pt idx="29">
                  <c:v>12</c:v>
                </c:pt>
              </c:numCache>
            </c:numRef>
          </c:val>
          <c:extLst>
            <c:ext xmlns:c16="http://schemas.microsoft.com/office/drawing/2014/chart" uri="{C3380CC4-5D6E-409C-BE32-E72D297353CC}">
              <c16:uniqueId val="{00000000-FF65-43D5-AE2D-1E15C014ED86}"/>
            </c:ext>
          </c:extLst>
        </c:ser>
        <c:dLbls>
          <c:showLegendKey val="0"/>
          <c:showVal val="0"/>
          <c:showCatName val="0"/>
          <c:showSerName val="0"/>
          <c:showPercent val="0"/>
          <c:showBubbleSize val="0"/>
        </c:dLbls>
        <c:axId val="2113604128"/>
        <c:axId val="704796640"/>
      </c:areaChart>
      <c:catAx>
        <c:axId val="2113604128"/>
        <c:scaling>
          <c:orientation val="minMax"/>
        </c:scaling>
        <c:delete val="1"/>
        <c:axPos val="b"/>
        <c:numFmt formatCode="General" sourceLinked="1"/>
        <c:majorTickMark val="out"/>
        <c:minorTickMark val="none"/>
        <c:tickLblPos val="nextTo"/>
        <c:crossAx val="704796640"/>
        <c:crosses val="autoZero"/>
        <c:auto val="1"/>
        <c:lblAlgn val="ctr"/>
        <c:lblOffset val="100"/>
        <c:noMultiLvlLbl val="0"/>
      </c:catAx>
      <c:valAx>
        <c:axId val="704796640"/>
        <c:scaling>
          <c:orientation val="minMax"/>
        </c:scaling>
        <c:delete val="1"/>
        <c:axPos val="l"/>
        <c:numFmt formatCode="0" sourceLinked="1"/>
        <c:majorTickMark val="none"/>
        <c:minorTickMark val="none"/>
        <c:tickLblPos val="nextTo"/>
        <c:crossAx val="211360412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Report!PivotTable1</c:name>
    <c:fmtId val="18"/>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8.8996763754045305E-2"/>
          <c:y val="0.23655913978494625"/>
          <c:w val="0.9110032362459547"/>
          <c:h val="0.76344086021505375"/>
        </c:manualLayout>
      </c:layout>
      <c:areaChart>
        <c:grouping val="standard"/>
        <c:varyColors val="0"/>
        <c:ser>
          <c:idx val="0"/>
          <c:order val="0"/>
          <c:tx>
            <c:strRef>
              <c:f>'Pivot Report'!$D$4</c:f>
              <c:strCache>
                <c:ptCount val="1"/>
                <c:pt idx="0">
                  <c:v>Total</c:v>
                </c:pt>
              </c:strCache>
            </c:strRef>
          </c:tx>
          <c:spPr>
            <a:solidFill>
              <a:schemeClr val="accent1"/>
            </a:solidFill>
            <a:ln>
              <a:noFill/>
            </a:ln>
            <a:effectLst/>
          </c:spPr>
          <c:cat>
            <c:strRef>
              <c:f>'Pivot Report'!$C$5:$C$35</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Report'!$D$5:$D$35</c:f>
              <c:numCache>
                <c:formatCode>0.00</c:formatCode>
                <c:ptCount val="30"/>
                <c:pt idx="0">
                  <c:v>34.884615384615387</c:v>
                </c:pt>
                <c:pt idx="1">
                  <c:v>34.941176470588232</c:v>
                </c:pt>
                <c:pt idx="2">
                  <c:v>32.736842105263158</c:v>
                </c:pt>
                <c:pt idx="3">
                  <c:v>34.411764705882355</c:v>
                </c:pt>
                <c:pt idx="4">
                  <c:v>34.388888888888886</c:v>
                </c:pt>
                <c:pt idx="5">
                  <c:v>33.294117647058826</c:v>
                </c:pt>
                <c:pt idx="6">
                  <c:v>35</c:v>
                </c:pt>
                <c:pt idx="7">
                  <c:v>36.736842105263158</c:v>
                </c:pt>
                <c:pt idx="8">
                  <c:v>37.368421052631582</c:v>
                </c:pt>
                <c:pt idx="9">
                  <c:v>31.428571428571427</c:v>
                </c:pt>
                <c:pt idx="10">
                  <c:v>45.470588235294116</c:v>
                </c:pt>
                <c:pt idx="11">
                  <c:v>32.549999999999997</c:v>
                </c:pt>
                <c:pt idx="12">
                  <c:v>39.615384615384613</c:v>
                </c:pt>
                <c:pt idx="13">
                  <c:v>36</c:v>
                </c:pt>
                <c:pt idx="14">
                  <c:v>31.6</c:v>
                </c:pt>
                <c:pt idx="15">
                  <c:v>33.846153846153847</c:v>
                </c:pt>
                <c:pt idx="16">
                  <c:v>31.8</c:v>
                </c:pt>
                <c:pt idx="17">
                  <c:v>36</c:v>
                </c:pt>
                <c:pt idx="18">
                  <c:v>29.8</c:v>
                </c:pt>
                <c:pt idx="19">
                  <c:v>41.307692307692307</c:v>
                </c:pt>
                <c:pt idx="20">
                  <c:v>29.764705882352942</c:v>
                </c:pt>
                <c:pt idx="21">
                  <c:v>37.92307692307692</c:v>
                </c:pt>
                <c:pt idx="22">
                  <c:v>38.625</c:v>
                </c:pt>
                <c:pt idx="23">
                  <c:v>41.470588235294116</c:v>
                </c:pt>
                <c:pt idx="24">
                  <c:v>39.5</c:v>
                </c:pt>
                <c:pt idx="25">
                  <c:v>29.736842105263158</c:v>
                </c:pt>
                <c:pt idx="26">
                  <c:v>37.75</c:v>
                </c:pt>
                <c:pt idx="27">
                  <c:v>37.782608695652172</c:v>
                </c:pt>
                <c:pt idx="28">
                  <c:v>34.1875</c:v>
                </c:pt>
                <c:pt idx="29">
                  <c:v>36.166666666666664</c:v>
                </c:pt>
              </c:numCache>
            </c:numRef>
          </c:val>
          <c:extLst>
            <c:ext xmlns:c16="http://schemas.microsoft.com/office/drawing/2014/chart" uri="{C3380CC4-5D6E-409C-BE32-E72D297353CC}">
              <c16:uniqueId val="{00000000-C5BF-4BAA-BEE1-CB96F9CC33F6}"/>
            </c:ext>
          </c:extLst>
        </c:ser>
        <c:dLbls>
          <c:showLegendKey val="0"/>
          <c:showVal val="0"/>
          <c:showCatName val="0"/>
          <c:showSerName val="0"/>
          <c:showPercent val="0"/>
          <c:showBubbleSize val="0"/>
        </c:dLbls>
        <c:axId val="745993520"/>
        <c:axId val="705683280"/>
      </c:areaChart>
      <c:catAx>
        <c:axId val="745993520"/>
        <c:scaling>
          <c:orientation val="minMax"/>
        </c:scaling>
        <c:delete val="1"/>
        <c:axPos val="b"/>
        <c:numFmt formatCode="General" sourceLinked="1"/>
        <c:majorTickMark val="out"/>
        <c:minorTickMark val="none"/>
        <c:tickLblPos val="nextTo"/>
        <c:crossAx val="705683280"/>
        <c:crosses val="autoZero"/>
        <c:auto val="1"/>
        <c:lblAlgn val="ctr"/>
        <c:lblOffset val="100"/>
        <c:noMultiLvlLbl val="0"/>
      </c:catAx>
      <c:valAx>
        <c:axId val="705683280"/>
        <c:scaling>
          <c:orientation val="minMax"/>
        </c:scaling>
        <c:delete val="1"/>
        <c:axPos val="l"/>
        <c:numFmt formatCode="0.00" sourceLinked="1"/>
        <c:majorTickMark val="none"/>
        <c:minorTickMark val="none"/>
        <c:tickLblPos val="nextTo"/>
        <c:crossAx val="74599352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Report!PivotTable2</c:name>
    <c:fmtId val="2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areaChart>
        <c:grouping val="standard"/>
        <c:varyColors val="0"/>
        <c:ser>
          <c:idx val="0"/>
          <c:order val="0"/>
          <c:tx>
            <c:strRef>
              <c:f>'Pivot Report'!$F$4</c:f>
              <c:strCache>
                <c:ptCount val="1"/>
                <c:pt idx="0">
                  <c:v>Total</c:v>
                </c:pt>
              </c:strCache>
            </c:strRef>
          </c:tx>
          <c:spPr>
            <a:solidFill>
              <a:schemeClr val="accent1"/>
            </a:solidFill>
            <a:ln>
              <a:noFill/>
            </a:ln>
            <a:effectLst/>
          </c:spPr>
          <c:cat>
            <c:strRef>
              <c:f>'Pivot Report'!$E$5:$E$35</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Report'!$F$5:$F$35</c:f>
              <c:numCache>
                <c:formatCode>0.00</c:formatCode>
                <c:ptCount val="30"/>
                <c:pt idx="0">
                  <c:v>4.8</c:v>
                </c:pt>
                <c:pt idx="1">
                  <c:v>5.333333333333333</c:v>
                </c:pt>
                <c:pt idx="2">
                  <c:v>6.666666666666667</c:v>
                </c:pt>
                <c:pt idx="3">
                  <c:v>4.5555555555555554</c:v>
                </c:pt>
                <c:pt idx="4">
                  <c:v>4.333333333333333</c:v>
                </c:pt>
                <c:pt idx="5">
                  <c:v>7.333333333333333</c:v>
                </c:pt>
                <c:pt idx="6">
                  <c:v>5.25</c:v>
                </c:pt>
                <c:pt idx="7">
                  <c:v>6.333333333333333</c:v>
                </c:pt>
                <c:pt idx="8">
                  <c:v>5.7142857142857144</c:v>
                </c:pt>
                <c:pt idx="9">
                  <c:v>5</c:v>
                </c:pt>
                <c:pt idx="10">
                  <c:v>6.166666666666667</c:v>
                </c:pt>
                <c:pt idx="11">
                  <c:v>3</c:v>
                </c:pt>
                <c:pt idx="12">
                  <c:v>4.5</c:v>
                </c:pt>
                <c:pt idx="13">
                  <c:v>4.666666666666667</c:v>
                </c:pt>
                <c:pt idx="14">
                  <c:v>9</c:v>
                </c:pt>
                <c:pt idx="15">
                  <c:v>1.5</c:v>
                </c:pt>
                <c:pt idx="16">
                  <c:v>6.8</c:v>
                </c:pt>
                <c:pt idx="17">
                  <c:v>4.625</c:v>
                </c:pt>
                <c:pt idx="18">
                  <c:v>4.333333333333333</c:v>
                </c:pt>
                <c:pt idx="19">
                  <c:v>1.3333333333333333</c:v>
                </c:pt>
                <c:pt idx="20">
                  <c:v>5</c:v>
                </c:pt>
                <c:pt idx="21">
                  <c:v>3.1666666666666665</c:v>
                </c:pt>
                <c:pt idx="22">
                  <c:v>7.5</c:v>
                </c:pt>
                <c:pt idx="23">
                  <c:v>4.2</c:v>
                </c:pt>
                <c:pt idx="24">
                  <c:v>4.625</c:v>
                </c:pt>
                <c:pt idx="25">
                  <c:v>9.6666666666666661</c:v>
                </c:pt>
                <c:pt idx="26">
                  <c:v>6.125</c:v>
                </c:pt>
                <c:pt idx="27">
                  <c:v>5.5555555555555554</c:v>
                </c:pt>
                <c:pt idx="28">
                  <c:v>6.333333333333333</c:v>
                </c:pt>
                <c:pt idx="29">
                  <c:v>5.333333333333333</c:v>
                </c:pt>
              </c:numCache>
            </c:numRef>
          </c:val>
          <c:extLst>
            <c:ext xmlns:c16="http://schemas.microsoft.com/office/drawing/2014/chart" uri="{C3380CC4-5D6E-409C-BE32-E72D297353CC}">
              <c16:uniqueId val="{00000000-FB54-4171-ACA3-CCBB4DFD2E44}"/>
            </c:ext>
          </c:extLst>
        </c:ser>
        <c:dLbls>
          <c:showLegendKey val="0"/>
          <c:showVal val="0"/>
          <c:showCatName val="0"/>
          <c:showSerName val="0"/>
          <c:showPercent val="0"/>
          <c:showBubbleSize val="0"/>
        </c:dLbls>
        <c:axId val="743205536"/>
        <c:axId val="783239904"/>
      </c:areaChart>
      <c:catAx>
        <c:axId val="743205536"/>
        <c:scaling>
          <c:orientation val="minMax"/>
        </c:scaling>
        <c:delete val="1"/>
        <c:axPos val="b"/>
        <c:numFmt formatCode="General" sourceLinked="1"/>
        <c:majorTickMark val="out"/>
        <c:minorTickMark val="none"/>
        <c:tickLblPos val="nextTo"/>
        <c:crossAx val="783239904"/>
        <c:crosses val="autoZero"/>
        <c:auto val="1"/>
        <c:lblAlgn val="ctr"/>
        <c:lblOffset val="100"/>
        <c:noMultiLvlLbl val="0"/>
      </c:catAx>
      <c:valAx>
        <c:axId val="783239904"/>
        <c:scaling>
          <c:orientation val="minMax"/>
        </c:scaling>
        <c:delete val="1"/>
        <c:axPos val="l"/>
        <c:numFmt formatCode="0.00" sourceLinked="1"/>
        <c:majorTickMark val="none"/>
        <c:minorTickMark val="none"/>
        <c:tickLblPos val="nextTo"/>
        <c:crossAx val="74320553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Report!PivotTable5</c:name>
    <c:fmtId val="5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w="6350">
                    <a:solidFill>
                      <a:schemeClr val="tx1">
                        <a:lumMod val="95000"/>
                        <a:lumOff val="5000"/>
                      </a:schemeClr>
                    </a:solid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w="6350">
                    <a:solidFill>
                      <a:schemeClr val="tx1">
                        <a:lumMod val="95000"/>
                        <a:lumOff val="5000"/>
                      </a:schemeClr>
                    </a:solid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6350">
                    <a:solidFill>
                      <a:schemeClr val="tx1">
                        <a:lumMod val="95000"/>
                        <a:lumOff val="5000"/>
                      </a:schemeClr>
                    </a:solid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Report'!$I$10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6350">
                      <a:solidFill>
                        <a:schemeClr val="tx1">
                          <a:lumMod val="95000"/>
                          <a:lumOff val="5000"/>
                        </a:schemeClr>
                      </a:solid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Report'!$H$11:$H$19</c:f>
              <c:strCache>
                <c:ptCount val="8"/>
                <c:pt idx="0">
                  <c:v>00-09</c:v>
                </c:pt>
                <c:pt idx="1">
                  <c:v>10-19</c:v>
                </c:pt>
                <c:pt idx="2">
                  <c:v>20-29</c:v>
                </c:pt>
                <c:pt idx="3">
                  <c:v>30-39</c:v>
                </c:pt>
                <c:pt idx="4">
                  <c:v>40-49</c:v>
                </c:pt>
                <c:pt idx="5">
                  <c:v>50-59</c:v>
                </c:pt>
                <c:pt idx="6">
                  <c:v>60-69</c:v>
                </c:pt>
                <c:pt idx="7">
                  <c:v>70-79</c:v>
                </c:pt>
              </c:strCache>
            </c:strRef>
          </c:cat>
          <c:val>
            <c:numRef>
              <c:f>'Pivot Report'!$I$11:$I$19</c:f>
              <c:numCache>
                <c:formatCode>0</c:formatCode>
                <c:ptCount val="8"/>
                <c:pt idx="0">
                  <c:v>54</c:v>
                </c:pt>
                <c:pt idx="1">
                  <c:v>72</c:v>
                </c:pt>
                <c:pt idx="2">
                  <c:v>75</c:v>
                </c:pt>
                <c:pt idx="3">
                  <c:v>62</c:v>
                </c:pt>
                <c:pt idx="4">
                  <c:v>63</c:v>
                </c:pt>
                <c:pt idx="5">
                  <c:v>49</c:v>
                </c:pt>
                <c:pt idx="6">
                  <c:v>74</c:v>
                </c:pt>
                <c:pt idx="7">
                  <c:v>57</c:v>
                </c:pt>
              </c:numCache>
            </c:numRef>
          </c:val>
          <c:extLst>
            <c:ext xmlns:c16="http://schemas.microsoft.com/office/drawing/2014/chart" uri="{C3380CC4-5D6E-409C-BE32-E72D297353CC}">
              <c16:uniqueId val="{00000000-216E-4111-8153-30FB13415451}"/>
            </c:ext>
          </c:extLst>
        </c:ser>
        <c:dLbls>
          <c:dLblPos val="outEnd"/>
          <c:showLegendKey val="0"/>
          <c:showVal val="1"/>
          <c:showCatName val="0"/>
          <c:showSerName val="0"/>
          <c:showPercent val="0"/>
          <c:showBubbleSize val="0"/>
        </c:dLbls>
        <c:gapWidth val="219"/>
        <c:overlap val="-27"/>
        <c:axId val="1148147312"/>
        <c:axId val="1825614992"/>
      </c:barChart>
      <c:catAx>
        <c:axId val="1148147312"/>
        <c:scaling>
          <c:orientation val="minMax"/>
        </c:scaling>
        <c:delete val="0"/>
        <c:axPos val="b"/>
        <c:title>
          <c:tx>
            <c:rich>
              <a:bodyPr rot="0" spcFirstLastPara="1" vertOverflow="ellipsis" vert="horz" wrap="square" anchor="ctr" anchorCtr="1"/>
              <a:lstStyle/>
              <a:p>
                <a:pPr>
                  <a:defRPr sz="1400" b="0" i="0" u="none" strike="noStrike" kern="1200" baseline="0">
                    <a:ln>
                      <a:solidFill>
                        <a:schemeClr val="tx1">
                          <a:lumMod val="95000"/>
                          <a:lumOff val="5000"/>
                        </a:schemeClr>
                      </a:solidFill>
                    </a:ln>
                    <a:solidFill>
                      <a:schemeClr val="tx1"/>
                    </a:solidFill>
                    <a:latin typeface="+mn-lt"/>
                    <a:ea typeface="+mn-ea"/>
                    <a:cs typeface="+mn-cs"/>
                  </a:defRPr>
                </a:pPr>
                <a:r>
                  <a:rPr lang="en-IN" sz="1400" b="1">
                    <a:ln>
                      <a:solidFill>
                        <a:schemeClr val="tx1">
                          <a:lumMod val="95000"/>
                          <a:lumOff val="5000"/>
                        </a:schemeClr>
                      </a:solidFill>
                    </a:ln>
                    <a:solidFill>
                      <a:schemeClr val="tx1"/>
                    </a:solidFill>
                  </a:rPr>
                  <a:t>No. of</a:t>
                </a:r>
                <a:r>
                  <a:rPr lang="en-IN" sz="1400" b="1" baseline="0">
                    <a:ln>
                      <a:solidFill>
                        <a:schemeClr val="tx1">
                          <a:lumMod val="95000"/>
                          <a:lumOff val="5000"/>
                        </a:schemeClr>
                      </a:solidFill>
                    </a:ln>
                    <a:solidFill>
                      <a:schemeClr val="tx1"/>
                    </a:solidFill>
                  </a:rPr>
                  <a:t> Patient by Age Group</a:t>
                </a:r>
                <a:endParaRPr lang="en-IN" sz="1400" b="1">
                  <a:ln>
                    <a:solidFill>
                      <a:schemeClr val="tx1">
                        <a:lumMod val="95000"/>
                        <a:lumOff val="5000"/>
                      </a:schemeClr>
                    </a:solidFill>
                  </a:ln>
                  <a:solidFill>
                    <a:schemeClr val="tx1"/>
                  </a:solidFill>
                </a:endParaRPr>
              </a:p>
            </c:rich>
          </c:tx>
          <c:layout>
            <c:manualLayout>
              <c:xMode val="edge"/>
              <c:yMode val="edge"/>
              <c:x val="0.33355711734380317"/>
              <c:y val="0.89516843971631188"/>
            </c:manualLayout>
          </c:layout>
          <c:overlay val="0"/>
          <c:spPr>
            <a:noFill/>
            <a:ln>
              <a:noFill/>
            </a:ln>
            <a:effectLst/>
          </c:spPr>
          <c:txPr>
            <a:bodyPr rot="0" spcFirstLastPara="1" vertOverflow="ellipsis" vert="horz" wrap="square" anchor="ctr" anchorCtr="1"/>
            <a:lstStyle/>
            <a:p>
              <a:pPr>
                <a:defRPr sz="1400" b="0" i="0" u="none" strike="noStrike" kern="1200" baseline="0">
                  <a:ln>
                    <a:solidFill>
                      <a:schemeClr val="tx1">
                        <a:lumMod val="95000"/>
                        <a:lumOff val="5000"/>
                      </a:schemeClr>
                    </a:solidFill>
                  </a:ln>
                  <a:solidFill>
                    <a:schemeClr val="tx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w="6350">
                  <a:solidFill>
                    <a:schemeClr val="tx1">
                      <a:lumMod val="95000"/>
                      <a:lumOff val="5000"/>
                    </a:schemeClr>
                  </a:solidFill>
                </a:ln>
                <a:solidFill>
                  <a:schemeClr val="tx1">
                    <a:lumMod val="65000"/>
                    <a:lumOff val="35000"/>
                  </a:schemeClr>
                </a:solidFill>
                <a:latin typeface="+mn-lt"/>
                <a:ea typeface="+mn-ea"/>
                <a:cs typeface="+mn-cs"/>
              </a:defRPr>
            </a:pPr>
            <a:endParaRPr lang="en-US"/>
          </a:p>
        </c:txPr>
        <c:crossAx val="1825614992"/>
        <c:crosses val="autoZero"/>
        <c:auto val="1"/>
        <c:lblAlgn val="ctr"/>
        <c:lblOffset val="100"/>
        <c:noMultiLvlLbl val="0"/>
      </c:catAx>
      <c:valAx>
        <c:axId val="1825614992"/>
        <c:scaling>
          <c:orientation val="minMax"/>
        </c:scaling>
        <c:delete val="1"/>
        <c:axPos val="l"/>
        <c:numFmt formatCode="0" sourceLinked="1"/>
        <c:majorTickMark val="out"/>
        <c:minorTickMark val="none"/>
        <c:tickLblPos val="nextTo"/>
        <c:crossAx val="1148147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Report!PivotTable6</c:name>
    <c:fmtId val="54"/>
  </c:pivotSource>
  <c:chart>
    <c:title>
      <c:tx>
        <c:rich>
          <a:bodyPr rot="0" spcFirstLastPara="1" vertOverflow="ellipsis" vert="horz" wrap="square" anchor="ctr" anchorCtr="1"/>
          <a:lstStyle/>
          <a:p>
            <a:pPr>
              <a:defRPr sz="1440" b="1" i="0" u="none" strike="noStrike" kern="1200" spc="0" baseline="0">
                <a:ln w="9525" cap="sq" cmpd="dbl">
                  <a:solidFill>
                    <a:schemeClr val="tx1">
                      <a:alpha val="39000"/>
                    </a:schemeClr>
                  </a:solidFill>
                </a:ln>
                <a:solidFill>
                  <a:schemeClr val="tx1"/>
                </a:solidFill>
                <a:latin typeface="+mn-lt"/>
                <a:ea typeface="+mn-ea"/>
                <a:cs typeface="+mn-cs"/>
              </a:defRPr>
            </a:pPr>
            <a:r>
              <a:rPr lang="en-US" sz="1440" b="1">
                <a:ln w="9525" cap="sq" cmpd="dbl">
                  <a:solidFill>
                    <a:schemeClr val="tx1">
                      <a:alpha val="39000"/>
                    </a:schemeClr>
                  </a:solidFill>
                </a:ln>
                <a:solidFill>
                  <a:schemeClr val="tx1"/>
                </a:solidFill>
              </a:rPr>
              <a:t>Patients Attended</a:t>
            </a:r>
            <a:r>
              <a:rPr lang="en-US" sz="1440" b="1" baseline="0">
                <a:ln w="9525" cap="sq" cmpd="dbl">
                  <a:solidFill>
                    <a:schemeClr val="tx1">
                      <a:alpha val="39000"/>
                    </a:schemeClr>
                  </a:solidFill>
                </a:ln>
                <a:solidFill>
                  <a:schemeClr val="tx1"/>
                </a:solidFill>
              </a:rPr>
              <a:t> within Time</a:t>
            </a:r>
            <a:endParaRPr lang="en-US" sz="1440" b="1">
              <a:ln w="9525" cap="sq" cmpd="dbl">
                <a:solidFill>
                  <a:schemeClr val="tx1">
                    <a:alpha val="39000"/>
                  </a:schemeClr>
                </a:solidFill>
              </a:ln>
              <a:solidFill>
                <a:schemeClr val="tx1"/>
              </a:solidFill>
            </a:endParaRPr>
          </a:p>
        </c:rich>
      </c:tx>
      <c:layout>
        <c:manualLayout>
          <c:xMode val="edge"/>
          <c:yMode val="edge"/>
          <c:x val="0.13249009110591595"/>
          <c:y val="3.3948072534615646E-2"/>
        </c:manualLayout>
      </c:layout>
      <c:overlay val="0"/>
      <c:spPr>
        <a:noFill/>
        <a:ln>
          <a:noFill/>
        </a:ln>
        <a:effectLst/>
      </c:spPr>
      <c:txPr>
        <a:bodyPr rot="0" spcFirstLastPara="1" vertOverflow="ellipsis" vert="horz" wrap="square" anchor="ctr" anchorCtr="1"/>
        <a:lstStyle/>
        <a:p>
          <a:pPr>
            <a:defRPr sz="1440" b="1" i="0" u="none" strike="noStrike" kern="1200" spc="0" baseline="0">
              <a:ln w="9525" cap="sq" cmpd="dbl">
                <a:solidFill>
                  <a:schemeClr val="tx1">
                    <a:alpha val="39000"/>
                  </a:schemeClr>
                </a:solidFill>
              </a:ln>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27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solidFill>
                  </a:ln>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2700">
            <a:solidFill>
              <a:schemeClr val="tx1"/>
            </a:solidFill>
          </a:ln>
          <a:effectLst/>
        </c:spPr>
      </c:pivotFmt>
      <c:pivotFmt>
        <c:idx val="6"/>
        <c:spPr>
          <a:solidFill>
            <a:schemeClr val="accent1"/>
          </a:solidFill>
          <a:ln w="12700">
            <a:solidFill>
              <a:schemeClr val="tx1"/>
            </a:solidFill>
          </a:ln>
          <a:effectLst/>
        </c:spPr>
      </c:pivotFmt>
    </c:pivotFmts>
    <c:plotArea>
      <c:layout>
        <c:manualLayout>
          <c:layoutTarget val="inner"/>
          <c:xMode val="edge"/>
          <c:yMode val="edge"/>
          <c:x val="0.21653264536587832"/>
          <c:y val="0.1564153984456868"/>
          <c:w val="0.63344105702012377"/>
          <c:h val="0.71889644827201016"/>
        </c:manualLayout>
      </c:layout>
      <c:pieChart>
        <c:varyColors val="1"/>
        <c:ser>
          <c:idx val="0"/>
          <c:order val="0"/>
          <c:tx>
            <c:strRef>
              <c:f>'Pivot Report'!$L$10</c:f>
              <c:strCache>
                <c:ptCount val="1"/>
                <c:pt idx="0">
                  <c:v>Total</c:v>
                </c:pt>
              </c:strCache>
            </c:strRef>
          </c:tx>
          <c:spPr>
            <a:ln w="12700">
              <a:solidFill>
                <a:schemeClr val="tx1"/>
              </a:solidFill>
            </a:ln>
          </c:spPr>
          <c:dPt>
            <c:idx val="0"/>
            <c:bubble3D val="0"/>
            <c:spPr>
              <a:solidFill>
                <a:schemeClr val="accent1"/>
              </a:solidFill>
              <a:ln w="12700">
                <a:solidFill>
                  <a:schemeClr val="tx1"/>
                </a:solidFill>
              </a:ln>
              <a:effectLst/>
            </c:spPr>
            <c:extLst>
              <c:ext xmlns:c16="http://schemas.microsoft.com/office/drawing/2014/chart" uri="{C3380CC4-5D6E-409C-BE32-E72D297353CC}">
                <c16:uniqueId val="{00000001-89A5-4F7C-8283-B51F4BA22119}"/>
              </c:ext>
            </c:extLst>
          </c:dPt>
          <c:dPt>
            <c:idx val="1"/>
            <c:bubble3D val="0"/>
            <c:spPr>
              <a:solidFill>
                <a:schemeClr val="accent2"/>
              </a:solidFill>
              <a:ln w="12700">
                <a:solidFill>
                  <a:schemeClr val="tx1"/>
                </a:solidFill>
              </a:ln>
              <a:effectLst/>
            </c:spPr>
            <c:extLst>
              <c:ext xmlns:c16="http://schemas.microsoft.com/office/drawing/2014/chart" uri="{C3380CC4-5D6E-409C-BE32-E72D297353CC}">
                <c16:uniqueId val="{00000003-89A5-4F7C-8283-B51F4BA2211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solidFill>
                    </a:ln>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Report'!$K$11:$K$13</c:f>
              <c:strCache>
                <c:ptCount val="2"/>
                <c:pt idx="0">
                  <c:v>Delay</c:v>
                </c:pt>
                <c:pt idx="1">
                  <c:v>On-Time</c:v>
                </c:pt>
              </c:strCache>
            </c:strRef>
          </c:cat>
          <c:val>
            <c:numRef>
              <c:f>'Pivot Report'!$L$11:$L$13</c:f>
              <c:numCache>
                <c:formatCode>0.00%</c:formatCode>
                <c:ptCount val="2"/>
                <c:pt idx="0">
                  <c:v>0.78699177960453237</c:v>
                </c:pt>
                <c:pt idx="1">
                  <c:v>0.21300822039546768</c:v>
                </c:pt>
              </c:numCache>
            </c:numRef>
          </c:val>
          <c:extLst>
            <c:ext xmlns:c16="http://schemas.microsoft.com/office/drawing/2014/chart" uri="{C3380CC4-5D6E-409C-BE32-E72D297353CC}">
              <c16:uniqueId val="{00000004-89A5-4F7C-8283-B51F4BA2211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25983950922726523"/>
          <c:y val="0.86060689189795059"/>
          <c:w val="0.51388751718718984"/>
          <c:h val="0.13688047655269842"/>
        </c:manualLayout>
      </c:layout>
      <c:overlay val="0"/>
      <c:spPr>
        <a:noFill/>
        <a:ln>
          <a:noFill/>
        </a:ln>
        <a:effectLst/>
      </c:spPr>
      <c:txPr>
        <a:bodyPr rot="0" spcFirstLastPara="1" vertOverflow="ellipsis" vert="horz" wrap="square" anchor="ctr" anchorCtr="1"/>
        <a:lstStyle/>
        <a:p>
          <a:pPr>
            <a:defRPr sz="1050" b="0" i="0" u="none" strike="noStrike" kern="1200" baseline="0">
              <a:ln>
                <a:solidFill>
                  <a:schemeClr val="tx1"/>
                </a:solid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Report!PivotTable7</c:name>
    <c:fmtId val="58"/>
  </c:pivotSource>
  <c:chart>
    <c:title>
      <c:tx>
        <c:rich>
          <a:bodyPr rot="0" spcFirstLastPara="1" vertOverflow="ellipsis" vert="horz" wrap="square" anchor="ctr" anchorCtr="1"/>
          <a:lstStyle/>
          <a:p>
            <a:pPr>
              <a:defRPr sz="1500" b="0" i="0" u="none" strike="noStrike" kern="1200" spc="0" baseline="0">
                <a:ln>
                  <a:solidFill>
                    <a:schemeClr val="tx1">
                      <a:alpha val="47000"/>
                    </a:schemeClr>
                  </a:solidFill>
                </a:ln>
                <a:solidFill>
                  <a:schemeClr val="tx1"/>
                </a:solidFill>
                <a:latin typeface="+mn-lt"/>
                <a:ea typeface="+mn-ea"/>
                <a:cs typeface="+mn-cs"/>
              </a:defRPr>
            </a:pPr>
            <a:r>
              <a:rPr lang="en-US" sz="1500" b="1">
                <a:ln>
                  <a:solidFill>
                    <a:schemeClr val="tx1">
                      <a:alpha val="47000"/>
                    </a:schemeClr>
                  </a:solidFill>
                </a:ln>
                <a:solidFill>
                  <a:schemeClr val="tx1"/>
                </a:solidFill>
              </a:rPr>
              <a:t>No. of Patients by Gender</a:t>
            </a:r>
          </a:p>
        </c:rich>
      </c:tx>
      <c:overlay val="0"/>
      <c:spPr>
        <a:noFill/>
        <a:ln>
          <a:noFill/>
        </a:ln>
        <a:effectLst/>
      </c:spPr>
      <c:txPr>
        <a:bodyPr rot="0" spcFirstLastPara="1" vertOverflow="ellipsis" vert="horz" wrap="square" anchor="ctr" anchorCtr="1"/>
        <a:lstStyle/>
        <a:p>
          <a:pPr>
            <a:defRPr sz="1500" b="0" i="0" u="none" strike="noStrike" kern="1200" spc="0" baseline="0">
              <a:ln>
                <a:solidFill>
                  <a:schemeClr val="tx1">
                    <a:alpha val="47000"/>
                  </a:schemeClr>
                </a:solidFill>
              </a:ln>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solid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solid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27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solid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2700">
            <a:solidFill>
              <a:schemeClr val="tx1"/>
            </a:solidFill>
          </a:ln>
          <a:effectLst/>
        </c:spPr>
      </c:pivotFmt>
      <c:pivotFmt>
        <c:idx val="6"/>
        <c:spPr>
          <a:solidFill>
            <a:schemeClr val="accent1"/>
          </a:solidFill>
          <a:ln w="12700">
            <a:solidFill>
              <a:schemeClr val="tx1"/>
            </a:solidFill>
          </a:ln>
          <a:effectLst/>
        </c:spPr>
      </c:pivotFmt>
    </c:pivotFmts>
    <c:plotArea>
      <c:layout>
        <c:manualLayout>
          <c:layoutTarget val="inner"/>
          <c:xMode val="edge"/>
          <c:yMode val="edge"/>
          <c:x val="0.17484878799760137"/>
          <c:y val="0.17218110976961368"/>
          <c:w val="0.65381244522348825"/>
          <c:h val="0.69099592853415814"/>
        </c:manualLayout>
      </c:layout>
      <c:doughnutChart>
        <c:varyColors val="1"/>
        <c:ser>
          <c:idx val="0"/>
          <c:order val="0"/>
          <c:tx>
            <c:strRef>
              <c:f>'Pivot Report'!$I$22</c:f>
              <c:strCache>
                <c:ptCount val="1"/>
                <c:pt idx="0">
                  <c:v>Total</c:v>
                </c:pt>
              </c:strCache>
            </c:strRef>
          </c:tx>
          <c:spPr>
            <a:ln w="12700">
              <a:solidFill>
                <a:schemeClr val="tx1"/>
              </a:solidFill>
            </a:ln>
          </c:spPr>
          <c:dPt>
            <c:idx val="0"/>
            <c:bubble3D val="0"/>
            <c:spPr>
              <a:solidFill>
                <a:schemeClr val="accent1"/>
              </a:solidFill>
              <a:ln w="12700">
                <a:solidFill>
                  <a:schemeClr val="tx1"/>
                </a:solidFill>
              </a:ln>
              <a:effectLst/>
            </c:spPr>
            <c:extLst>
              <c:ext xmlns:c16="http://schemas.microsoft.com/office/drawing/2014/chart" uri="{C3380CC4-5D6E-409C-BE32-E72D297353CC}">
                <c16:uniqueId val="{00000001-6042-45E9-A2D9-697298CE276D}"/>
              </c:ext>
            </c:extLst>
          </c:dPt>
          <c:dPt>
            <c:idx val="1"/>
            <c:bubble3D val="0"/>
            <c:spPr>
              <a:solidFill>
                <a:schemeClr val="accent2"/>
              </a:solidFill>
              <a:ln w="12700">
                <a:solidFill>
                  <a:schemeClr val="tx1"/>
                </a:solidFill>
              </a:ln>
              <a:effectLst/>
            </c:spPr>
            <c:extLst>
              <c:ext xmlns:c16="http://schemas.microsoft.com/office/drawing/2014/chart" uri="{C3380CC4-5D6E-409C-BE32-E72D297353CC}">
                <c16:uniqueId val="{00000003-6042-45E9-A2D9-697298CE276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solid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Report'!$H$23:$H$25</c:f>
              <c:strCache>
                <c:ptCount val="2"/>
                <c:pt idx="0">
                  <c:v>Female</c:v>
                </c:pt>
                <c:pt idx="1">
                  <c:v>Male</c:v>
                </c:pt>
              </c:strCache>
            </c:strRef>
          </c:cat>
          <c:val>
            <c:numRef>
              <c:f>'Pivot Report'!$I$23:$I$25</c:f>
              <c:numCache>
                <c:formatCode>0</c:formatCode>
                <c:ptCount val="2"/>
                <c:pt idx="0">
                  <c:v>233</c:v>
                </c:pt>
                <c:pt idx="1">
                  <c:v>273</c:v>
                </c:pt>
              </c:numCache>
            </c:numRef>
          </c:val>
          <c:extLst>
            <c:ext xmlns:c16="http://schemas.microsoft.com/office/drawing/2014/chart" uri="{C3380CC4-5D6E-409C-BE32-E72D297353CC}">
              <c16:uniqueId val="{00000004-6042-45E9-A2D9-697298CE276D}"/>
            </c:ext>
          </c:extLst>
        </c:ser>
        <c:dLbls>
          <c:showLegendKey val="0"/>
          <c:showVal val="1"/>
          <c:showCatName val="0"/>
          <c:showSerName val="0"/>
          <c:showPercent val="0"/>
          <c:showBubbleSize val="0"/>
          <c:showLeaderLines val="1"/>
        </c:dLbls>
        <c:firstSliceAng val="0"/>
        <c:holeSize val="46"/>
      </c:doughnutChart>
      <c:spPr>
        <a:noFill/>
        <a:ln>
          <a:noFill/>
        </a:ln>
        <a:effectLst/>
      </c:spPr>
    </c:plotArea>
    <c:legend>
      <c:legendPos val="r"/>
      <c:layout>
        <c:manualLayout>
          <c:xMode val="edge"/>
          <c:yMode val="edge"/>
          <c:x val="0.20586022187370262"/>
          <c:y val="0.86162919572362784"/>
          <c:w val="0.56435122987683939"/>
          <c:h val="0.13437551178973106"/>
        </c:manualLayout>
      </c:layout>
      <c:overlay val="0"/>
      <c:spPr>
        <a:noFill/>
        <a:ln>
          <a:noFill/>
        </a:ln>
        <a:effectLst/>
      </c:spPr>
      <c:txPr>
        <a:bodyPr rot="0" spcFirstLastPara="1" vertOverflow="ellipsis" vert="horz" wrap="square" anchor="ctr" anchorCtr="1"/>
        <a:lstStyle/>
        <a:p>
          <a:pPr>
            <a:defRPr sz="1100" b="1" i="0" u="none" strike="noStrike" kern="1200" baseline="0">
              <a:ln>
                <a:solidFill>
                  <a:schemeClr val="tx1">
                    <a:alpha val="33000"/>
                  </a:schemeClr>
                </a:solidFill>
              </a:ln>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Report!PivotTable8</c:name>
    <c:fmtId val="62"/>
  </c:pivotSource>
  <c:chart>
    <c:title>
      <c:tx>
        <c:rich>
          <a:bodyPr rot="0" spcFirstLastPara="1" vertOverflow="ellipsis" vert="horz" wrap="square" anchor="ctr" anchorCtr="1"/>
          <a:lstStyle/>
          <a:p>
            <a:pPr>
              <a:defRPr sz="1600" b="1" i="0" u="none" strike="noStrike" kern="1200" spc="0" baseline="0">
                <a:ln>
                  <a:solidFill>
                    <a:schemeClr val="tx1">
                      <a:alpha val="59000"/>
                    </a:schemeClr>
                  </a:solidFill>
                </a:ln>
                <a:solidFill>
                  <a:schemeClr val="tx1">
                    <a:lumMod val="65000"/>
                    <a:lumOff val="35000"/>
                  </a:schemeClr>
                </a:solidFill>
                <a:latin typeface="+mn-lt"/>
                <a:ea typeface="+mn-ea"/>
                <a:cs typeface="+mn-cs"/>
              </a:defRPr>
            </a:pPr>
            <a:r>
              <a:rPr lang="en-US" sz="1600" b="1">
                <a:ln>
                  <a:solidFill>
                    <a:schemeClr val="tx1">
                      <a:alpha val="59000"/>
                    </a:schemeClr>
                  </a:solidFill>
                </a:ln>
              </a:rPr>
              <a:t>No. of Patient by Department Referral</a:t>
            </a:r>
          </a:p>
        </c:rich>
      </c:tx>
      <c:overlay val="0"/>
      <c:spPr>
        <a:noFill/>
        <a:ln>
          <a:noFill/>
        </a:ln>
        <a:effectLst/>
      </c:spPr>
      <c:txPr>
        <a:bodyPr rot="0" spcFirstLastPara="1" vertOverflow="ellipsis" vert="horz" wrap="square" anchor="ctr" anchorCtr="1"/>
        <a:lstStyle/>
        <a:p>
          <a:pPr>
            <a:defRPr sz="1600" b="1" i="0" u="none" strike="noStrike" kern="1200" spc="0" baseline="0">
              <a:ln>
                <a:solidFill>
                  <a:schemeClr val="tx1">
                    <a:alpha val="59000"/>
                  </a:schemeClr>
                </a:solid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Report'!$L$15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Report'!$K$16:$K$24</c:f>
              <c:strCache>
                <c:ptCount val="8"/>
                <c:pt idx="0">
                  <c:v>Renal</c:v>
                </c:pt>
                <c:pt idx="1">
                  <c:v>Gastroenterology</c:v>
                </c:pt>
                <c:pt idx="2">
                  <c:v>Cardiology</c:v>
                </c:pt>
                <c:pt idx="3">
                  <c:v>Neurology</c:v>
                </c:pt>
                <c:pt idx="4">
                  <c:v>Physiotherapy</c:v>
                </c:pt>
                <c:pt idx="5">
                  <c:v>Orthopedics</c:v>
                </c:pt>
                <c:pt idx="6">
                  <c:v>General Practice</c:v>
                </c:pt>
                <c:pt idx="7">
                  <c:v>None</c:v>
                </c:pt>
              </c:strCache>
            </c:strRef>
          </c:cat>
          <c:val>
            <c:numRef>
              <c:f>'Pivot Report'!$L$16:$L$24</c:f>
              <c:numCache>
                <c:formatCode>0</c:formatCode>
                <c:ptCount val="8"/>
                <c:pt idx="0">
                  <c:v>2</c:v>
                </c:pt>
                <c:pt idx="1">
                  <c:v>11</c:v>
                </c:pt>
                <c:pt idx="2">
                  <c:v>12</c:v>
                </c:pt>
                <c:pt idx="3">
                  <c:v>15</c:v>
                </c:pt>
                <c:pt idx="4">
                  <c:v>18</c:v>
                </c:pt>
                <c:pt idx="5">
                  <c:v>60</c:v>
                </c:pt>
                <c:pt idx="6">
                  <c:v>83</c:v>
                </c:pt>
                <c:pt idx="7">
                  <c:v>305</c:v>
                </c:pt>
              </c:numCache>
            </c:numRef>
          </c:val>
          <c:extLst>
            <c:ext xmlns:c16="http://schemas.microsoft.com/office/drawing/2014/chart" uri="{C3380CC4-5D6E-409C-BE32-E72D297353CC}">
              <c16:uniqueId val="{00000000-B125-4DD2-93A8-6E4FFB0511CD}"/>
            </c:ext>
          </c:extLst>
        </c:ser>
        <c:dLbls>
          <c:dLblPos val="outEnd"/>
          <c:showLegendKey val="0"/>
          <c:showVal val="1"/>
          <c:showCatName val="0"/>
          <c:showSerName val="0"/>
          <c:showPercent val="0"/>
          <c:showBubbleSize val="0"/>
        </c:dLbls>
        <c:gapWidth val="24"/>
        <c:axId val="958502768"/>
        <c:axId val="207233600"/>
      </c:barChart>
      <c:catAx>
        <c:axId val="958502768"/>
        <c:scaling>
          <c:orientation val="minMax"/>
        </c:scaling>
        <c:delete val="0"/>
        <c:axPos val="l"/>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1" i="0" u="none" strike="noStrike" kern="1200" baseline="0">
                <a:ln>
                  <a:solidFill>
                    <a:schemeClr val="tx1">
                      <a:alpha val="34000"/>
                    </a:schemeClr>
                  </a:solidFill>
                </a:ln>
                <a:solidFill>
                  <a:schemeClr val="tx1">
                    <a:lumMod val="65000"/>
                    <a:lumOff val="35000"/>
                  </a:schemeClr>
                </a:solidFill>
                <a:latin typeface="+mn-lt"/>
                <a:ea typeface="+mn-ea"/>
                <a:cs typeface="+mn-cs"/>
              </a:defRPr>
            </a:pPr>
            <a:endParaRPr lang="en-US"/>
          </a:p>
        </c:txPr>
        <c:crossAx val="207233600"/>
        <c:crosses val="autoZero"/>
        <c:auto val="1"/>
        <c:lblAlgn val="ctr"/>
        <c:lblOffset val="100"/>
        <c:noMultiLvlLbl val="0"/>
      </c:catAx>
      <c:valAx>
        <c:axId val="207233600"/>
        <c:scaling>
          <c:orientation val="minMax"/>
        </c:scaling>
        <c:delete val="1"/>
        <c:axPos val="b"/>
        <c:numFmt formatCode="0" sourceLinked="1"/>
        <c:majorTickMark val="none"/>
        <c:minorTickMark val="none"/>
        <c:tickLblPos val="nextTo"/>
        <c:crossAx val="958502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Report!PivotTable4</c:name>
    <c:fmtId val="21"/>
  </c:pivotSource>
  <c:chart>
    <c:title>
      <c:tx>
        <c:rich>
          <a:bodyPr rot="0" spcFirstLastPara="1" vertOverflow="ellipsis" vert="horz" wrap="square" anchor="ctr" anchorCtr="1"/>
          <a:lstStyle/>
          <a:p>
            <a:pPr>
              <a:defRPr sz="1800" b="1" i="0" u="none" strike="noStrike" kern="1200" cap="all" spc="100" normalizeH="0" baseline="0">
                <a:ln>
                  <a:solidFill>
                    <a:schemeClr val="tx1"/>
                  </a:solidFill>
                </a:ln>
                <a:solidFill>
                  <a:sysClr val="windowText" lastClr="000000"/>
                </a:solidFill>
                <a:latin typeface="+mn-lt"/>
                <a:ea typeface="+mn-ea"/>
                <a:cs typeface="+mn-cs"/>
              </a:defRPr>
            </a:pPr>
            <a:r>
              <a:rPr lang="en-US" sz="1800">
                <a:ln>
                  <a:solidFill>
                    <a:schemeClr val="tx1"/>
                  </a:solidFill>
                </a:ln>
                <a:solidFill>
                  <a:sysClr val="windowText" lastClr="000000"/>
                </a:solidFill>
              </a:rPr>
              <a:t>No. of Daily Patients in ER</a:t>
            </a:r>
          </a:p>
        </c:rich>
      </c:tx>
      <c:overlay val="0"/>
      <c:spPr>
        <a:noFill/>
        <a:ln>
          <a:noFill/>
        </a:ln>
        <a:effectLst/>
      </c:spPr>
      <c:txPr>
        <a:bodyPr rot="0" spcFirstLastPara="1" vertOverflow="ellipsis" vert="horz" wrap="square" anchor="ctr" anchorCtr="1"/>
        <a:lstStyle/>
        <a:p>
          <a:pPr>
            <a:defRPr sz="1800" b="1" i="0" u="none" strike="noStrike" kern="1200" cap="all" spc="100" normalizeH="0" baseline="0">
              <a:ln>
                <a:solidFill>
                  <a:schemeClr val="tx1"/>
                </a:solidFill>
              </a:ln>
              <a:solidFill>
                <a:sysClr val="windowText" lastClr="000000"/>
              </a:solidFill>
              <a:latin typeface="+mn-lt"/>
              <a:ea typeface="+mn-ea"/>
              <a:cs typeface="+mn-cs"/>
            </a:defRPr>
          </a:pPr>
          <a:endParaRPr lang="en-US"/>
        </a:p>
      </c:txPr>
    </c:title>
    <c:autoTitleDeleted val="0"/>
    <c:pivotFmts>
      <c:pivotFmt>
        <c:idx val="0"/>
      </c:pivotFmt>
      <c:pivotFmt>
        <c:idx val="1"/>
      </c:pivotFmt>
      <c:pivotFmt>
        <c:idx val="2"/>
        <c:spPr>
          <a:solidFill>
            <a:schemeClr val="accent1"/>
          </a:soli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solidFill>
                  </a:ln>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s>
    <c:plotArea>
      <c:layout/>
      <c:areaChart>
        <c:grouping val="standard"/>
        <c:varyColors val="0"/>
        <c:ser>
          <c:idx val="0"/>
          <c:order val="0"/>
          <c:tx>
            <c:strRef>
              <c:f>'Pivot Report'!$B$4</c:f>
              <c:strCache>
                <c:ptCount val="1"/>
                <c:pt idx="0">
                  <c:v>Total</c:v>
                </c:pt>
              </c:strCache>
            </c:strRef>
          </c:tx>
          <c:spPr>
            <a:solidFill>
              <a:schemeClr val="accent1"/>
            </a:soli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solidFill>
                    </a:ln>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Report'!$A$5:$A$35</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Report'!$B$5:$B$35</c:f>
              <c:numCache>
                <c:formatCode>0</c:formatCode>
                <c:ptCount val="30"/>
                <c:pt idx="0">
                  <c:v>26</c:v>
                </c:pt>
                <c:pt idx="1">
                  <c:v>17</c:v>
                </c:pt>
                <c:pt idx="2">
                  <c:v>19</c:v>
                </c:pt>
                <c:pt idx="3">
                  <c:v>17</c:v>
                </c:pt>
                <c:pt idx="4">
                  <c:v>18</c:v>
                </c:pt>
                <c:pt idx="5">
                  <c:v>17</c:v>
                </c:pt>
                <c:pt idx="6">
                  <c:v>17</c:v>
                </c:pt>
                <c:pt idx="7">
                  <c:v>19</c:v>
                </c:pt>
                <c:pt idx="8">
                  <c:v>19</c:v>
                </c:pt>
                <c:pt idx="9">
                  <c:v>14</c:v>
                </c:pt>
                <c:pt idx="10">
                  <c:v>17</c:v>
                </c:pt>
                <c:pt idx="11">
                  <c:v>20</c:v>
                </c:pt>
                <c:pt idx="12">
                  <c:v>13</c:v>
                </c:pt>
                <c:pt idx="13">
                  <c:v>14</c:v>
                </c:pt>
                <c:pt idx="14">
                  <c:v>15</c:v>
                </c:pt>
                <c:pt idx="15">
                  <c:v>13</c:v>
                </c:pt>
                <c:pt idx="16">
                  <c:v>15</c:v>
                </c:pt>
                <c:pt idx="17">
                  <c:v>17</c:v>
                </c:pt>
                <c:pt idx="18">
                  <c:v>10</c:v>
                </c:pt>
                <c:pt idx="19">
                  <c:v>13</c:v>
                </c:pt>
                <c:pt idx="20">
                  <c:v>17</c:v>
                </c:pt>
                <c:pt idx="21">
                  <c:v>26</c:v>
                </c:pt>
                <c:pt idx="22">
                  <c:v>8</c:v>
                </c:pt>
                <c:pt idx="23">
                  <c:v>17</c:v>
                </c:pt>
                <c:pt idx="24">
                  <c:v>18</c:v>
                </c:pt>
                <c:pt idx="25">
                  <c:v>19</c:v>
                </c:pt>
                <c:pt idx="26">
                  <c:v>20</c:v>
                </c:pt>
                <c:pt idx="27">
                  <c:v>23</c:v>
                </c:pt>
                <c:pt idx="28">
                  <c:v>16</c:v>
                </c:pt>
                <c:pt idx="29">
                  <c:v>12</c:v>
                </c:pt>
              </c:numCache>
            </c:numRef>
          </c:val>
          <c:extLst>
            <c:ext xmlns:c16="http://schemas.microsoft.com/office/drawing/2014/chart" uri="{C3380CC4-5D6E-409C-BE32-E72D297353CC}">
              <c16:uniqueId val="{00000000-8747-42EB-9F59-D0B3A75AE50C}"/>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525490880"/>
        <c:axId val="525404160"/>
      </c:areaChart>
      <c:catAx>
        <c:axId val="525490880"/>
        <c:scaling>
          <c:orientation val="minMax"/>
        </c:scaling>
        <c:delete val="0"/>
        <c:axPos val="b"/>
        <c:numFmt formatCode="General" sourceLinked="1"/>
        <c:majorTickMark val="none"/>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000" b="0" i="0" u="none" strike="noStrike" kern="1200" baseline="0">
                <a:ln w="8890">
                  <a:solidFill>
                    <a:schemeClr val="tx1"/>
                  </a:solidFill>
                </a:ln>
                <a:solidFill>
                  <a:schemeClr val="tx1"/>
                </a:solidFill>
                <a:latin typeface="+mn-lt"/>
                <a:ea typeface="+mn-ea"/>
                <a:cs typeface="+mn-cs"/>
              </a:defRPr>
            </a:pPr>
            <a:endParaRPr lang="en-US"/>
          </a:p>
        </c:txPr>
        <c:crossAx val="525404160"/>
        <c:crosses val="autoZero"/>
        <c:auto val="1"/>
        <c:lblAlgn val="ctr"/>
        <c:lblOffset val="100"/>
        <c:noMultiLvlLbl val="0"/>
      </c:catAx>
      <c:valAx>
        <c:axId val="525404160"/>
        <c:scaling>
          <c:orientation val="minMax"/>
        </c:scaling>
        <c:delete val="1"/>
        <c:axPos val="l"/>
        <c:numFmt formatCode="0" sourceLinked="1"/>
        <c:majorTickMark val="out"/>
        <c:minorTickMark val="none"/>
        <c:tickLblPos val="nextTo"/>
        <c:crossAx val="525490880"/>
        <c:crosses val="autoZero"/>
        <c:crossBetween val="midCat"/>
      </c:valAx>
      <c:spPr>
        <a:solidFill>
          <a:schemeClr val="bg2">
            <a:lumMod val="90000"/>
          </a:schemeClr>
        </a:solidFill>
        <a:ln>
          <a:solidFill>
            <a:schemeClr val="tx1">
              <a:lumMod val="85000"/>
              <a:lumOff val="15000"/>
            </a:schemeClr>
          </a:solid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hyperlink" Target="#'Patients Satisfaction Score '!A1"/><Relationship Id="rId7" Type="http://schemas.openxmlformats.org/officeDocument/2006/relationships/image" Target="../media/image4.svg"/><Relationship Id="rId12" Type="http://schemas.openxmlformats.org/officeDocument/2006/relationships/chart" Target="../charts/chart3.xml"/><Relationship Id="rId17" Type="http://schemas.openxmlformats.org/officeDocument/2006/relationships/chart" Target="../charts/chart7.xml"/><Relationship Id="rId2" Type="http://schemas.openxmlformats.org/officeDocument/2006/relationships/hyperlink" Target="#'Average Wait-time for Patients'!A1"/><Relationship Id="rId16" Type="http://schemas.openxmlformats.org/officeDocument/2006/relationships/chart" Target="../charts/chart6.xml"/><Relationship Id="rId1" Type="http://schemas.openxmlformats.org/officeDocument/2006/relationships/hyperlink" Target="#'No. of Daily Patients in ER'!A1"/><Relationship Id="rId6" Type="http://schemas.openxmlformats.org/officeDocument/2006/relationships/image" Target="../media/image3.png"/><Relationship Id="rId11" Type="http://schemas.openxmlformats.org/officeDocument/2006/relationships/chart" Target="../charts/chart2.xml"/><Relationship Id="rId5" Type="http://schemas.openxmlformats.org/officeDocument/2006/relationships/image" Target="../media/image2.svg"/><Relationship Id="rId15" Type="http://schemas.openxmlformats.org/officeDocument/2006/relationships/chart" Target="../charts/chart5.xml"/><Relationship Id="rId10" Type="http://schemas.openxmlformats.org/officeDocument/2006/relationships/image" Target="../media/image7.png"/><Relationship Id="rId4" Type="http://schemas.openxmlformats.org/officeDocument/2006/relationships/image" Target="../media/image1.png"/><Relationship Id="rId9" Type="http://schemas.openxmlformats.org/officeDocument/2006/relationships/image" Target="../media/image6.svg"/><Relationship Id="rId14" Type="http://schemas.openxmlformats.org/officeDocument/2006/relationships/image" Target="../media/image8.emf"/></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9.xml"/><Relationship Id="rId4" Type="http://schemas.openxmlformats.org/officeDocument/2006/relationships/hyperlink" Target="https://openclipart.org/detail/217511/house-icon" TargetMode="External"/></Relationships>
</file>

<file path=xl/drawings/_rels/drawing4.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0.xml"/><Relationship Id="rId4" Type="http://schemas.openxmlformats.org/officeDocument/2006/relationships/hyperlink" Target="https://openclipart.org/detail/217511/house-icon" TargetMode="Externa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3" Type="http://schemas.openxmlformats.org/officeDocument/2006/relationships/hyperlink" Target="https://openclipart.org/detail/217511/house-icon" TargetMode="External"/><Relationship Id="rId2" Type="http://schemas.openxmlformats.org/officeDocument/2006/relationships/image" Target="../media/image10.png"/><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10</xdr:col>
      <xdr:colOff>3811</xdr:colOff>
      <xdr:row>6</xdr:row>
      <xdr:rowOff>0</xdr:rowOff>
    </xdr:from>
    <xdr:to>
      <xdr:col>11</xdr:col>
      <xdr:colOff>8913</xdr:colOff>
      <xdr:row>7</xdr:row>
      <xdr:rowOff>178245</xdr:rowOff>
    </xdr:to>
    <xdr:graphicFrame macro="">
      <xdr:nvGraphicFramePr>
        <xdr:cNvPr id="4" name="Chart 3">
          <a:extLst>
            <a:ext uri="{FF2B5EF4-FFF2-40B4-BE49-F238E27FC236}">
              <a16:creationId xmlns:a16="http://schemas.microsoft.com/office/drawing/2014/main" id="{69E4598E-48A8-47D3-8C4D-A26D1DDE42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167640</xdr:colOff>
      <xdr:row>0</xdr:row>
      <xdr:rowOff>91440</xdr:rowOff>
    </xdr:from>
    <xdr:to>
      <xdr:col>9</xdr:col>
      <xdr:colOff>0</xdr:colOff>
      <xdr:row>5</xdr:row>
      <xdr:rowOff>99060</xdr:rowOff>
    </xdr:to>
    <xdr:sp macro="" textlink="">
      <xdr:nvSpPr>
        <xdr:cNvPr id="2" name="Rectangle: Rounded Corners 1">
          <a:extLst>
            <a:ext uri="{FF2B5EF4-FFF2-40B4-BE49-F238E27FC236}">
              <a16:creationId xmlns:a16="http://schemas.microsoft.com/office/drawing/2014/main" id="{6824D33B-AC8D-4187-BF76-1F2CCE9A8854}"/>
            </a:ext>
          </a:extLst>
        </xdr:cNvPr>
        <xdr:cNvSpPr>
          <a:spLocks noChangeAspect="1"/>
        </xdr:cNvSpPr>
      </xdr:nvSpPr>
      <xdr:spPr>
        <a:xfrm>
          <a:off x="167640" y="91440"/>
          <a:ext cx="5318760" cy="92202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9</xdr:col>
      <xdr:colOff>144780</xdr:colOff>
      <xdr:row>0</xdr:row>
      <xdr:rowOff>91440</xdr:rowOff>
    </xdr:from>
    <xdr:to>
      <xdr:col>12</xdr:col>
      <xdr:colOff>281940</xdr:colOff>
      <xdr:row>5</xdr:row>
      <xdr:rowOff>114300</xdr:rowOff>
    </xdr:to>
    <xdr:sp macro="" textlink="">
      <xdr:nvSpPr>
        <xdr:cNvPr id="3" name="Rectangle: Rounded Corners 2">
          <a:extLst>
            <a:ext uri="{FF2B5EF4-FFF2-40B4-BE49-F238E27FC236}">
              <a16:creationId xmlns:a16="http://schemas.microsoft.com/office/drawing/2014/main" id="{13C90C7F-8096-456E-AD51-3E4EF7832E6C}"/>
            </a:ext>
          </a:extLst>
        </xdr:cNvPr>
        <xdr:cNvSpPr>
          <a:spLocks noChangeAspect="1"/>
        </xdr:cNvSpPr>
      </xdr:nvSpPr>
      <xdr:spPr>
        <a:xfrm>
          <a:off x="5631180" y="91440"/>
          <a:ext cx="1965960" cy="93726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12</xdr:col>
      <xdr:colOff>441960</xdr:colOff>
      <xdr:row>0</xdr:row>
      <xdr:rowOff>91440</xdr:rowOff>
    </xdr:from>
    <xdr:to>
      <xdr:col>17</xdr:col>
      <xdr:colOff>556260</xdr:colOff>
      <xdr:row>15</xdr:row>
      <xdr:rowOff>152400</xdr:rowOff>
    </xdr:to>
    <xdr:sp macro="" textlink="">
      <xdr:nvSpPr>
        <xdr:cNvPr id="4" name="Rectangle: Rounded Corners 3">
          <a:extLst>
            <a:ext uri="{FF2B5EF4-FFF2-40B4-BE49-F238E27FC236}">
              <a16:creationId xmlns:a16="http://schemas.microsoft.com/office/drawing/2014/main" id="{E6EFB8E4-E471-46F1-B2D2-4032F03AD2B6}"/>
            </a:ext>
          </a:extLst>
        </xdr:cNvPr>
        <xdr:cNvSpPr>
          <a:spLocks noChangeAspect="1"/>
        </xdr:cNvSpPr>
      </xdr:nvSpPr>
      <xdr:spPr>
        <a:xfrm>
          <a:off x="7757160" y="91440"/>
          <a:ext cx="3162300" cy="2804160"/>
        </a:xfrm>
        <a:prstGeom prst="roundRect">
          <a:avLst>
            <a:gd name="adj" fmla="val 8243"/>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18</xdr:col>
      <xdr:colOff>91440</xdr:colOff>
      <xdr:row>0</xdr:row>
      <xdr:rowOff>91440</xdr:rowOff>
    </xdr:from>
    <xdr:to>
      <xdr:col>22</xdr:col>
      <xdr:colOff>601980</xdr:colOff>
      <xdr:row>15</xdr:row>
      <xdr:rowOff>144780</xdr:rowOff>
    </xdr:to>
    <xdr:sp macro="" textlink="">
      <xdr:nvSpPr>
        <xdr:cNvPr id="6" name="Rectangle: Rounded Corners 5">
          <a:extLst>
            <a:ext uri="{FF2B5EF4-FFF2-40B4-BE49-F238E27FC236}">
              <a16:creationId xmlns:a16="http://schemas.microsoft.com/office/drawing/2014/main" id="{6AF8DB76-13B9-440D-ACD1-3B60663C0462}"/>
            </a:ext>
          </a:extLst>
        </xdr:cNvPr>
        <xdr:cNvSpPr>
          <a:spLocks noChangeAspect="1"/>
        </xdr:cNvSpPr>
      </xdr:nvSpPr>
      <xdr:spPr>
        <a:xfrm>
          <a:off x="11064240" y="91440"/>
          <a:ext cx="2948940" cy="2796540"/>
        </a:xfrm>
        <a:prstGeom prst="roundRect">
          <a:avLst>
            <a:gd name="adj" fmla="val 8765"/>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0</xdr:col>
      <xdr:colOff>167640</xdr:colOff>
      <xdr:row>6</xdr:row>
      <xdr:rowOff>60960</xdr:rowOff>
    </xdr:from>
    <xdr:to>
      <xdr:col>2</xdr:col>
      <xdr:colOff>320040</xdr:colOff>
      <xdr:row>36</xdr:row>
      <xdr:rowOff>45720</xdr:rowOff>
    </xdr:to>
    <xdr:sp macro="" textlink="">
      <xdr:nvSpPr>
        <xdr:cNvPr id="7" name="Rectangle: Rounded Corners 6">
          <a:extLst>
            <a:ext uri="{FF2B5EF4-FFF2-40B4-BE49-F238E27FC236}">
              <a16:creationId xmlns:a16="http://schemas.microsoft.com/office/drawing/2014/main" id="{4F603C51-2769-461B-80A1-26599F578051}"/>
            </a:ext>
          </a:extLst>
        </xdr:cNvPr>
        <xdr:cNvSpPr>
          <a:spLocks noChangeAspect="1"/>
        </xdr:cNvSpPr>
      </xdr:nvSpPr>
      <xdr:spPr>
        <a:xfrm>
          <a:off x="167640" y="1158240"/>
          <a:ext cx="1371600" cy="547116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2</xdr:col>
      <xdr:colOff>495300</xdr:colOff>
      <xdr:row>6</xdr:row>
      <xdr:rowOff>45720</xdr:rowOff>
    </xdr:from>
    <xdr:to>
      <xdr:col>12</xdr:col>
      <xdr:colOff>259080</xdr:colOff>
      <xdr:row>12</xdr:row>
      <xdr:rowOff>152400</xdr:rowOff>
    </xdr:to>
    <xdr:grpSp>
      <xdr:nvGrpSpPr>
        <xdr:cNvPr id="15" name="Group 14">
          <a:extLst>
            <a:ext uri="{FF2B5EF4-FFF2-40B4-BE49-F238E27FC236}">
              <a16:creationId xmlns:a16="http://schemas.microsoft.com/office/drawing/2014/main" id="{8A433045-0DD1-42BA-8115-05D4881EB0A6}"/>
            </a:ext>
          </a:extLst>
        </xdr:cNvPr>
        <xdr:cNvGrpSpPr>
          <a:grpSpLocks noChangeAspect="1"/>
        </xdr:cNvGrpSpPr>
      </xdr:nvGrpSpPr>
      <xdr:grpSpPr>
        <a:xfrm>
          <a:off x="1714500" y="1143000"/>
          <a:ext cx="5859780" cy="1203960"/>
          <a:chOff x="1714500" y="967740"/>
          <a:chExt cx="4053840" cy="754380"/>
        </a:xfrm>
      </xdr:grpSpPr>
      <xdr:sp macro="" textlink="">
        <xdr:nvSpPr>
          <xdr:cNvPr id="10" name="Rectangle: Rounded Corners 9">
            <a:extLst>
              <a:ext uri="{FF2B5EF4-FFF2-40B4-BE49-F238E27FC236}">
                <a16:creationId xmlns:a16="http://schemas.microsoft.com/office/drawing/2014/main" id="{4743AFBB-0762-48D3-B477-A00402DD3447}"/>
              </a:ext>
            </a:extLst>
          </xdr:cNvPr>
          <xdr:cNvSpPr/>
        </xdr:nvSpPr>
        <xdr:spPr>
          <a:xfrm>
            <a:off x="1714500" y="967740"/>
            <a:ext cx="1287780" cy="754380"/>
          </a:xfrm>
          <a:prstGeom prst="roundRect">
            <a:avLst>
              <a:gd name="adj" fmla="val 5908"/>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sp macro="" textlink="">
        <xdr:nvSpPr>
          <xdr:cNvPr id="11" name="Rectangle: Rounded Corners 10">
            <a:extLst>
              <a:ext uri="{FF2B5EF4-FFF2-40B4-BE49-F238E27FC236}">
                <a16:creationId xmlns:a16="http://schemas.microsoft.com/office/drawing/2014/main" id="{3226568D-762D-48A0-A961-34522E18FC7B}"/>
              </a:ext>
            </a:extLst>
          </xdr:cNvPr>
          <xdr:cNvSpPr/>
        </xdr:nvSpPr>
        <xdr:spPr>
          <a:xfrm>
            <a:off x="3108960" y="967740"/>
            <a:ext cx="1287780" cy="754380"/>
          </a:xfrm>
          <a:prstGeom prst="roundRect">
            <a:avLst>
              <a:gd name="adj" fmla="val 4009"/>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sp macro="" textlink="">
        <xdr:nvSpPr>
          <xdr:cNvPr id="12" name="Rectangle: Rounded Corners 11">
            <a:extLst>
              <a:ext uri="{FF2B5EF4-FFF2-40B4-BE49-F238E27FC236}">
                <a16:creationId xmlns:a16="http://schemas.microsoft.com/office/drawing/2014/main" id="{AABC48E1-3249-43D2-BDBA-990BAAED3FA4}"/>
              </a:ext>
            </a:extLst>
          </xdr:cNvPr>
          <xdr:cNvSpPr/>
        </xdr:nvSpPr>
        <xdr:spPr>
          <a:xfrm>
            <a:off x="4495800" y="967740"/>
            <a:ext cx="1272540" cy="754380"/>
          </a:xfrm>
          <a:prstGeom prst="roundRect">
            <a:avLst>
              <a:gd name="adj" fmla="val 9072"/>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grpSp>
    <xdr:clientData/>
  </xdr:twoCellAnchor>
  <xdr:twoCellAnchor editAs="absolute">
    <xdr:from>
      <xdr:col>2</xdr:col>
      <xdr:colOff>495300</xdr:colOff>
      <xdr:row>19</xdr:row>
      <xdr:rowOff>144780</xdr:rowOff>
    </xdr:from>
    <xdr:to>
      <xdr:col>12</xdr:col>
      <xdr:colOff>213360</xdr:colOff>
      <xdr:row>36</xdr:row>
      <xdr:rowOff>53340</xdr:rowOff>
    </xdr:to>
    <xdr:sp macro="" textlink="">
      <xdr:nvSpPr>
        <xdr:cNvPr id="16" name="Rectangle: Rounded Corners 15">
          <a:extLst>
            <a:ext uri="{FF2B5EF4-FFF2-40B4-BE49-F238E27FC236}">
              <a16:creationId xmlns:a16="http://schemas.microsoft.com/office/drawing/2014/main" id="{57C03588-D56E-4FD4-94D5-A6175E26BA2B}"/>
            </a:ext>
          </a:extLst>
        </xdr:cNvPr>
        <xdr:cNvSpPr>
          <a:spLocks noChangeAspect="1"/>
        </xdr:cNvSpPr>
      </xdr:nvSpPr>
      <xdr:spPr>
        <a:xfrm>
          <a:off x="1714500" y="3619500"/>
          <a:ext cx="5814060" cy="3017520"/>
        </a:xfrm>
        <a:prstGeom prst="roundRect">
          <a:avLst>
            <a:gd name="adj" fmla="val 7829"/>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12</xdr:col>
      <xdr:colOff>396240</xdr:colOff>
      <xdr:row>16</xdr:row>
      <xdr:rowOff>152400</xdr:rowOff>
    </xdr:from>
    <xdr:to>
      <xdr:col>23</xdr:col>
      <xdr:colOff>45720</xdr:colOff>
      <xdr:row>36</xdr:row>
      <xdr:rowOff>68580</xdr:rowOff>
    </xdr:to>
    <xdr:sp macro="" textlink="">
      <xdr:nvSpPr>
        <xdr:cNvPr id="17" name="Rectangle: Rounded Corners 16">
          <a:extLst>
            <a:ext uri="{FF2B5EF4-FFF2-40B4-BE49-F238E27FC236}">
              <a16:creationId xmlns:a16="http://schemas.microsoft.com/office/drawing/2014/main" id="{B98E40B5-4017-43AC-A794-4F8E3CFF8D2A}"/>
            </a:ext>
          </a:extLst>
        </xdr:cNvPr>
        <xdr:cNvSpPr>
          <a:spLocks noChangeAspect="1"/>
        </xdr:cNvSpPr>
      </xdr:nvSpPr>
      <xdr:spPr>
        <a:xfrm>
          <a:off x="7711440" y="3078480"/>
          <a:ext cx="6355080" cy="3573780"/>
        </a:xfrm>
        <a:prstGeom prst="roundRect">
          <a:avLst>
            <a:gd name="adj" fmla="val 5308"/>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2</xdr:col>
      <xdr:colOff>548640</xdr:colOff>
      <xdr:row>8</xdr:row>
      <xdr:rowOff>137160</xdr:rowOff>
    </xdr:from>
    <xdr:to>
      <xdr:col>5</xdr:col>
      <xdr:colOff>480060</xdr:colOff>
      <xdr:row>10</xdr:row>
      <xdr:rowOff>137160</xdr:rowOff>
    </xdr:to>
    <xdr:sp macro="" textlink="">
      <xdr:nvSpPr>
        <xdr:cNvPr id="18" name="TextBox 17">
          <a:hlinkClick xmlns:r="http://schemas.openxmlformats.org/officeDocument/2006/relationships" r:id="rId1"/>
          <a:extLst>
            <a:ext uri="{FF2B5EF4-FFF2-40B4-BE49-F238E27FC236}">
              <a16:creationId xmlns:a16="http://schemas.microsoft.com/office/drawing/2014/main" id="{903689C8-2250-45FE-A07C-1B9128E64B34}"/>
            </a:ext>
          </a:extLst>
        </xdr:cNvPr>
        <xdr:cNvSpPr txBox="1"/>
      </xdr:nvSpPr>
      <xdr:spPr>
        <a:xfrm>
          <a:off x="1767840" y="1600200"/>
          <a:ext cx="176022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500" b="1">
              <a:latin typeface="Arial" panose="020B0604020202020204" pitchFamily="34" charset="0"/>
              <a:cs typeface="Arial" panose="020B0604020202020204" pitchFamily="34" charset="0"/>
            </a:rPr>
            <a:t>No.</a:t>
          </a:r>
          <a:r>
            <a:rPr lang="en-IN" sz="1500" b="1" baseline="0">
              <a:latin typeface="Arial" panose="020B0604020202020204" pitchFamily="34" charset="0"/>
              <a:cs typeface="Arial" panose="020B0604020202020204" pitchFamily="34" charset="0"/>
            </a:rPr>
            <a:t> of  Patients</a:t>
          </a:r>
          <a:endParaRPr lang="en-IN" sz="1500" b="1">
            <a:latin typeface="Arial" panose="020B0604020202020204" pitchFamily="34" charset="0"/>
            <a:cs typeface="Arial" panose="020B0604020202020204" pitchFamily="34" charset="0"/>
          </a:endParaRPr>
        </a:p>
      </xdr:txBody>
    </xdr:sp>
    <xdr:clientData/>
  </xdr:twoCellAnchor>
  <xdr:twoCellAnchor>
    <xdr:from>
      <xdr:col>3</xdr:col>
      <xdr:colOff>53340</xdr:colOff>
      <xdr:row>6</xdr:row>
      <xdr:rowOff>129540</xdr:rowOff>
    </xdr:from>
    <xdr:to>
      <xdr:col>5</xdr:col>
      <xdr:colOff>281940</xdr:colOff>
      <xdr:row>8</xdr:row>
      <xdr:rowOff>175260</xdr:rowOff>
    </xdr:to>
    <xdr:sp macro="" textlink="'Pivot Report'!A2">
      <xdr:nvSpPr>
        <xdr:cNvPr id="19" name="TextBox 18">
          <a:extLst>
            <a:ext uri="{FF2B5EF4-FFF2-40B4-BE49-F238E27FC236}">
              <a16:creationId xmlns:a16="http://schemas.microsoft.com/office/drawing/2014/main" id="{DF736AD2-4905-4720-9A84-7D3EDFDDCC5A}"/>
            </a:ext>
          </a:extLst>
        </xdr:cNvPr>
        <xdr:cNvSpPr txBox="1"/>
      </xdr:nvSpPr>
      <xdr:spPr>
        <a:xfrm>
          <a:off x="1882140" y="1226820"/>
          <a:ext cx="1447800"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CBDD289-BB45-4036-A2D2-53FFE7A1DE4F}" type="TxLink">
            <a:rPr lang="en-US" sz="3000" b="1" i="0" u="none" strike="noStrike">
              <a:solidFill>
                <a:srgbClr val="000000"/>
              </a:solidFill>
              <a:latin typeface="Arial" panose="020B0604020202020204" pitchFamily="34" charset="0"/>
              <a:ea typeface="Calibri"/>
              <a:cs typeface="Arial" panose="020B0604020202020204" pitchFamily="34" charset="0"/>
            </a:rPr>
            <a:pPr algn="ctr"/>
            <a:t>506</a:t>
          </a:fld>
          <a:endParaRPr lang="en-IN" sz="3000" b="1">
            <a:latin typeface="Arial" panose="020B0604020202020204" pitchFamily="34" charset="0"/>
            <a:cs typeface="Arial" panose="020B0604020202020204" pitchFamily="34" charset="0"/>
          </a:endParaRPr>
        </a:p>
      </xdr:txBody>
    </xdr:sp>
    <xdr:clientData/>
  </xdr:twoCellAnchor>
  <xdr:twoCellAnchor>
    <xdr:from>
      <xdr:col>6</xdr:col>
      <xdr:colOff>121920</xdr:colOff>
      <xdr:row>8</xdr:row>
      <xdr:rowOff>137160</xdr:rowOff>
    </xdr:from>
    <xdr:to>
      <xdr:col>9</xdr:col>
      <xdr:colOff>53340</xdr:colOff>
      <xdr:row>10</xdr:row>
      <xdr:rowOff>137160</xdr:rowOff>
    </xdr:to>
    <xdr:sp macro="" textlink="">
      <xdr:nvSpPr>
        <xdr:cNvPr id="20" name="TextBox 19">
          <a:hlinkClick xmlns:r="http://schemas.openxmlformats.org/officeDocument/2006/relationships" r:id="rId2"/>
          <a:extLst>
            <a:ext uri="{FF2B5EF4-FFF2-40B4-BE49-F238E27FC236}">
              <a16:creationId xmlns:a16="http://schemas.microsoft.com/office/drawing/2014/main" id="{BAD3E33A-C119-41EE-AB4F-02D8CD523C54}"/>
            </a:ext>
          </a:extLst>
        </xdr:cNvPr>
        <xdr:cNvSpPr txBox="1"/>
      </xdr:nvSpPr>
      <xdr:spPr>
        <a:xfrm>
          <a:off x="3779520" y="1600200"/>
          <a:ext cx="176022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500" b="1">
              <a:latin typeface="Arial" panose="020B0604020202020204" pitchFamily="34" charset="0"/>
              <a:cs typeface="Arial" panose="020B0604020202020204" pitchFamily="34" charset="0"/>
            </a:rPr>
            <a:t>Avg. Wait Time</a:t>
          </a:r>
        </a:p>
      </xdr:txBody>
    </xdr:sp>
    <xdr:clientData/>
  </xdr:twoCellAnchor>
  <xdr:twoCellAnchor>
    <xdr:from>
      <xdr:col>6</xdr:col>
      <xdr:colOff>259080</xdr:colOff>
      <xdr:row>6</xdr:row>
      <xdr:rowOff>144780</xdr:rowOff>
    </xdr:from>
    <xdr:to>
      <xdr:col>8</xdr:col>
      <xdr:colOff>487680</xdr:colOff>
      <xdr:row>9</xdr:row>
      <xdr:rowOff>7620</xdr:rowOff>
    </xdr:to>
    <xdr:sp macro="" textlink="'Pivot Report'!C2">
      <xdr:nvSpPr>
        <xdr:cNvPr id="21" name="TextBox 20">
          <a:extLst>
            <a:ext uri="{FF2B5EF4-FFF2-40B4-BE49-F238E27FC236}">
              <a16:creationId xmlns:a16="http://schemas.microsoft.com/office/drawing/2014/main" id="{43C95CE4-5D66-452A-98C0-D80D416D7CEC}"/>
            </a:ext>
          </a:extLst>
        </xdr:cNvPr>
        <xdr:cNvSpPr txBox="1"/>
      </xdr:nvSpPr>
      <xdr:spPr>
        <a:xfrm>
          <a:off x="3916680" y="1242060"/>
          <a:ext cx="1447800"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FFE0834-6B98-4ECF-84FA-A227C0F48B60}" type="TxLink">
            <a:rPr lang="en-US" sz="3000" b="1" i="0" u="none" strike="noStrike">
              <a:solidFill>
                <a:srgbClr val="000000"/>
              </a:solidFill>
              <a:latin typeface="Arial" panose="020B0604020202020204" pitchFamily="34" charset="0"/>
              <a:ea typeface="Calibri"/>
              <a:cs typeface="Arial" panose="020B0604020202020204" pitchFamily="34" charset="0"/>
            </a:rPr>
            <a:pPr marL="0" indent="0" algn="ctr"/>
            <a:t>35.58</a:t>
          </a:fld>
          <a:endParaRPr lang="en-US" sz="3000" b="1" i="0" u="none" strike="noStrike">
            <a:solidFill>
              <a:srgbClr val="000000"/>
            </a:solidFill>
            <a:latin typeface="Arial" panose="020B0604020202020204" pitchFamily="34" charset="0"/>
            <a:ea typeface="Calibri"/>
            <a:cs typeface="Arial" panose="020B0604020202020204" pitchFamily="34" charset="0"/>
          </a:endParaRPr>
        </a:p>
      </xdr:txBody>
    </xdr:sp>
    <xdr:clientData/>
  </xdr:twoCellAnchor>
  <xdr:twoCellAnchor>
    <xdr:from>
      <xdr:col>9</xdr:col>
      <xdr:colOff>304800</xdr:colOff>
      <xdr:row>8</xdr:row>
      <xdr:rowOff>114300</xdr:rowOff>
    </xdr:from>
    <xdr:to>
      <xdr:col>12</xdr:col>
      <xdr:colOff>236220</xdr:colOff>
      <xdr:row>11</xdr:row>
      <xdr:rowOff>121920</xdr:rowOff>
    </xdr:to>
    <xdr:sp macro="" textlink="">
      <xdr:nvSpPr>
        <xdr:cNvPr id="22" name="TextBox 21">
          <a:hlinkClick xmlns:r="http://schemas.openxmlformats.org/officeDocument/2006/relationships" r:id="rId3"/>
          <a:extLst>
            <a:ext uri="{FF2B5EF4-FFF2-40B4-BE49-F238E27FC236}">
              <a16:creationId xmlns:a16="http://schemas.microsoft.com/office/drawing/2014/main" id="{5B5EB4E3-5B2E-4CAA-B683-08017AF3BE67}"/>
            </a:ext>
          </a:extLst>
        </xdr:cNvPr>
        <xdr:cNvSpPr txBox="1"/>
      </xdr:nvSpPr>
      <xdr:spPr>
        <a:xfrm>
          <a:off x="5791200" y="1577340"/>
          <a:ext cx="1760220" cy="556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lvl="0" algn="ctr"/>
          <a:r>
            <a:rPr lang="en-IN" sz="1330" b="1">
              <a:latin typeface="Arial" panose="020B0604020202020204" pitchFamily="34" charset="0"/>
              <a:cs typeface="Arial" panose="020B0604020202020204" pitchFamily="34" charset="0"/>
            </a:rPr>
            <a:t>Patient Satisfaction</a:t>
          </a:r>
          <a:r>
            <a:rPr lang="en-IN" sz="1330" b="1" baseline="0">
              <a:latin typeface="Arial" panose="020B0604020202020204" pitchFamily="34" charset="0"/>
              <a:cs typeface="Arial" panose="020B0604020202020204" pitchFamily="34" charset="0"/>
            </a:rPr>
            <a:t> </a:t>
          </a:r>
          <a:r>
            <a:rPr lang="en-IN" sz="1330" b="1">
              <a:latin typeface="Arial" panose="020B0604020202020204" pitchFamily="34" charset="0"/>
              <a:cs typeface="Arial" panose="020B0604020202020204" pitchFamily="34" charset="0"/>
            </a:rPr>
            <a:t>Score</a:t>
          </a:r>
        </a:p>
      </xdr:txBody>
    </xdr:sp>
    <xdr:clientData/>
  </xdr:twoCellAnchor>
  <xdr:twoCellAnchor>
    <xdr:from>
      <xdr:col>9</xdr:col>
      <xdr:colOff>426720</xdr:colOff>
      <xdr:row>6</xdr:row>
      <xdr:rowOff>106680</xdr:rowOff>
    </xdr:from>
    <xdr:to>
      <xdr:col>12</xdr:col>
      <xdr:colOff>45720</xdr:colOff>
      <xdr:row>8</xdr:row>
      <xdr:rowOff>152400</xdr:rowOff>
    </xdr:to>
    <xdr:sp macro="" textlink="'Pivot Report'!E2">
      <xdr:nvSpPr>
        <xdr:cNvPr id="23" name="TextBox 22">
          <a:extLst>
            <a:ext uri="{FF2B5EF4-FFF2-40B4-BE49-F238E27FC236}">
              <a16:creationId xmlns:a16="http://schemas.microsoft.com/office/drawing/2014/main" id="{BCE32ACB-BA28-4C89-973A-84FA6C2AA0C4}"/>
            </a:ext>
          </a:extLst>
        </xdr:cNvPr>
        <xdr:cNvSpPr txBox="1"/>
      </xdr:nvSpPr>
      <xdr:spPr>
        <a:xfrm>
          <a:off x="5913120" y="1203960"/>
          <a:ext cx="1447800"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C08E218-9093-4DED-ADAB-A0F1673923B5}" type="TxLink">
            <a:rPr lang="en-US" sz="3000" b="1" i="0" u="none" strike="noStrike">
              <a:solidFill>
                <a:srgbClr val="000000"/>
              </a:solidFill>
              <a:latin typeface="Arial" panose="020B0604020202020204" pitchFamily="34" charset="0"/>
              <a:ea typeface="Calibri"/>
              <a:cs typeface="Arial" panose="020B0604020202020204" pitchFamily="34" charset="0"/>
            </a:rPr>
            <a:pPr marL="0" indent="0" algn="ctr"/>
            <a:t>5.18</a:t>
          </a:fld>
          <a:endParaRPr lang="en-IN" sz="3000" b="1" i="0" u="none" strike="noStrike">
            <a:solidFill>
              <a:srgbClr val="000000"/>
            </a:solidFill>
            <a:latin typeface="Arial" panose="020B0604020202020204" pitchFamily="34" charset="0"/>
            <a:ea typeface="Calibri"/>
            <a:cs typeface="Arial" panose="020B0604020202020204" pitchFamily="34" charset="0"/>
          </a:endParaRPr>
        </a:p>
      </xdr:txBody>
    </xdr:sp>
    <xdr:clientData/>
  </xdr:twoCellAnchor>
  <xdr:twoCellAnchor editAs="oneCell">
    <xdr:from>
      <xdr:col>5</xdr:col>
      <xdr:colOff>83820</xdr:colOff>
      <xdr:row>6</xdr:row>
      <xdr:rowOff>76200</xdr:rowOff>
    </xdr:from>
    <xdr:to>
      <xdr:col>5</xdr:col>
      <xdr:colOff>493470</xdr:colOff>
      <xdr:row>8</xdr:row>
      <xdr:rowOff>113171</xdr:rowOff>
    </xdr:to>
    <xdr:pic>
      <xdr:nvPicPr>
        <xdr:cNvPr id="24" name="Graphic 23" descr="Call center with solid fill">
          <a:extLst>
            <a:ext uri="{FF2B5EF4-FFF2-40B4-BE49-F238E27FC236}">
              <a16:creationId xmlns:a16="http://schemas.microsoft.com/office/drawing/2014/main" id="{9BB9F2F4-BA8A-4595-88E1-686A32411B6A}"/>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3131820" y="1173480"/>
          <a:ext cx="409650" cy="402731"/>
        </a:xfrm>
        <a:prstGeom prst="rect">
          <a:avLst/>
        </a:prstGeom>
      </xdr:spPr>
    </xdr:pic>
    <xdr:clientData/>
  </xdr:twoCellAnchor>
  <xdr:twoCellAnchor editAs="oneCell">
    <xdr:from>
      <xdr:col>8</xdr:col>
      <xdr:colOff>297180</xdr:colOff>
      <xdr:row>6</xdr:row>
      <xdr:rowOff>175260</xdr:rowOff>
    </xdr:from>
    <xdr:to>
      <xdr:col>9</xdr:col>
      <xdr:colOff>97230</xdr:colOff>
      <xdr:row>8</xdr:row>
      <xdr:rowOff>135330</xdr:rowOff>
    </xdr:to>
    <xdr:pic>
      <xdr:nvPicPr>
        <xdr:cNvPr id="25" name="Graphic 24" descr="Hourglass Finished with solid fill">
          <a:extLst>
            <a:ext uri="{FF2B5EF4-FFF2-40B4-BE49-F238E27FC236}">
              <a16:creationId xmlns:a16="http://schemas.microsoft.com/office/drawing/2014/main" id="{1DE979C2-36A1-4291-878A-07671E63D8B3}"/>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173980" y="1272540"/>
          <a:ext cx="409650" cy="325830"/>
        </a:xfrm>
        <a:prstGeom prst="rect">
          <a:avLst/>
        </a:prstGeom>
      </xdr:spPr>
    </xdr:pic>
    <xdr:clientData/>
  </xdr:twoCellAnchor>
  <xdr:twoCellAnchor editAs="oneCell">
    <xdr:from>
      <xdr:col>11</xdr:col>
      <xdr:colOff>441960</xdr:colOff>
      <xdr:row>6</xdr:row>
      <xdr:rowOff>106680</xdr:rowOff>
    </xdr:from>
    <xdr:to>
      <xdr:col>12</xdr:col>
      <xdr:colOff>242010</xdr:colOff>
      <xdr:row>8</xdr:row>
      <xdr:rowOff>114127</xdr:rowOff>
    </xdr:to>
    <xdr:pic>
      <xdr:nvPicPr>
        <xdr:cNvPr id="26" name="Graphic 25" descr="Star-struck face outline with solid fill">
          <a:extLst>
            <a:ext uri="{FF2B5EF4-FFF2-40B4-BE49-F238E27FC236}">
              <a16:creationId xmlns:a16="http://schemas.microsoft.com/office/drawing/2014/main" id="{1A343C89-156D-4A4E-B693-38327138E8DA}"/>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7147560" y="1203960"/>
          <a:ext cx="409650" cy="373207"/>
        </a:xfrm>
        <a:prstGeom prst="rect">
          <a:avLst/>
        </a:prstGeom>
      </xdr:spPr>
    </xdr:pic>
    <xdr:clientData/>
  </xdr:twoCellAnchor>
  <xdr:twoCellAnchor>
    <xdr:from>
      <xdr:col>0</xdr:col>
      <xdr:colOff>335280</xdr:colOff>
      <xdr:row>1</xdr:row>
      <xdr:rowOff>7620</xdr:rowOff>
    </xdr:from>
    <xdr:to>
      <xdr:col>8</xdr:col>
      <xdr:colOff>594360</xdr:colOff>
      <xdr:row>3</xdr:row>
      <xdr:rowOff>30480</xdr:rowOff>
    </xdr:to>
    <xdr:sp macro="" textlink="'Pivot Report'!A2">
      <xdr:nvSpPr>
        <xdr:cNvPr id="27" name="TextBox 26">
          <a:extLst>
            <a:ext uri="{FF2B5EF4-FFF2-40B4-BE49-F238E27FC236}">
              <a16:creationId xmlns:a16="http://schemas.microsoft.com/office/drawing/2014/main" id="{8572C1F5-94DE-448B-9670-F8B28C4764A8}"/>
            </a:ext>
          </a:extLst>
        </xdr:cNvPr>
        <xdr:cNvSpPr txBox="1"/>
      </xdr:nvSpPr>
      <xdr:spPr>
        <a:xfrm>
          <a:off x="335280" y="190500"/>
          <a:ext cx="5135880" cy="388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900" b="1" i="0" u="none" strike="noStrike">
              <a:solidFill>
                <a:srgbClr val="000000"/>
              </a:solidFill>
              <a:latin typeface="Arial" panose="020B0604020202020204" pitchFamily="34" charset="0"/>
              <a:ea typeface="Calibri"/>
              <a:cs typeface="Arial" panose="020B0604020202020204" pitchFamily="34" charset="0"/>
            </a:rPr>
            <a:t>Hospital</a:t>
          </a:r>
          <a:r>
            <a:rPr lang="en-US" sz="1900" b="1" i="0" u="none" strike="noStrike" baseline="0">
              <a:solidFill>
                <a:srgbClr val="000000"/>
              </a:solidFill>
              <a:latin typeface="Arial" panose="020B0604020202020204" pitchFamily="34" charset="0"/>
              <a:ea typeface="Calibri"/>
              <a:cs typeface="Arial" panose="020B0604020202020204" pitchFamily="34" charset="0"/>
            </a:rPr>
            <a:t> Emergency Room Dashboard</a:t>
          </a:r>
        </a:p>
        <a:p>
          <a:pPr algn="r"/>
          <a:endParaRPr lang="en-IN" sz="2100" b="1">
            <a:latin typeface="Arial" panose="020B0604020202020204" pitchFamily="34" charset="0"/>
            <a:cs typeface="Arial" panose="020B0604020202020204" pitchFamily="34" charset="0"/>
          </a:endParaRPr>
        </a:p>
      </xdr:txBody>
    </xdr:sp>
    <xdr:clientData/>
  </xdr:twoCellAnchor>
  <xdr:twoCellAnchor>
    <xdr:from>
      <xdr:col>0</xdr:col>
      <xdr:colOff>213360</xdr:colOff>
      <xdr:row>3</xdr:row>
      <xdr:rowOff>0</xdr:rowOff>
    </xdr:from>
    <xdr:to>
      <xdr:col>9</xdr:col>
      <xdr:colOff>30480</xdr:colOff>
      <xdr:row>5</xdr:row>
      <xdr:rowOff>22860</xdr:rowOff>
    </xdr:to>
    <xdr:sp macro="" textlink="'Pivot Report'!A2">
      <xdr:nvSpPr>
        <xdr:cNvPr id="28" name="TextBox 27">
          <a:extLst>
            <a:ext uri="{FF2B5EF4-FFF2-40B4-BE49-F238E27FC236}">
              <a16:creationId xmlns:a16="http://schemas.microsoft.com/office/drawing/2014/main" id="{528AB002-B0B9-4ACB-8213-D7434125B764}"/>
            </a:ext>
          </a:extLst>
        </xdr:cNvPr>
        <xdr:cNvSpPr txBox="1"/>
      </xdr:nvSpPr>
      <xdr:spPr>
        <a:xfrm>
          <a:off x="213360" y="548640"/>
          <a:ext cx="5303520" cy="388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700" b="0" i="0" u="none" strike="noStrike">
              <a:solidFill>
                <a:schemeClr val="tx1"/>
              </a:solidFill>
              <a:latin typeface="Arial" panose="020B0604020202020204" pitchFamily="34" charset="0"/>
              <a:ea typeface="Calibri"/>
              <a:cs typeface="Arial" panose="020B0604020202020204" pitchFamily="34" charset="0"/>
            </a:rPr>
            <a:t>Monthly Report</a:t>
          </a:r>
          <a:endParaRPr lang="en-IN" sz="1700" b="0">
            <a:solidFill>
              <a:schemeClr val="tx1"/>
            </a:solidFill>
            <a:latin typeface="Arial" panose="020B0604020202020204" pitchFamily="34" charset="0"/>
            <a:cs typeface="Arial" panose="020B0604020202020204" pitchFamily="34" charset="0"/>
          </a:endParaRPr>
        </a:p>
      </xdr:txBody>
    </xdr:sp>
    <xdr:clientData/>
  </xdr:twoCellAnchor>
  <xdr:twoCellAnchor editAs="oneCell">
    <xdr:from>
      <xdr:col>0</xdr:col>
      <xdr:colOff>0</xdr:colOff>
      <xdr:row>0</xdr:row>
      <xdr:rowOff>0</xdr:rowOff>
    </xdr:from>
    <xdr:to>
      <xdr:col>2</xdr:col>
      <xdr:colOff>7620</xdr:colOff>
      <xdr:row>6</xdr:row>
      <xdr:rowOff>30480</xdr:rowOff>
    </xdr:to>
    <xdr:pic>
      <xdr:nvPicPr>
        <xdr:cNvPr id="30" name="Picture 29">
          <a:extLst>
            <a:ext uri="{FF2B5EF4-FFF2-40B4-BE49-F238E27FC236}">
              <a16:creationId xmlns:a16="http://schemas.microsoft.com/office/drawing/2014/main" id="{C87C4203-8F36-47BD-830A-B62C55CD4BC4}"/>
            </a:ext>
          </a:extLst>
        </xdr:cNvPr>
        <xdr:cNvPicPr>
          <a:picLocks noChangeAspect="1"/>
        </xdr:cNvPicPr>
      </xdr:nvPicPr>
      <xdr:blipFill>
        <a:blip xmlns:r="http://schemas.openxmlformats.org/officeDocument/2006/relationships" r:embed="rId10" cstate="print">
          <a:duotone>
            <a:schemeClr val="accent5">
              <a:shade val="45000"/>
              <a:satMod val="135000"/>
            </a:schemeClr>
            <a:prstClr val="white"/>
          </a:duotone>
          <a:extLst>
            <a:ext uri="{28A0092B-C50C-407E-A947-70E740481C1C}">
              <a14:useLocalDpi xmlns:a14="http://schemas.microsoft.com/office/drawing/2010/main" val="0"/>
            </a:ext>
          </a:extLst>
        </a:blip>
        <a:stretch>
          <a:fillRect/>
        </a:stretch>
      </xdr:blipFill>
      <xdr:spPr>
        <a:xfrm>
          <a:off x="0" y="0"/>
          <a:ext cx="1226820" cy="1127760"/>
        </a:xfrm>
        <a:prstGeom prst="rect">
          <a:avLst/>
        </a:prstGeom>
        <a:ln w="38100" cap="sq">
          <a:noFill/>
          <a:prstDash val="solid"/>
          <a:miter lim="800000"/>
        </a:ln>
        <a:effectLst>
          <a:outerShdw blurRad="50800" dist="38100" dir="2700000" algn="tl" rotWithShape="0">
            <a:srgbClr val="000000">
              <a:alpha val="43000"/>
            </a:srgbClr>
          </a:outerShdw>
        </a:effectLst>
      </xdr:spPr>
    </xdr:pic>
    <xdr:clientData/>
  </xdr:twoCellAnchor>
  <xdr:twoCellAnchor editAs="oneCell">
    <xdr:from>
      <xdr:col>0</xdr:col>
      <xdr:colOff>190500</xdr:colOff>
      <xdr:row>8</xdr:row>
      <xdr:rowOff>22860</xdr:rowOff>
    </xdr:from>
    <xdr:to>
      <xdr:col>2</xdr:col>
      <xdr:colOff>294750</xdr:colOff>
      <xdr:row>34</xdr:row>
      <xdr:rowOff>163980</xdr:rowOff>
    </xdr:to>
    <mc:AlternateContent xmlns:mc="http://schemas.openxmlformats.org/markup-compatibility/2006">
      <mc:Choice xmlns:a14="http://schemas.microsoft.com/office/drawing/2010/main" Requires="a14">
        <xdr:graphicFrame macro="">
          <xdr:nvGraphicFramePr>
            <xdr:cNvPr id="31" name="Date (Month)">
              <a:extLst>
                <a:ext uri="{FF2B5EF4-FFF2-40B4-BE49-F238E27FC236}">
                  <a16:creationId xmlns:a16="http://schemas.microsoft.com/office/drawing/2014/main" id="{836F9DBD-3EB6-49F9-B539-D04C976AC4F7}"/>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dr:sp macro="" textlink="">
          <xdr:nvSpPr>
            <xdr:cNvPr id="0" name=""/>
            <xdr:cNvSpPr>
              <a:spLocks noTextEdit="1"/>
            </xdr:cNvSpPr>
          </xdr:nvSpPr>
          <xdr:spPr>
            <a:xfrm>
              <a:off x="190500" y="1485900"/>
              <a:ext cx="1323450" cy="489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2</xdr:col>
      <xdr:colOff>510540</xdr:colOff>
      <xdr:row>8</xdr:row>
      <xdr:rowOff>91440</xdr:rowOff>
    </xdr:from>
    <xdr:to>
      <xdr:col>6</xdr:col>
      <xdr:colOff>137160</xdr:colOff>
      <xdr:row>12</xdr:row>
      <xdr:rowOff>129540</xdr:rowOff>
    </xdr:to>
    <xdr:graphicFrame macro="">
      <xdr:nvGraphicFramePr>
        <xdr:cNvPr id="34" name="Chart 33">
          <a:extLst>
            <a:ext uri="{FF2B5EF4-FFF2-40B4-BE49-F238E27FC236}">
              <a16:creationId xmlns:a16="http://schemas.microsoft.com/office/drawing/2014/main" id="{72EF1A8A-68AC-4C07-B936-6E356F332F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525780</xdr:colOff>
      <xdr:row>9</xdr:row>
      <xdr:rowOff>121920</xdr:rowOff>
    </xdr:from>
    <xdr:to>
      <xdr:col>9</xdr:col>
      <xdr:colOff>83820</xdr:colOff>
      <xdr:row>12</xdr:row>
      <xdr:rowOff>129540</xdr:rowOff>
    </xdr:to>
    <xdr:graphicFrame macro="">
      <xdr:nvGraphicFramePr>
        <xdr:cNvPr id="35" name="Chart 34">
          <a:extLst>
            <a:ext uri="{FF2B5EF4-FFF2-40B4-BE49-F238E27FC236}">
              <a16:creationId xmlns:a16="http://schemas.microsoft.com/office/drawing/2014/main" id="{C92F3872-34FD-469E-827A-FAA1966087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9</xdr:col>
      <xdr:colOff>137160</xdr:colOff>
      <xdr:row>9</xdr:row>
      <xdr:rowOff>144780</xdr:rowOff>
    </xdr:from>
    <xdr:to>
      <xdr:col>12</xdr:col>
      <xdr:colOff>381000</xdr:colOff>
      <xdr:row>13</xdr:row>
      <xdr:rowOff>83820</xdr:rowOff>
    </xdr:to>
    <xdr:graphicFrame macro="">
      <xdr:nvGraphicFramePr>
        <xdr:cNvPr id="36" name="Chart 35">
          <a:extLst>
            <a:ext uri="{FF2B5EF4-FFF2-40B4-BE49-F238E27FC236}">
              <a16:creationId xmlns:a16="http://schemas.microsoft.com/office/drawing/2014/main" id="{2F65C972-EF0B-4541-B336-583698764E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absolute">
        <xdr:from>
          <xdr:col>2</xdr:col>
          <xdr:colOff>478982</xdr:colOff>
          <xdr:row>13</xdr:row>
          <xdr:rowOff>129386</xdr:rowOff>
        </xdr:from>
        <xdr:to>
          <xdr:col>12</xdr:col>
          <xdr:colOff>204662</xdr:colOff>
          <xdr:row>19</xdr:row>
          <xdr:rowOff>32173</xdr:rowOff>
        </xdr:to>
        <xdr:pic>
          <xdr:nvPicPr>
            <xdr:cNvPr id="47" name="Picture 46">
              <a:extLst>
                <a:ext uri="{FF2B5EF4-FFF2-40B4-BE49-F238E27FC236}">
                  <a16:creationId xmlns:a16="http://schemas.microsoft.com/office/drawing/2014/main" id="{4FD06663-806A-478A-A6B7-E087E599159F}"/>
                </a:ext>
              </a:extLst>
            </xdr:cNvPr>
            <xdr:cNvPicPr>
              <a:picLocks noChangeAspect="1" noChangeArrowheads="1"/>
              <a:extLst>
                <a:ext uri="{84589F7E-364E-4C9E-8A38-B11213B215E9}">
                  <a14:cameraTool cellRange="'Pivot Report'!$H$6:$K$8" spid="_x0000_s2074"/>
                </a:ext>
              </a:extLst>
            </xdr:cNvPicPr>
          </xdr:nvPicPr>
          <xdr:blipFill>
            <a:blip xmlns:r="http://schemas.openxmlformats.org/officeDocument/2006/relationships" r:embed="rId14"/>
            <a:srcRect/>
            <a:stretch>
              <a:fillRect/>
            </a:stretch>
          </xdr:blipFill>
          <xdr:spPr bwMode="auto">
            <a:xfrm>
              <a:off x="1698182" y="2506826"/>
              <a:ext cx="5821680" cy="1000067"/>
            </a:xfrm>
            <a:prstGeom prst="roundRect">
              <a:avLst>
                <a:gd name="adj" fmla="val 16667"/>
              </a:avLst>
            </a:prstGeom>
            <a:solidFill>
              <a:schemeClr val="bg1"/>
            </a:solidFill>
            <a:ln>
              <a:noFill/>
            </a:ln>
            <a:effectLst>
              <a:outerShdw blurRad="76200" dist="38100" dir="7800000" algn="tl" rotWithShape="0">
                <a:srgbClr val="000000">
                  <a:alpha val="40000"/>
                </a:srgbClr>
              </a:outerShdw>
            </a:effectLst>
          </xdr:spPr>
        </xdr:pic>
        <xdr:clientData/>
      </xdr:twoCellAnchor>
    </mc:Choice>
    <mc:Fallback/>
  </mc:AlternateContent>
  <xdr:twoCellAnchor>
    <xdr:from>
      <xdr:col>3</xdr:col>
      <xdr:colOff>38100</xdr:colOff>
      <xdr:row>20</xdr:row>
      <xdr:rowOff>38100</xdr:rowOff>
    </xdr:from>
    <xdr:to>
      <xdr:col>12</xdr:col>
      <xdr:colOff>83820</xdr:colOff>
      <xdr:row>35</xdr:row>
      <xdr:rowOff>160020</xdr:rowOff>
    </xdr:to>
    <xdr:graphicFrame macro="">
      <xdr:nvGraphicFramePr>
        <xdr:cNvPr id="48" name="Chart 47">
          <a:extLst>
            <a:ext uri="{FF2B5EF4-FFF2-40B4-BE49-F238E27FC236}">
              <a16:creationId xmlns:a16="http://schemas.microsoft.com/office/drawing/2014/main" id="{275BD2ED-D933-4734-A5D7-AFB2C38589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12</xdr:col>
      <xdr:colOff>525780</xdr:colOff>
      <xdr:row>1</xdr:row>
      <xdr:rowOff>0</xdr:rowOff>
    </xdr:from>
    <xdr:to>
      <xdr:col>17</xdr:col>
      <xdr:colOff>472440</xdr:colOff>
      <xdr:row>15</xdr:row>
      <xdr:rowOff>45720</xdr:rowOff>
    </xdr:to>
    <xdr:graphicFrame macro="">
      <xdr:nvGraphicFramePr>
        <xdr:cNvPr id="49" name="Chart 48">
          <a:extLst>
            <a:ext uri="{FF2B5EF4-FFF2-40B4-BE49-F238E27FC236}">
              <a16:creationId xmlns:a16="http://schemas.microsoft.com/office/drawing/2014/main" id="{4157AD87-3E95-4647-89F7-376AA9FED2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18</xdr:col>
      <xdr:colOff>173028</xdr:colOff>
      <xdr:row>0</xdr:row>
      <xdr:rowOff>183804</xdr:rowOff>
    </xdr:from>
    <xdr:to>
      <xdr:col>22</xdr:col>
      <xdr:colOff>515698</xdr:colOff>
      <xdr:row>15</xdr:row>
      <xdr:rowOff>38485</xdr:rowOff>
    </xdr:to>
    <xdr:graphicFrame macro="">
      <xdr:nvGraphicFramePr>
        <xdr:cNvPr id="50" name="Chart 49">
          <a:extLst>
            <a:ext uri="{FF2B5EF4-FFF2-40B4-BE49-F238E27FC236}">
              <a16:creationId xmlns:a16="http://schemas.microsoft.com/office/drawing/2014/main" id="{E7BA8EFE-A889-429C-A750-275A81F3E9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12</xdr:col>
      <xdr:colOff>525780</xdr:colOff>
      <xdr:row>17</xdr:row>
      <xdr:rowOff>30480</xdr:rowOff>
    </xdr:from>
    <xdr:to>
      <xdr:col>22</xdr:col>
      <xdr:colOff>541020</xdr:colOff>
      <xdr:row>35</xdr:row>
      <xdr:rowOff>175260</xdr:rowOff>
    </xdr:to>
    <xdr:graphicFrame macro="">
      <xdr:nvGraphicFramePr>
        <xdr:cNvPr id="51" name="Chart 50">
          <a:extLst>
            <a:ext uri="{FF2B5EF4-FFF2-40B4-BE49-F238E27FC236}">
              <a16:creationId xmlns:a16="http://schemas.microsoft.com/office/drawing/2014/main" id="{468127C1-11FE-40E2-AA25-6983A4B7FF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absolute">
    <xdr:from>
      <xdr:col>9</xdr:col>
      <xdr:colOff>175260</xdr:colOff>
      <xdr:row>2</xdr:row>
      <xdr:rowOff>30480</xdr:rowOff>
    </xdr:from>
    <xdr:to>
      <xdr:col>12</xdr:col>
      <xdr:colOff>251460</xdr:colOff>
      <xdr:row>5</xdr:row>
      <xdr:rowOff>7620</xdr:rowOff>
    </xdr:to>
    <mc:AlternateContent xmlns:mc="http://schemas.openxmlformats.org/markup-compatibility/2006">
      <mc:Choice xmlns:a14="http://schemas.microsoft.com/office/drawing/2010/main" Requires="a14">
        <xdr:graphicFrame macro="">
          <xdr:nvGraphicFramePr>
            <xdr:cNvPr id="52" name="Date (Year)">
              <a:extLst>
                <a:ext uri="{FF2B5EF4-FFF2-40B4-BE49-F238E27FC236}">
                  <a16:creationId xmlns:a16="http://schemas.microsoft.com/office/drawing/2014/main" id="{6CDCDB1A-225D-43D7-B225-F5C031075E5D}"/>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5661660" y="396240"/>
              <a:ext cx="1905000" cy="525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9</xdr:col>
      <xdr:colOff>312420</xdr:colOff>
      <xdr:row>0</xdr:row>
      <xdr:rowOff>137160</xdr:rowOff>
    </xdr:from>
    <xdr:to>
      <xdr:col>12</xdr:col>
      <xdr:colOff>137160</xdr:colOff>
      <xdr:row>2</xdr:row>
      <xdr:rowOff>53340</xdr:rowOff>
    </xdr:to>
    <xdr:sp macro="" textlink="">
      <xdr:nvSpPr>
        <xdr:cNvPr id="5" name="TextBox 4">
          <a:extLst>
            <a:ext uri="{FF2B5EF4-FFF2-40B4-BE49-F238E27FC236}">
              <a16:creationId xmlns:a16="http://schemas.microsoft.com/office/drawing/2014/main" id="{9D61D197-2A02-40C0-BBA7-8F4DCBDBBD11}"/>
            </a:ext>
          </a:extLst>
        </xdr:cNvPr>
        <xdr:cNvSpPr txBox="1"/>
      </xdr:nvSpPr>
      <xdr:spPr>
        <a:xfrm>
          <a:off x="5798820" y="137160"/>
          <a:ext cx="1653540" cy="2819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ln w="6350">
                <a:noFill/>
              </a:ln>
              <a:latin typeface="Arial Black" panose="020B0A04020102020204" pitchFamily="34" charset="0"/>
            </a:rPr>
            <a:t>Select Year</a:t>
          </a:r>
          <a:endParaRPr lang="en-IN" sz="2000" b="1">
            <a:ln w="6350">
              <a:noFill/>
            </a:ln>
            <a:latin typeface="Arial Black" panose="020B0A0402010202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0</xdr:colOff>
      <xdr:row>3</xdr:row>
      <xdr:rowOff>0</xdr:rowOff>
    </xdr:from>
    <xdr:to>
      <xdr:col>14</xdr:col>
      <xdr:colOff>7620</xdr:colOff>
      <xdr:row>22</xdr:row>
      <xdr:rowOff>175260</xdr:rowOff>
    </xdr:to>
    <xdr:graphicFrame macro="">
      <xdr:nvGraphicFramePr>
        <xdr:cNvPr id="2" name="Daily Patients">
          <a:extLst>
            <a:ext uri="{FF2B5EF4-FFF2-40B4-BE49-F238E27FC236}">
              <a16:creationId xmlns:a16="http://schemas.microsoft.com/office/drawing/2014/main" id="{9BD8E7EA-6DF4-46B8-88BD-ADC1320E7857}"/>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83820</xdr:colOff>
      <xdr:row>3</xdr:row>
      <xdr:rowOff>83820</xdr:rowOff>
    </xdr:from>
    <xdr:to>
      <xdr:col>1</xdr:col>
      <xdr:colOff>449580</xdr:colOff>
      <xdr:row>5</xdr:row>
      <xdr:rowOff>83820</xdr:rowOff>
    </xdr:to>
    <xdr:pic>
      <xdr:nvPicPr>
        <xdr:cNvPr id="4" name="Picture 3">
          <a:hlinkClick xmlns:r="http://schemas.openxmlformats.org/officeDocument/2006/relationships" r:id="rId2"/>
          <a:extLst>
            <a:ext uri="{FF2B5EF4-FFF2-40B4-BE49-F238E27FC236}">
              <a16:creationId xmlns:a16="http://schemas.microsoft.com/office/drawing/2014/main" id="{B3B15126-2E13-4981-B3A2-FFA08E99E2E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837473B0-CC2E-450A-ABE3-18F120FF3D39}">
              <a1611:picAttrSrcUrl xmlns:a1611="http://schemas.microsoft.com/office/drawing/2016/11/main" r:id="rId4"/>
            </a:ext>
          </a:extLst>
        </a:blip>
        <a:stretch>
          <a:fillRect/>
        </a:stretch>
      </xdr:blipFill>
      <xdr:spPr>
        <a:xfrm>
          <a:off x="693420" y="632460"/>
          <a:ext cx="365760" cy="36576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350520</xdr:colOff>
      <xdr:row>1</xdr:row>
      <xdr:rowOff>22860</xdr:rowOff>
    </xdr:from>
    <xdr:to>
      <xdr:col>16</xdr:col>
      <xdr:colOff>289560</xdr:colOff>
      <xdr:row>24</xdr:row>
      <xdr:rowOff>167640</xdr:rowOff>
    </xdr:to>
    <xdr:graphicFrame macro="">
      <xdr:nvGraphicFramePr>
        <xdr:cNvPr id="2" name="Chart 1">
          <a:extLst>
            <a:ext uri="{FF2B5EF4-FFF2-40B4-BE49-F238E27FC236}">
              <a16:creationId xmlns:a16="http://schemas.microsoft.com/office/drawing/2014/main" id="{10BDC881-68FF-47B5-9D91-38603A1C287D}"/>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411480</xdr:colOff>
      <xdr:row>1</xdr:row>
      <xdr:rowOff>91440</xdr:rowOff>
    </xdr:from>
    <xdr:to>
      <xdr:col>1</xdr:col>
      <xdr:colOff>160020</xdr:colOff>
      <xdr:row>3</xdr:row>
      <xdr:rowOff>83820</xdr:rowOff>
    </xdr:to>
    <xdr:pic>
      <xdr:nvPicPr>
        <xdr:cNvPr id="4" name="Picture 3">
          <a:hlinkClick xmlns:r="http://schemas.openxmlformats.org/officeDocument/2006/relationships" r:id="rId2"/>
          <a:extLst>
            <a:ext uri="{FF2B5EF4-FFF2-40B4-BE49-F238E27FC236}">
              <a16:creationId xmlns:a16="http://schemas.microsoft.com/office/drawing/2014/main" id="{6451A177-BFE2-4F7A-BC6D-ADC2994BD24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837473B0-CC2E-450A-ABE3-18F120FF3D39}">
              <a1611:picAttrSrcUrl xmlns:a1611="http://schemas.microsoft.com/office/drawing/2016/11/main" r:id="rId4"/>
            </a:ext>
          </a:extLst>
        </a:blip>
        <a:stretch>
          <a:fillRect/>
        </a:stretch>
      </xdr:blipFill>
      <xdr:spPr>
        <a:xfrm>
          <a:off x="411480" y="274320"/>
          <a:ext cx="358140" cy="3581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absolute">
    <xdr:from>
      <xdr:col>1</xdr:col>
      <xdr:colOff>0</xdr:colOff>
      <xdr:row>1</xdr:row>
      <xdr:rowOff>160020</xdr:rowOff>
    </xdr:from>
    <xdr:to>
      <xdr:col>14</xdr:col>
      <xdr:colOff>594360</xdr:colOff>
      <xdr:row>24</xdr:row>
      <xdr:rowOff>0</xdr:rowOff>
    </xdr:to>
    <xdr:graphicFrame macro="">
      <xdr:nvGraphicFramePr>
        <xdr:cNvPr id="2" name="Chart 1">
          <a:extLst>
            <a:ext uri="{FF2B5EF4-FFF2-40B4-BE49-F238E27FC236}">
              <a16:creationId xmlns:a16="http://schemas.microsoft.com/office/drawing/2014/main" id="{4972D30F-32F8-48C6-90EC-E05A14B18E38}"/>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0.00537</cdr:x>
      <cdr:y>0.0113</cdr:y>
    </cdr:from>
    <cdr:to>
      <cdr:x>0.05098</cdr:x>
      <cdr:y>0.10734</cdr:y>
    </cdr:to>
    <cdr:pic>
      <cdr:nvPicPr>
        <cdr:cNvPr id="4" name="Picture 3">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983720A8-2720-436F-AD8B-00DFB53A2B3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28A0092B-C50C-407E-A947-70E740481C1C}">
              <a14:useLocalDpi xmlns:a14="http://schemas.microsoft.com/office/drawing/2010/main" val="0"/>
            </a:ext>
            <a:ext uri="{837473B0-CC2E-450A-ABE3-18F120FF3D39}">
              <a1611:picAttrSrcUrl xmlns:a1611="http://schemas.microsoft.com/office/drawing/2016/11/main" r:id="rId3"/>
            </a:ext>
          </a:extLst>
        </a:blip>
        <a:stretch xmlns:a="http://schemas.openxmlformats.org/drawingml/2006/main">
          <a:fillRect/>
        </a:stretch>
      </cdr:blipFill>
      <cdr:spPr>
        <a:xfrm xmlns:a="http://schemas.openxmlformats.org/drawingml/2006/main">
          <a:off x="45720" y="45720"/>
          <a:ext cx="388620" cy="388620"/>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ghvendra Sharma" refreshedDate="45782.666012268521" backgroundQuery="1" createdVersion="6" refreshedVersion="6" minRefreshableVersion="3" recordCount="0" supportSubquery="1" supportAdvancedDrill="1" xr:uid="{5A13FBB1-86B5-486C-B537-260413C662BF}">
  <cacheSource type="external" connectionId="3"/>
  <cacheFields count="2">
    <cacheField name="[Calendar_Table].[Date (Month)].[Date (Month)]" caption="Date (Month)" numFmtId="0" hierarchy="3" level="1">
      <sharedItems containsSemiMixedTypes="0" containsNonDate="0" containsString="0"/>
    </cacheField>
    <cacheField name="[Calendar_Table].[Date (Year)].[Date (Year)]" caption="Date (Year)" numFmtId="0" hierarchy="1" level="1">
      <sharedItems count="1">
        <s v="2023"/>
      </sharedItems>
    </cacheField>
  </cacheFields>
  <cacheHierarchies count="33">
    <cacheHierarchy uniqueName="[Calendar_Table].[Date]" caption="Date" attribute="1" time="1" defaultMemberUniqueName="[Calendar_Table].[Date].[All]" allUniqueName="[Calendar_Table].[Date].[All]" dimensionUniqueName="[Calendar_Table]" displayFolder="" count="2"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1"/>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Date]" caption="Count of Patient Admission Date"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ghvendra Sharma" refreshedDate="45782.666023032405" backgroundQuery="1" createdVersion="6" refreshedVersion="6" minRefreshableVersion="3" recordCount="0" supportSubquery="1" supportAdvancedDrill="1" xr:uid="{7B8EC1C3-E982-4195-B113-1E66F5023563}">
  <cacheSource type="external" connectionId="3"/>
  <cacheFields count="4">
    <cacheField name="[Calendar_Table].[Date (Month)].[Date (Month)]" caption="Date (Month)" numFmtId="0" hierarchy="3" level="1">
      <sharedItems containsSemiMixedTypes="0" containsNonDate="0" containsString="0"/>
    </cacheField>
    <cacheField name="[Measures].[Sum of Patient Waittime]" caption="Sum of Patient Waittime" numFmtId="0" hierarchy="24" level="32767"/>
    <cacheField name="[Hospital Emergency Room Data].[Patient Attend Status].[Patient Attend Status]" caption="Patient Attend Status" numFmtId="0" hierarchy="17" level="1">
      <sharedItems count="2">
        <s v="Delay"/>
        <s v="On-Time"/>
      </sharedItems>
    </cacheField>
    <cacheField name="[Calendar_Table].[Date (Year)].[Date (Year)]" caption="Date (Year)" numFmtId="0" hierarchy="1"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2"/>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oneField="1" hidden="1">
      <fieldsUsage count="1">
        <fieldUsage x="1"/>
      </fieldsUsage>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Date]" caption="Count of Patient Admission Date"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ghvendra Sharma" refreshedDate="45782.666023726852" backgroundQuery="1" createdVersion="6" refreshedVersion="6" minRefreshableVersion="3" recordCount="0" supportSubquery="1" supportAdvancedDrill="1" xr:uid="{BADC719C-01B7-498D-A5FF-13BE22A4B9C9}">
  <cacheSource type="external" connectionId="3"/>
  <cacheFields count="4">
    <cacheField name="[Calendar_Table].[Date (Month)].[Date (Month)]" caption="Date (Month)" numFmtId="0" hierarchy="3" level="1">
      <sharedItems containsSemiMixedTypes="0" containsNonDate="0" containsString="0"/>
    </cacheField>
    <cacheField name="[Hospital Emergency Room Data].[Patient Gender].[Patient Gender]" caption="Patient Gender" numFmtId="0" hierarchy="8" level="1">
      <sharedItems count="2">
        <s v="Female"/>
        <s v="Male"/>
      </sharedItems>
    </cacheField>
    <cacheField name="[Measures].[Count of Patient Gender]" caption="Count of Patient Gender" numFmtId="0" hierarchy="31" level="32767"/>
    <cacheField name="[Calendar_Table].[Date (Year)].[Date (Year)]" caption="Date (Year)" numFmtId="0" hierarchy="1"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Date]" caption="Count of Patient Admission Date"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ghvendra Sharma" refreshedDate="45782.666024421298" backgroundQuery="1" createdVersion="6" refreshedVersion="6" minRefreshableVersion="3" recordCount="0" supportSubquery="1" supportAdvancedDrill="1" xr:uid="{DB875DD2-DB1E-4367-BD32-D24723E5B88D}">
  <cacheSource type="external" connectionId="3"/>
  <cacheFields count="4">
    <cacheField name="[Calendar_Table].[Date (Month)].[Date (Month)]" caption="Date (Month)" numFmtId="0" hierarchy="3" level="1">
      <sharedItems containsSemiMixedTypes="0" containsNonDate="0" containsString="0"/>
    </cacheField>
    <cacheField name="[Hospital Emergency Room Data].[Department Referral].[Department Referral]" caption="Department Referral" numFmtId="0" hierarchy="11" level="1">
      <sharedItems count="8">
        <s v="Cardiology"/>
        <s v="Gastroenterology"/>
        <s v="General Practice"/>
        <s v="Neurology"/>
        <s v="None"/>
        <s v="Orthopedics"/>
        <s v="Physiotherapy"/>
        <s v="Renal"/>
      </sharedItems>
    </cacheField>
    <cacheField name="[Measures].[Count of Department Referral]" caption="Count of Department Referral" numFmtId="0" hierarchy="32" level="32767"/>
    <cacheField name="[Calendar_Table].[Date (Year)].[Date (Year)]" caption="Date (Year)" numFmtId="0" hierarchy="1"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Date]" caption="Count of Patient Admission Date"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ghvendra Sharma" refreshedDate="45778.713838310185" backgroundQuery="1" createdVersion="3" refreshedVersion="6" minRefreshableVersion="3" recordCount="0" supportSubquery="1" supportAdvancedDrill="1" xr:uid="{81EEEF4A-DCD7-4CF1-A449-7CD38AEE5606}">
  <cacheSource type="external" connectionId="3">
    <extLst>
      <ext xmlns:x14="http://schemas.microsoft.com/office/spreadsheetml/2009/9/main" uri="{F057638F-6D5F-4e77-A914-E7F072B9BCA8}">
        <x14:sourceConnection name="ThisWorkbookDataModel"/>
      </ext>
    </extLst>
  </cacheSource>
  <cacheFields count="0"/>
  <cacheHierarchies count="29">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Date]" caption="Count of Patient Admission Date" measure="1" displayFolder="" measureGroup="Hospital Emergency Room Data" count="0" hidden="1">
      <extLst>
        <ext xmlns:x15="http://schemas.microsoft.com/office/spreadsheetml/2010/11/main" uri="{B97F6D7D-B522-45F9-BDA1-12C45D357490}">
          <x15:cacheHierarchy aggregatedColumn="6"/>
        </ext>
      </extLst>
    </cacheHierarchy>
  </cacheHierarchies>
  <kpis count="0"/>
  <extLst>
    <ext xmlns:x14="http://schemas.microsoft.com/office/spreadsheetml/2009/9/main" uri="{725AE2AE-9491-48be-B2B4-4EB974FC3084}">
      <x14:pivotCacheDefinition slicerData="1" pivotCacheId="24795440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ghvendra Sharma" refreshedDate="45782.666012499998" backgroundQuery="1" createdVersion="6" refreshedVersion="6" minRefreshableVersion="3" recordCount="0" supportSubquery="1" supportAdvancedDrill="1" xr:uid="{7EECE736-A50C-4E47-ACD0-7B5E42C981F4}">
  <cacheSource type="external" connectionId="3"/>
  <cacheFields count="3">
    <cacheField name="[Measures].[Average of Patient Waittime]" caption="Average of Patient Waittime" numFmtId="0" hierarchy="25" level="32767"/>
    <cacheField name="[Calendar_Table].[Date (Month)].[Date (Month)]" caption="Date (Month)" numFmtId="0" hierarchy="3" level="1">
      <sharedItems containsSemiMixedTypes="0" containsNonDate="0" containsString="0"/>
    </cacheField>
    <cacheField name="[Calendar_Table].[Date (Year)].[Date (Year)]" caption="Date (Year)" numFmtId="0" hierarchy="1"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Date]" caption="Count of Patient Admission Date"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ghvendra Sharma" refreshedDate="45782.66601400463" backgroundQuery="1" createdVersion="6" refreshedVersion="6" minRefreshableVersion="3" recordCount="0" supportSubquery="1" supportAdvancedDrill="1" xr:uid="{15EC5AEE-EF28-4D5A-82D9-BA93A44E0235}">
  <cacheSource type="external" connectionId="3"/>
  <cacheFields count="3">
    <cacheField name="[Measures].[Count of Patient Id]" caption="Count of Patient Id" numFmtId="0" hierarchy="23" level="32767"/>
    <cacheField name="[Calendar_Table].[Date (Month)].[Date (Month)]" caption="Date (Month)" numFmtId="0" hierarchy="3" level="1">
      <sharedItems containsSemiMixedTypes="0" containsNonDate="0" containsString="0"/>
    </cacheField>
    <cacheField name="[Calendar_Table].[Date (Year)].[Date (Year)]" caption="Date (Year)" numFmtId="0" hierarchy="1"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Date]" caption="Count of Patient Admission Date"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ghvendra Sharma" refreshedDate="45782.666015046299" backgroundQuery="1" createdVersion="6" refreshedVersion="6" minRefreshableVersion="3" recordCount="0" supportSubquery="1" supportAdvancedDrill="1" xr:uid="{CAC6E1F1-8EB6-485E-A3CA-5E1D6635866A}">
  <cacheSource type="external" connectionId="3"/>
  <cacheFields count="3">
    <cacheField name="[Measures].[Average of Patient Satisfaction Score]" caption="Average of Patient Satisfaction Score" numFmtId="0" hierarchy="27" level="32767"/>
    <cacheField name="[Calendar_Table].[Date (Month)].[Date (Month)]" caption="Date (Month)" numFmtId="0" hierarchy="3" level="1">
      <sharedItems containsSemiMixedTypes="0" containsNonDate="0" containsString="0"/>
    </cacheField>
    <cacheField name="[Calendar_Table].[Date (Year)].[Date (Year)]" caption="Date (Year)" numFmtId="0" hierarchy="1"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3"/>
        </ext>
      </extLst>
    </cacheHierarchy>
    <cacheHierarchy uniqueName="[Measures].[Count of Patient Admission Date]" caption="Count of Patient Admission Date"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ghvendra Sharma" refreshedDate="45782.66601666667" backgroundQuery="1" createdVersion="6" refreshedVersion="6" minRefreshableVersion="3" recordCount="0" supportSubquery="1" supportAdvancedDrill="1" xr:uid="{7D673841-B6B3-4927-95A9-23669313B3B1}">
  <cacheSource type="external" connectionId="3"/>
  <cacheFields count="4">
    <cacheField name="[Calendar_Table].[Date (Day)].[Date (Day)]" caption="Date (Day)" numFmtId="0" hierarchy="4" level="1">
      <sharedItems count="30">
        <s v="1-Jun"/>
        <s v="2-Jun"/>
        <s v="3-Jun"/>
        <s v="4-Jun"/>
        <s v="5-Jun"/>
        <s v="6-Jun"/>
        <s v="7-Jun"/>
        <s v="8-Jun"/>
        <s v="9-Jun"/>
        <s v="10-Jun"/>
        <s v="11-Jun"/>
        <s v="12-Jun"/>
        <s v="13-Jun"/>
        <s v="14-Jun"/>
        <s v="15-Jun"/>
        <s v="16-Jun"/>
        <s v="17-Jun"/>
        <s v="18-Jun"/>
        <s v="19-Jun"/>
        <s v="20-Jun"/>
        <s v="21-Jun"/>
        <s v="22-Jun"/>
        <s v="23-Jun"/>
        <s v="24-Jun"/>
        <s v="25-Jun"/>
        <s v="26-Jun"/>
        <s v="27-Jun"/>
        <s v="28-Jun"/>
        <s v="29-Jun"/>
        <s v="30-Jun"/>
      </sharedItems>
    </cacheField>
    <cacheField name="[Calendar_Table].[Date (Month)].[Date (Month)]" caption="Date (Month)" numFmtId="0" hierarchy="3" level="1">
      <sharedItems containsSemiMixedTypes="0" containsNonDate="0" containsString="0"/>
    </cacheField>
    <cacheField name="[Measures].[Average of Patient Waittime]" caption="Average of Patient Waittime" numFmtId="0" hierarchy="25" level="32767"/>
    <cacheField name="[Calendar_Table].[Date (Year)].[Date (Year)]" caption="Date (Year)" numFmtId="0" hierarchy="1"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Date]" caption="Count of Patient Admission Date"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ghvendra Sharma" refreshedDate="45782.666018171294" backgroundQuery="1" createdVersion="6" refreshedVersion="6" minRefreshableVersion="3" recordCount="0" supportSubquery="1" supportAdvancedDrill="1" xr:uid="{714A9639-8D5E-49E4-AEBF-2208AB8DB2F5}">
  <cacheSource type="external" connectionId="3"/>
  <cacheFields count="4">
    <cacheField name="[Calendar_Table].[Date (Day)].[Date (Day)]" caption="Date (Day)" numFmtId="0" hierarchy="4" level="1">
      <sharedItems count="30">
        <s v="1-Jun"/>
        <s v="2-Jun"/>
        <s v="3-Jun"/>
        <s v="4-Jun"/>
        <s v="5-Jun"/>
        <s v="6-Jun"/>
        <s v="7-Jun"/>
        <s v="8-Jun"/>
        <s v="9-Jun"/>
        <s v="10-Jun"/>
        <s v="11-Jun"/>
        <s v="12-Jun"/>
        <s v="13-Jun"/>
        <s v="14-Jun"/>
        <s v="15-Jun"/>
        <s v="16-Jun"/>
        <s v="17-Jun"/>
        <s v="18-Jun"/>
        <s v="19-Jun"/>
        <s v="20-Jun"/>
        <s v="21-Jun"/>
        <s v="22-Jun"/>
        <s v="23-Jun"/>
        <s v="24-Jun"/>
        <s v="25-Jun"/>
        <s v="26-Jun"/>
        <s v="27-Jun"/>
        <s v="28-Jun"/>
        <s v="29-Jun"/>
        <s v="30-Jun"/>
      </sharedItems>
    </cacheField>
    <cacheField name="[Calendar_Table].[Date (Month)].[Date (Month)]" caption="Date (Month)" numFmtId="0" hierarchy="3" level="1">
      <sharedItems containsSemiMixedTypes="0" containsNonDate="0" containsString="0"/>
    </cacheField>
    <cacheField name="[Measures].[Average of Patient Satisfaction Score]" caption="Average of Patient Satisfaction Score" numFmtId="0" hierarchy="27" level="32767"/>
    <cacheField name="[Calendar_Table].[Date (Year)].[Date (Year)]" caption="Date (Year)" numFmtId="0" hierarchy="1"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Patient Admission Date]" caption="Count of Patient Admission Date"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ghvendra Sharma" refreshedDate="45782.66601990741" backgroundQuery="1" createdVersion="6" refreshedVersion="6" minRefreshableVersion="3" recordCount="0" supportSubquery="1" supportAdvancedDrill="1" xr:uid="{F5AF0F31-90D0-474E-AA6C-5670B2F8ECCE}">
  <cacheSource type="external" connectionId="3"/>
  <cacheFields count="5">
    <cacheField name="[Calendar_Table].[Date (Month)].[Date (Month)]" caption="Date (Month)" numFmtId="0" hierarchy="3" level="1">
      <sharedItems containsSemiMixedTypes="0" containsNonDate="0" containsString="0"/>
    </cacheField>
    <cacheField name="[Hospital Emergency Room Data].[Patient Admission Flag].[Patient Admission Flag]" caption="Patient Admission Flag" numFmtId="0" hierarchy="12" level="1">
      <sharedItems count="2">
        <s v="Admitted"/>
        <s v="Not Admitted"/>
      </sharedItems>
    </cacheField>
    <cacheField name="[Measures].[Count of Patient Admission Flag]" caption="Count of Patient Admission Flag" numFmtId="0" hierarchy="29" level="32767"/>
    <cacheField name="[Calendar_Table].[Date (Year)].[Date (Year)]" caption="Date (Year)" numFmtId="0" hierarchy="1" level="1">
      <sharedItems containsSemiMixedTypes="0" containsNonDate="0" containsString="0"/>
    </cacheField>
    <cacheField name="Dummy0" numFmtId="0" hierarchy="33" level="32767">
      <extLst>
        <ext xmlns:x14="http://schemas.microsoft.com/office/spreadsheetml/2009/9/main" uri="{63CAB8AC-B538-458d-9737-405883B0398D}">
          <x14:cacheField ignore="1"/>
        </ext>
      </extLst>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Date]" caption="Count of Patient Admission Date"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ghvendra Sharma" refreshedDate="45782.66602060185" backgroundQuery="1" createdVersion="6" refreshedVersion="6" minRefreshableVersion="3" recordCount="0" supportSubquery="1" supportAdvancedDrill="1" xr:uid="{747C43EA-7499-4AF2-B44A-741320135D88}">
  <cacheSource type="external" connectionId="3"/>
  <cacheFields count="4">
    <cacheField name="[Measures].[Count of Patient Id]" caption="Count of Patient Id" numFmtId="0" hierarchy="23" level="32767"/>
    <cacheField name="[Calendar_Table].[Date (Day)].[Date (Day)]" caption="Date (Day)" numFmtId="0" hierarchy="4" level="1">
      <sharedItems count="33">
        <s v="1-Jun"/>
        <s v="2-Jun"/>
        <s v="3-Jun"/>
        <s v="4-Jun"/>
        <s v="5-Jun"/>
        <s v="6-Jun"/>
        <s v="7-Jun"/>
        <s v="8-Jun"/>
        <s v="9-Jun"/>
        <s v="10-Jun"/>
        <s v="11-Jun"/>
        <s v="12-Jun"/>
        <s v="13-Jun"/>
        <s v="14-Jun"/>
        <s v="15-Jun"/>
        <s v="16-Jun"/>
        <s v="17-Jun"/>
        <s v="18-Jun"/>
        <s v="19-Jun"/>
        <s v="20-Jun"/>
        <s v="21-Jun"/>
        <s v="22-Jun"/>
        <s v="23-Jun"/>
        <s v="24-Jun"/>
        <s v="25-Jun"/>
        <s v="26-Jun"/>
        <s v="27-Jun"/>
        <s v="28-Jun"/>
        <s v="29-Jun"/>
        <s v="30-Jun"/>
        <s v="1-Dec" u="1"/>
        <s v="2-Dec" u="1"/>
        <s v="21-Dec" u="1"/>
      </sharedItems>
    </cacheField>
    <cacheField name="[Calendar_Table].[Date (Month)].[Date (Month)]" caption="Date (Month)" numFmtId="0" hierarchy="3" level="1">
      <sharedItems containsSemiMixedTypes="0" containsNonDate="0" containsString="0"/>
    </cacheField>
    <cacheField name="[Calendar_Table].[Date (Year)].[Date (Year)]" caption="Date (Year)" numFmtId="0" hierarchy="1"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Date]" caption="Count of Patient Admission Date"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ghvendra Sharma" refreshedDate="45782.66602222222" backgroundQuery="1" createdVersion="6" refreshedVersion="6" minRefreshableVersion="3" recordCount="0" supportSubquery="1" supportAdvancedDrill="1" xr:uid="{5218A5F7-8DAA-4FAB-A664-AD0334D6EC09}">
  <cacheSource type="external" connectionId="3"/>
  <cacheFields count="4">
    <cacheField name="[Calendar_Table].[Date (Month)].[Date (Month)]" caption="Date (Month)" numFmtId="0" hierarchy="3" level="1">
      <sharedItems containsSemiMixedTypes="0" containsNonDate="0" containsString="0"/>
    </cacheField>
    <cacheField name="[Hospital Emergency Room Data].[Age Group].[Age Group]" caption="Age Group" numFmtId="0" hierarchy="16" level="1">
      <sharedItems count="8">
        <s v="00-09"/>
        <s v="10-19"/>
        <s v="20-29"/>
        <s v="30-39"/>
        <s v="40-49"/>
        <s v="50-59"/>
        <s v="60-69"/>
        <s v="70-79"/>
      </sharedItems>
    </cacheField>
    <cacheField name="[Measures].[Count of Age Group]" caption="Count of Age Group" numFmtId="0" hierarchy="30" level="32767"/>
    <cacheField name="[Calendar_Table].[Date (Year)].[Date (Year)]" caption="Date (Year)" numFmtId="0" hierarchy="1"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Date]" caption="Count of Patient Admission Date"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C1EF18-3D07-4FFC-8343-58C086D3D268}" name="PivotTable6" cacheId="88" applyNumberFormats="0" applyBorderFormats="0" applyFontFormats="0" applyPatternFormats="0" applyAlignmentFormats="0" applyWidthHeightFormats="1" dataCaption="Values" tag="dabbe667-66c6-448b-ba5e-0fe7aaf3d642" updatedVersion="6" minRefreshableVersion="3" subtotalHiddenItems="1" itemPrintTitles="1" createdVersion="6" indent="0" outline="1" outlineData="1" multipleFieldFilters="0" chartFormat="55">
  <location ref="K10:L13"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Items count="1">
    <i/>
  </colItems>
  <dataFields count="1">
    <dataField name="Sum of Patient Waittime" fld="1" showDataAs="percentOfTotal" baseField="2" baseItem="0" numFmtId="10"/>
  </dataFields>
  <formats count="2">
    <format dxfId="29">
      <pivotArea outline="0" collapsedLevelsAreSubtotals="1" fieldPosition="0"/>
    </format>
    <format dxfId="28">
      <pivotArea outline="0" fieldPosition="0">
        <references count="1">
          <reference field="4294967294" count="1">
            <x v="0"/>
          </reference>
        </references>
      </pivotArea>
    </format>
  </formats>
  <chartFormats count="3">
    <chartFormat chart="54" format="4" series="1">
      <pivotArea type="data" outline="0" fieldPosition="0">
        <references count="1">
          <reference field="4294967294" count="1" selected="0">
            <x v="0"/>
          </reference>
        </references>
      </pivotArea>
    </chartFormat>
    <chartFormat chart="54" format="5">
      <pivotArea type="data" outline="0" fieldPosition="0">
        <references count="2">
          <reference field="4294967294" count="1" selected="0">
            <x v="0"/>
          </reference>
          <reference field="2" count="1" selected="0">
            <x v="0"/>
          </reference>
        </references>
      </pivotArea>
    </chartFormat>
    <chartFormat chart="54" format="6">
      <pivotArea type="data" outline="0" fieldPosition="0">
        <references count="2">
          <reference field="4294967294" count="1" selected="0">
            <x v="0"/>
          </reference>
          <reference field="2" count="1" selected="0">
            <x v="1"/>
          </reference>
        </references>
      </pivotArea>
    </chartFormat>
  </chartFormats>
  <pivotHierarchies count="33">
    <pivotHierarchy dragToData="1"/>
    <pivotHierarchy multipleItemSelectionAllowed="1" dragToData="1">
      <members count="1" level="1">
        <member name="[Calendar_Table].[Date (Year)].&amp;[2023]"/>
      </members>
    </pivotHierarchy>
    <pivotHierarchy dragToData="1"/>
    <pivotHierarchy multipleItemSelectionAllowed="1" dragToData="1">
      <members count="1" level="1">
        <member name="[Calendar_Table].[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No. Of Patients"/>
    <pivotHierarchy dragToData="1"/>
    <pivotHierarchy dragToData="1" caption="Average Patient Waittime"/>
    <pivotHierarchy dragToData="1"/>
    <pivotHierarchy dragToData="1" caption="Patient Satisfaction Score"/>
    <pivotHierarchy dragToData="1"/>
    <pivotHierarchy dragToData="1" caption="persentage of admitted or not admitted patient"/>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D629640-91E9-4AF6-AB8B-330097102AA0}" name="PivotTable7" cacheId="91" applyNumberFormats="0" applyBorderFormats="0" applyFontFormats="0" applyPatternFormats="0" applyAlignmentFormats="0" applyWidthHeightFormats="1" dataCaption="Values" tag="dabbe667-66c6-448b-ba5e-0fe7aaf3d642" updatedVersion="6" minRefreshableVersion="3" subtotalHiddenItems="1" itemPrintTitles="1" createdVersion="6" indent="0" outline="1" outlineData="1" multipleFieldFilters="0" chartFormat="59">
  <location ref="H22:I25"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1">
    <format dxfId="38">
      <pivotArea outline="0" collapsedLevelsAreSubtotals="1" fieldPosition="0"/>
    </format>
  </formats>
  <chartFormats count="3">
    <chartFormat chart="58" format="4" series="1">
      <pivotArea type="data" outline="0" fieldPosition="0">
        <references count="1">
          <reference field="4294967294" count="1" selected="0">
            <x v="0"/>
          </reference>
        </references>
      </pivotArea>
    </chartFormat>
    <chartFormat chart="58" format="5">
      <pivotArea type="data" outline="0" fieldPosition="0">
        <references count="2">
          <reference field="4294967294" count="1" selected="0">
            <x v="0"/>
          </reference>
          <reference field="1" count="1" selected="0">
            <x v="0"/>
          </reference>
        </references>
      </pivotArea>
    </chartFormat>
    <chartFormat chart="58" format="6">
      <pivotArea type="data" outline="0" fieldPosition="0">
        <references count="2">
          <reference field="4294967294" count="1" selected="0">
            <x v="0"/>
          </reference>
          <reference field="1" count="1" selected="0">
            <x v="1"/>
          </reference>
        </references>
      </pivotArea>
    </chartFormat>
  </chartFormats>
  <pivotHierarchies count="33">
    <pivotHierarchy dragToData="1"/>
    <pivotHierarchy multipleItemSelectionAllowed="1" dragToData="1">
      <members count="1" level="1">
        <member name="[Calendar_Table].[Date (Year)].&amp;[2023]"/>
      </members>
    </pivotHierarchy>
    <pivotHierarchy dragToData="1"/>
    <pivotHierarchy multipleItemSelectionAllowed="1" dragToData="1">
      <members count="1" level="1">
        <member name="[Calendar_Table].[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No. Of Patients"/>
    <pivotHierarchy dragToData="1"/>
    <pivotHierarchy dragToData="1" caption="Average Patient Waittime"/>
    <pivotHierarchy dragToData="1"/>
    <pivotHierarchy dragToData="1" caption="Patient Satisfaction Score"/>
    <pivotHierarchy dragToData="1"/>
    <pivotHierarchy dragToData="1" caption="persentage of admitted or not admitted patient"/>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009606D-F2D8-4BF2-A6EC-011F188DF3FE}" name="PivotTable1" cacheId="73" applyNumberFormats="0" applyBorderFormats="0" applyFontFormats="0" applyPatternFormats="0" applyAlignmentFormats="0" applyWidthHeightFormats="1" dataCaption="Values" tag="6bcc75cd-e7ce-4009-b8d4-27d56b06165b" updatedVersion="6" minRefreshableVersion="3" useAutoFormatting="1" subtotalHiddenItems="1" itemPrintTitles="1" createdVersion="6" indent="0" outline="1" outlineData="1" multipleFieldFilters="0" chartFormat="23">
  <location ref="C4:D35"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Waittime" fld="2" subtotal="average" baseField="0" baseItem="0"/>
  </dataFields>
  <formats count="1">
    <format dxfId="39">
      <pivotArea outline="0" collapsedLevelsAreSubtotals="1" fieldPosition="0"/>
    </format>
  </formats>
  <chartFormats count="3">
    <chartFormat chart="15"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ar_Table].[Date (Year)].&amp;[2023]"/>
      </members>
    </pivotHierarchy>
    <pivotHierarchy dragToData="1"/>
    <pivotHierarchy multipleItemSelectionAllowed="1" dragToData="1">
      <members count="1" level="1">
        <member name="[Calendar_Table].[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No. Of Patients"/>
    <pivotHierarchy dragToData="1"/>
    <pivotHierarchy dragToData="1" caption="Average of Patient Waittime"/>
    <pivotHierarchy dragToData="1"/>
    <pivotHierarchy dragToData="1" caption="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A3123BC-74AC-43BC-8235-FE31EC3605CB}" name="PivotTable4" cacheId="82" applyNumberFormats="0" applyBorderFormats="0" applyFontFormats="0" applyPatternFormats="0" applyAlignmentFormats="0" applyWidthHeightFormats="1" dataCaption="Values" tag="6bcc75cd-e7ce-4009-b8d4-27d56b06165b" updatedVersion="6" minRefreshableVersion="3" useAutoFormatting="1" subtotalHiddenItems="1" itemPrintTitles="1" createdVersion="6" indent="0" outline="1" outlineData="1" multipleFieldFilters="0" chartFormat="22">
  <location ref="A4:B35" firstHeaderRow="1" firstDataRow="1" firstDataCol="1"/>
  <pivotFields count="4">
    <pivotField dataField="1" subtotalTop="0" showAll="0" defaultSubtotal="0"/>
    <pivotField axis="axisRow" allDrilled="1" subtotalTop="0" showAll="0" dataSourceSort="1" defaultSubtotal="0" defaultAttributeDrillState="1">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Count of Patient Id" fld="0" subtotal="count" baseField="0" baseItem="0" numFmtId="1"/>
  </dataFields>
  <formats count="2">
    <format dxfId="41">
      <pivotArea outline="0" collapsedLevelsAreSubtotals="1" fieldPosition="0"/>
    </format>
    <format dxfId="40">
      <pivotArea outline="0" fieldPosition="0">
        <references count="1">
          <reference field="4294967294" count="1">
            <x v="0"/>
          </reference>
        </references>
      </pivotArea>
    </format>
  </formats>
  <chartFormats count="7">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1" format="3">
      <pivotArea type="data" outline="0" fieldPosition="0">
        <references count="2">
          <reference field="4294967294" count="1" selected="0">
            <x v="0"/>
          </reference>
          <reference field="1" count="1" selected="0">
            <x v="32"/>
          </reference>
        </references>
      </pivotArea>
    </chartFormat>
    <chartFormat chart="21" format="4">
      <pivotArea type="data" outline="0" fieldPosition="0">
        <references count="2">
          <reference field="4294967294" count="1" selected="0">
            <x v="0"/>
          </reference>
          <reference field="1" count="1" selected="0">
            <x v="30"/>
          </reference>
        </references>
      </pivotArea>
    </chartFormat>
    <chartFormat chart="21" format="5">
      <pivotArea type="data" outline="0" fieldPosition="0">
        <references count="2">
          <reference field="4294967294" count="1" selected="0">
            <x v="0"/>
          </reference>
          <reference field="1" count="1" selected="0">
            <x v="31"/>
          </reference>
        </references>
      </pivotArea>
    </chartFormat>
  </chartFormats>
  <pivotHierarchies count="33">
    <pivotHierarchy dragToData="1"/>
    <pivotHierarchy multipleItemSelectionAllowed="1" dragToData="1">
      <members count="1" level="1">
        <member name="[Calendar_Table].[Date (Year)].&amp;[2023]"/>
      </members>
    </pivotHierarchy>
    <pivotHierarchy dragToData="1"/>
    <pivotHierarchy multipleItemSelectionAllowed="1" dragToData="1">
      <members count="1" level="1">
        <member name="[Calendar_Table].[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No. Of Patients"/>
    <pivotHierarchy dragToData="1"/>
    <pivotHierarchy dragToData="1" caption="Average Patient Waittime"/>
    <pivotHierarchy dragToData="1"/>
    <pivotHierarchy dragToData="1" caption="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291DC70-38E7-4E60-B83E-92859D4DC502}" name="Patient Satisfaction Score" cacheId="70" applyNumberFormats="0" applyBorderFormats="0" applyFontFormats="0" applyPatternFormats="0" applyAlignmentFormats="0" applyWidthHeightFormats="1" dataCaption="Values" tag="dabbe667-66c6-448b-ba5e-0fe7aaf3d642" updatedVersion="6" minRefreshableVersion="3" useAutoFormatting="1" subtotalHiddenItems="1" itemPrintTitles="1" createdVersion="6" indent="0" outline="1" outlineData="1" multipleFieldFilters="0">
  <location ref="E1:E2"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Patient Satisfaction Score" fld="0" subtotal="average" baseField="0" baseItem="0"/>
  </dataFields>
  <formats count="1">
    <format dxfId="30">
      <pivotArea outline="0" collapsedLevelsAreSubtotals="1" fieldPosition="0"/>
    </format>
  </formats>
  <pivotHierarchies count="33">
    <pivotHierarchy dragToData="1"/>
    <pivotHierarchy multipleItemSelectionAllowed="1" dragToData="1">
      <members count="1" level="1">
        <member name="[Calendar_Table].[Date (Year)].&amp;[2023]"/>
      </members>
    </pivotHierarchy>
    <pivotHierarchy dragToData="1"/>
    <pivotHierarchy multipleItemSelectionAllowed="1" dragToData="1">
      <members count="1" level="1">
        <member name="[Calendar_Table].[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No. Of Patients"/>
    <pivotHierarchy dragToData="1"/>
    <pivotHierarchy dragToData="1" caption="Average Patient Waittime"/>
    <pivotHierarchy dragToData="1"/>
    <pivotHierarchy dragToData="1" caption="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75C7E27-30D3-49F8-A3F1-EB3343C4BD0B}" name="PivotTable5" cacheId="85" applyNumberFormats="0" applyBorderFormats="0" applyFontFormats="0" applyPatternFormats="0" applyAlignmentFormats="0" applyWidthHeightFormats="1" dataCaption="Values" tag="dabbe667-66c6-448b-ba5e-0fe7aaf3d642" updatedVersion="6" minRefreshableVersion="3" subtotalHiddenItems="1" itemPrintTitles="1" createdVersion="6" indent="0" outline="1" outlineData="1" multipleFieldFilters="0" chartFormat="51">
  <location ref="H10:I19"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numFmtId="1"/>
  </dataFields>
  <formats count="1">
    <format dxfId="31">
      <pivotArea outline="0" collapsedLevelsAreSubtotals="1" fieldPosition="0"/>
    </format>
  </formats>
  <chartFormats count="3">
    <chartFormat chart="48" format="1" series="1">
      <pivotArea type="data" outline="0" fieldPosition="0">
        <references count="1">
          <reference field="4294967294" count="1" selected="0">
            <x v="0"/>
          </reference>
        </references>
      </pivotArea>
    </chartFormat>
    <chartFormat chart="49" format="2" series="1">
      <pivotArea type="data" outline="0" fieldPosition="0">
        <references count="1">
          <reference field="4294967294" count="1" selected="0">
            <x v="0"/>
          </reference>
        </references>
      </pivotArea>
    </chartFormat>
    <chartFormat chart="50"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ar_Table].[Date (Year)].&amp;[2023]"/>
      </members>
    </pivotHierarchy>
    <pivotHierarchy dragToData="1"/>
    <pivotHierarchy multipleItemSelectionAllowed="1" dragToData="1">
      <members count="1" level="1">
        <member name="[Calendar_Table].[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No. Of Patients"/>
    <pivotHierarchy dragToData="1"/>
    <pivotHierarchy dragToData="1" caption="Average Patient Waittime"/>
    <pivotHierarchy dragToData="1"/>
    <pivotHierarchy dragToData="1" caption="Patient Satisfaction Score"/>
    <pivotHierarchy dragToData="1"/>
    <pivotHierarchy dragToData="1" caption="persentage of admitted or not admitted patient"/>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A6B5831-1734-4B00-8657-C56C698B7855}" name="PivotTable3" cacheId="79" applyNumberFormats="0" applyBorderFormats="0" applyFontFormats="0" applyPatternFormats="0" applyAlignmentFormats="0" applyWidthHeightFormats="1" dataCaption="Values" tag="dabbe667-66c6-448b-ba5e-0fe7aaf3d642" updatedVersion="6" minRefreshableVersion="3" subtotalHiddenItems="1" itemPrintTitles="1" createdVersion="6" indent="0" outline="1" outlineData="1" multipleFieldFilters="0" chartFormat="59">
  <location ref="H1:J4" firstHeaderRow="0" firstDataRow="1" firstDataCol="1"/>
  <pivotFields count="5">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0" baseItem="0"/>
    <dataField name="persentage of admitted or not admitted patient" fld="4" subtotal="count" showDataAs="percentOfTotal" baseField="0" baseItem="0" numFmtId="10">
      <extLst>
        <ext xmlns:x14="http://schemas.microsoft.com/office/spreadsheetml/2009/9/main" uri="{E15A36E0-9728-4e99-A89B-3F7291B0FE68}">
          <x14:dataField sourceField="2" uniqueName="[__Xl2].[Measures].[Count of Patient Admission Flag]"/>
        </ext>
      </extLst>
    </dataField>
  </dataFields>
  <formats count="2">
    <format dxfId="33">
      <pivotArea outline="0" collapsedLevelsAreSubtotals="1" fieldPosition="0"/>
    </format>
    <format dxfId="32">
      <pivotArea outline="0" fieldPosition="0">
        <references count="1">
          <reference field="4294967294" count="1">
            <x v="1"/>
          </reference>
        </references>
      </pivotArea>
    </format>
  </format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pivotArea type="data" outline="0" fieldPosition="0">
        <references count="2">
          <reference field="4294967294" count="1" selected="0">
            <x v="0"/>
          </reference>
          <reference field="1" count="1" selected="0">
            <x v="0"/>
          </reference>
        </references>
      </pivotArea>
    </chartFormat>
    <chartFormat chart="2" format="3">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ar_Table].[Date (Year)].&amp;[2023]"/>
      </members>
    </pivotHierarchy>
    <pivotHierarchy dragToData="1"/>
    <pivotHierarchy multipleItemSelectionAllowed="1" dragToData="1">
      <members count="1" level="1">
        <member name="[Calendar_Table].[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No. Of Patients"/>
    <pivotHierarchy dragToData="1"/>
    <pivotHierarchy dragToData="1" caption="Average Patient Waittime"/>
    <pivotHierarchy dragToData="1"/>
    <pivotHierarchy dragToData="1" caption="Patient Satisfaction Score"/>
    <pivotHierarchy dragToData="1"/>
    <pivotHierarchy dragToData="1" caption="persentage of admitted or not admitted patient"/>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45A3526-5FAC-4BAF-8FC3-C4F446E8314C}" name="PivotTable2" cacheId="76" applyNumberFormats="0" applyBorderFormats="0" applyFontFormats="0" applyPatternFormats="0" applyAlignmentFormats="0" applyWidthHeightFormats="1" dataCaption="Values" tag="6bcc75cd-e7ce-4009-b8d4-27d56b06165b" updatedVersion="6" minRefreshableVersion="3" useAutoFormatting="1" subtotalHiddenItems="1" itemPrintTitles="1" createdVersion="6" indent="0" outline="1" outlineData="1" multipleFieldFilters="0" chartFormat="27">
  <location ref="E4:F35"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Satisfaction Score" fld="2" subtotal="average" baseField="0" baseItem="0"/>
  </dataFields>
  <formats count="1">
    <format dxfId="34">
      <pivotArea outline="0" collapsedLevelsAreSubtotals="1" fieldPosition="0"/>
    </format>
  </formats>
  <chartFormats count="6">
    <chartFormat chart="19" format="0" series="1">
      <pivotArea type="data" outline="0" fieldPosition="0">
        <references count="1">
          <reference field="4294967294" count="1" selected="0">
            <x v="0"/>
          </reference>
        </references>
      </pivotArea>
    </chartFormat>
    <chartFormat chart="20" format="1"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ar_Table].[Date (Year)].&amp;[2023]"/>
      </members>
    </pivotHierarchy>
    <pivotHierarchy dragToData="1"/>
    <pivotHierarchy multipleItemSelectionAllowed="1" dragToData="1">
      <members count="1" level="1">
        <member name="[Calendar_Table].[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No. Of Patients"/>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2131506-367A-4040-92B3-8084370BA344}" name="PivotTable9" cacheId="61" applyNumberFormats="0" applyBorderFormats="0" applyFontFormats="0" applyPatternFormats="0" applyAlignmentFormats="0" applyWidthHeightFormats="1" dataCaption="Values" tag="dabbe667-66c6-448b-ba5e-0fe7aaf3d642" updatedVersion="6" minRefreshableVersion="3" subtotalHiddenItems="1" itemPrintTitles="1" createdVersion="6" indent="0" outline="1" outlineData="1" multipleFieldFilters="0" chartFormat="59">
  <location ref="H27:H29" firstHeaderRow="1" firstDataRow="1" firstDataCol="1"/>
  <pivotFields count="2">
    <pivotField allDrilled="1" subtotalTop="0" showAll="0" dataSourceSort="1" defaultSubtotal="0" defaultAttributeDrillState="1"/>
    <pivotField axis="axisRow" allDrilled="1" subtotalTop="0" showAll="0" dataSourceSort="1" defaultSubtotal="0" defaultAttributeDrillState="1">
      <items count="1">
        <item s="1" x="0"/>
      </items>
    </pivotField>
  </pivotFields>
  <rowFields count="1">
    <field x="1"/>
  </rowFields>
  <rowItems count="2">
    <i>
      <x/>
    </i>
    <i t="grand">
      <x/>
    </i>
  </rowItems>
  <formats count="1">
    <format dxfId="35">
      <pivotArea outline="0" collapsedLevelsAreSubtotals="1" fieldPosition="0"/>
    </format>
  </formats>
  <pivotHierarchies count="33">
    <pivotHierarchy dragToData="1"/>
    <pivotHierarchy multipleItemSelectionAllowed="1" dragToData="1"/>
    <pivotHierarchy dragToData="1"/>
    <pivotHierarchy multipleItemSelectionAllowed="1" dragToData="1">
      <members count="1" level="1">
        <member name="[Calendar_Table].[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No. Of Patients"/>
    <pivotHierarchy dragToData="1"/>
    <pivotHierarchy dragToData="1" caption="Average Patient Waittime"/>
    <pivotHierarchy dragToData="1"/>
    <pivotHierarchy dragToData="1" caption="Patient Satisfaction Score"/>
    <pivotHierarchy dragToData="1"/>
    <pivotHierarchy dragToData="1" caption="persentage of admitted or not admitted patient"/>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36C860B-C98E-4B7E-B4C5-D1014D11EAA6}" name="PivotTable8" cacheId="94" applyNumberFormats="0" applyBorderFormats="0" applyFontFormats="0" applyPatternFormats="0" applyAlignmentFormats="0" applyWidthHeightFormats="1" dataCaption="Values" tag="dabbe667-66c6-448b-ba5e-0fe7aaf3d642" updatedVersion="6" minRefreshableVersion="3" subtotalHiddenItems="1" itemPrintTitles="1" createdVersion="6" indent="0" outline="1" outlineData="1" multipleFieldFilters="0" chartFormat="63">
  <location ref="K15:L24"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7"/>
    </i>
    <i>
      <x v="1"/>
    </i>
    <i>
      <x/>
    </i>
    <i>
      <x v="3"/>
    </i>
    <i>
      <x v="6"/>
    </i>
    <i>
      <x v="5"/>
    </i>
    <i>
      <x v="2"/>
    </i>
    <i>
      <x v="4"/>
    </i>
    <i t="grand">
      <x/>
    </i>
  </rowItems>
  <colItems count="1">
    <i/>
  </colItems>
  <dataFields count="1">
    <dataField name="Count of Department Referral" fld="2" subtotal="count" baseField="0" baseItem="0"/>
  </dataFields>
  <formats count="1">
    <format dxfId="36">
      <pivotArea outline="0" collapsedLevelsAreSubtotals="1" fieldPosition="0"/>
    </format>
  </formats>
  <chartFormats count="1">
    <chartFormat chart="62"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ar_Table].[Date (Year)].&amp;[2023]"/>
      </members>
    </pivotHierarchy>
    <pivotHierarchy dragToData="1"/>
    <pivotHierarchy multipleItemSelectionAllowed="1" dragToData="1">
      <members count="1" level="1">
        <member name="[Calendar_Table].[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No. Of Patients"/>
    <pivotHierarchy dragToData="1"/>
    <pivotHierarchy dragToData="1" caption="Average Patient Waittime"/>
    <pivotHierarchy dragToData="1"/>
    <pivotHierarchy dragToData="1" caption="Patient Satisfaction Score"/>
    <pivotHierarchy dragToData="1"/>
    <pivotHierarchy dragToData="1" caption="persentage of admitted or not admitted patient"/>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1CE83C2-777A-4E7C-8101-E4F0E6A0079B}" name="Average Patient Waittime" cacheId="64" applyNumberFormats="0" applyBorderFormats="0" applyFontFormats="0" applyPatternFormats="0" applyAlignmentFormats="0" applyWidthHeightFormats="1" dataCaption="Values" tag="441f1db1-48f1-473b-8018-d1fafeaf74b9" updatedVersion="6" minRefreshableVersion="3" useAutoFormatting="1" subtotalHiddenItems="1" itemPrintTitles="1" createdVersion="6" indent="0" outline="1" outlineData="1" multipleFieldFilters="0">
  <location ref="C1:C2"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Patient Waittime" fld="0" subtotal="average" baseField="0" baseItem="0" numFmtId="2"/>
  </dataFields>
  <formats count="1">
    <format dxfId="37">
      <pivotArea outline="0" collapsedLevelsAreSubtotals="1" fieldPosition="0"/>
    </format>
  </formats>
  <pivotHierarchies count="33">
    <pivotHierarchy dragToData="1"/>
    <pivotHierarchy multipleItemSelectionAllowed="1" dragToData="1">
      <members count="1" level="1">
        <member name="[Calendar_Table].[Date (Year)].&amp;[2023]"/>
      </members>
    </pivotHierarchy>
    <pivotHierarchy dragToData="1"/>
    <pivotHierarchy multipleItemSelectionAllowed="1" dragToData="1">
      <members count="1" level="1">
        <member name="[Calendar_Table].[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No. Of Patients"/>
    <pivotHierarchy dragToData="1"/>
    <pivotHierarchy dragToData="1" caption="Average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A062BA5-CB89-41AD-A578-A5B388D41818}" name="No. of Patients" cacheId="67" applyNumberFormats="0" applyBorderFormats="0" applyFontFormats="0" applyPatternFormats="0" applyAlignmentFormats="0" applyWidthHeightFormats="1" dataCaption="Values" tag="59b64499-0fa1-4c8d-9fee-d66de5c89382" updatedVersion="6" minRefreshableVersion="3" useAutoFormatting="1" subtotalHiddenItems="1" itemPrintTitles="1" createdVersion="6" indent="0" outline="1" outlineData="1" multipleFieldFilters="0">
  <location ref="A1:A2"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No. Of Patients" fld="0" subtotal="count" baseField="0" baseItem="8"/>
  </dataFields>
  <pivotHierarchies count="33">
    <pivotHierarchy dragToData="1"/>
    <pivotHierarchy multipleItemSelectionAllowed="1" dragToData="1">
      <members count="1" level="1">
        <member name="[Calendar_Table].[Date (Year)].&amp;[2023]"/>
      </members>
    </pivotHierarchy>
    <pivotHierarchy dragToData="1"/>
    <pivotHierarchy multipleItemSelectionAllowed="1" dragToData="1">
      <members count="1" level="1">
        <member name="[Calendar_Table].[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No. Of Patients"/>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FC38759F-3212-4C5B-81A4-1B649AE50E87}" sourceName="[Calendar_Table].[Date (Month)]">
  <pivotTables>
    <pivotTable tabId="1" name="PivotTable4"/>
    <pivotTable tabId="1" name="Average Patient Waittime"/>
    <pivotTable tabId="1" name="No. of Patients"/>
    <pivotTable tabId="1" name="Patient Satisfaction Score"/>
    <pivotTable tabId="1" name="PivotTable1"/>
    <pivotTable tabId="1" name="PivotTable2"/>
    <pivotTable tabId="1" name="PivotTable3"/>
    <pivotTable tabId="1" name="PivotTable5"/>
    <pivotTable tabId="1" name="PivotTable6"/>
    <pivotTable tabId="1" name="PivotTable7"/>
    <pivotTable tabId="1" name="PivotTable8"/>
    <pivotTable tabId="1" name="PivotTable9"/>
  </pivotTables>
  <data>
    <olap pivotCacheId="247954404">
      <levels count="2">
        <level uniqueName="[Calendar_Table].[Date (Month)].[(All)]" sourceCaption="(All)" count="0"/>
        <level uniqueName="[Calendar_Table].[Date (Month)].[Date (Month)]" sourceCaption="Date (Month)" count="12">
          <ranges>
            <range startItem="0">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i n="[Calendar_Table].[Date (Month)].&amp;[Jan]" c="Jan" nd="1"/>
              <i n="[Calendar_Table].[Date (Month)].&amp;[Feb]" c="Feb" nd="1"/>
              <i n="[Calendar_Table].[Date (Month)].&amp;[Mar]" c="Mar" nd="1"/>
            </range>
          </ranges>
        </level>
      </levels>
      <selections count="1">
        <selection n="[Calendar_Table].[Date (Month)].&amp;[Ju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AB1906C8-043D-4FC9-A61B-DFD5421A5685}" sourceName="[Calendar_Table].[Date (Year)]">
  <pivotTables>
    <pivotTable tabId="1" name="PivotTable9"/>
    <pivotTable tabId="1" name="Average Patient Waittime"/>
    <pivotTable tabId="1" name="No. of Patients"/>
    <pivotTable tabId="1" name="Patient Satisfaction Score"/>
    <pivotTable tabId="1" name="PivotTable1"/>
    <pivotTable tabId="1" name="PivotTable2"/>
    <pivotTable tabId="1" name="PivotTable3"/>
    <pivotTable tabId="1" name="PivotTable4"/>
    <pivotTable tabId="1" name="PivotTable5"/>
    <pivotTable tabId="1" name="PivotTable6"/>
    <pivotTable tabId="1" name="PivotTable7"/>
    <pivotTable tabId="1" name="PivotTable8"/>
  </pivotTables>
  <data>
    <olap pivotCacheId="247954404">
      <levels count="2">
        <level uniqueName="[Calendar_Table].[Date (Year)].[(All)]" sourceCaption="(All)" count="0"/>
        <level uniqueName="[Calendar_Table].[Date (Year)].[Date (Year)]" sourceCaption="Date (Year)" count="2">
          <ranges>
            <range startItem="0">
              <i n="[Calendar_Table].[Date (Year)].&amp;[2023]" c="2023"/>
              <i n="[Calendar_Table].[Date (Year)].&amp;[2024]" c="2024"/>
            </range>
          </ranges>
        </level>
      </levels>
      <selections count="1">
        <selection n="[Calendar_Table].[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265088E4-BE1A-4DC0-8239-199C6295580A}" cache="Slicer_Date__Month" caption="Date (Month)" showCaption="0" level="1" style="SlicerStyleLight1 2" rowHeight="360000"/>
  <slicer name="Date (Year)" xr10:uid="{DFD85269-D1A8-4416-A5BC-6892AE03C445}" cache="Slicer_Date__Year" caption="Date (Year)" columnCount="2" showCaption="0" level="1" style="SlicerStyleLight1 2" rowHeight="324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EB3F5-D248-49F3-9C79-35B56E2D13A2}">
  <dimension ref="A1:L35"/>
  <sheetViews>
    <sheetView zoomScale="110" zoomScaleNormal="110" workbookViewId="0">
      <selection activeCell="L6" sqref="L6"/>
    </sheetView>
  </sheetViews>
  <sheetFormatPr defaultRowHeight="14.4" x14ac:dyDescent="0.3"/>
  <cols>
    <col min="1" max="1" width="12.5546875" bestFit="1" customWidth="1"/>
    <col min="2" max="2" width="17.33203125" bestFit="1" customWidth="1"/>
    <col min="3" max="3" width="12.5546875" bestFit="1" customWidth="1"/>
    <col min="4" max="4" width="25.21875" bestFit="1" customWidth="1"/>
    <col min="5" max="5" width="12.5546875" bestFit="1" customWidth="1"/>
    <col min="6" max="6" width="32.44140625" bestFit="1" customWidth="1"/>
    <col min="7" max="7" width="10.33203125" bestFit="1" customWidth="1"/>
    <col min="8" max="8" width="17.109375" customWidth="1"/>
    <col min="9" max="9" width="10.5546875" customWidth="1"/>
    <col min="10" max="10" width="11.5546875" customWidth="1"/>
    <col min="11" max="11" width="13.77734375" customWidth="1"/>
    <col min="12" max="580" width="10.33203125" bestFit="1" customWidth="1"/>
    <col min="581" max="581" width="10.77734375" bestFit="1" customWidth="1"/>
    <col min="582" max="9217" width="11.33203125" bestFit="1" customWidth="1"/>
    <col min="9218" max="9218" width="10.77734375" bestFit="1" customWidth="1"/>
  </cols>
  <sheetData>
    <row r="1" spans="1:12" x14ac:dyDescent="0.3">
      <c r="A1" t="s">
        <v>1</v>
      </c>
      <c r="C1" t="s">
        <v>2</v>
      </c>
      <c r="E1" t="s">
        <v>3</v>
      </c>
      <c r="H1" s="2" t="s">
        <v>4</v>
      </c>
      <c r="I1" t="s">
        <v>10</v>
      </c>
      <c r="J1" t="s">
        <v>11</v>
      </c>
    </row>
    <row r="2" spans="1:12" x14ac:dyDescent="0.3">
      <c r="A2" s="1">
        <v>506</v>
      </c>
      <c r="C2" s="3">
        <v>35.581027667984188</v>
      </c>
      <c r="E2" s="3">
        <v>5.1818181818181817</v>
      </c>
      <c r="H2" s="5" t="s">
        <v>8</v>
      </c>
      <c r="I2" s="3">
        <v>252</v>
      </c>
      <c r="J2" s="8">
        <v>0.49802371541501977</v>
      </c>
    </row>
    <row r="3" spans="1:12" x14ac:dyDescent="0.3">
      <c r="H3" s="5" t="s">
        <v>9</v>
      </c>
      <c r="I3" s="3">
        <v>254</v>
      </c>
      <c r="J3" s="8">
        <v>0.50197628458498023</v>
      </c>
    </row>
    <row r="4" spans="1:12" x14ac:dyDescent="0.3">
      <c r="A4" s="2" t="s">
        <v>4</v>
      </c>
      <c r="B4" t="s">
        <v>0</v>
      </c>
      <c r="C4" s="2" t="s">
        <v>4</v>
      </c>
      <c r="D4" t="s">
        <v>6</v>
      </c>
      <c r="E4" s="2" t="s">
        <v>4</v>
      </c>
      <c r="F4" t="s">
        <v>7</v>
      </c>
      <c r="H4" s="5" t="s">
        <v>5</v>
      </c>
      <c r="I4" s="3">
        <v>506</v>
      </c>
      <c r="J4" s="8">
        <v>1</v>
      </c>
    </row>
    <row r="5" spans="1:12" x14ac:dyDescent="0.3">
      <c r="A5" s="5" t="s">
        <v>40</v>
      </c>
      <c r="B5" s="6">
        <v>26</v>
      </c>
      <c r="C5" s="5" t="s">
        <v>40</v>
      </c>
      <c r="D5" s="3">
        <v>34.884615384615387</v>
      </c>
      <c r="E5" s="5" t="s">
        <v>40</v>
      </c>
      <c r="F5" s="3">
        <v>4.8</v>
      </c>
    </row>
    <row r="6" spans="1:12" ht="15.6" customHeight="1" x14ac:dyDescent="0.3">
      <c r="A6" s="5" t="s">
        <v>41</v>
      </c>
      <c r="B6" s="6">
        <v>17</v>
      </c>
      <c r="C6" s="5" t="s">
        <v>41</v>
      </c>
      <c r="D6" s="3">
        <v>34.941176470588232</v>
      </c>
      <c r="E6" s="5" t="s">
        <v>41</v>
      </c>
      <c r="F6" s="3">
        <v>5.333333333333333</v>
      </c>
      <c r="H6" s="12" t="s">
        <v>13</v>
      </c>
      <c r="I6" s="12" t="s">
        <v>12</v>
      </c>
      <c r="J6" s="12" t="s">
        <v>14</v>
      </c>
      <c r="K6" s="12" t="s">
        <v>15</v>
      </c>
    </row>
    <row r="7" spans="1:12" x14ac:dyDescent="0.3">
      <c r="A7" s="5" t="s">
        <v>42</v>
      </c>
      <c r="B7" s="6">
        <v>19</v>
      </c>
      <c r="C7" s="5" t="s">
        <v>42</v>
      </c>
      <c r="D7" s="3">
        <v>32.736842105263158</v>
      </c>
      <c r="E7" s="5" t="s">
        <v>42</v>
      </c>
      <c r="F7" s="3">
        <v>6.666666666666667</v>
      </c>
      <c r="H7" s="9" t="str">
        <f>H3</f>
        <v>Not Admitted</v>
      </c>
      <c r="I7" s="9">
        <f>I3</f>
        <v>254</v>
      </c>
      <c r="J7" s="10">
        <f>J3</f>
        <v>0.50197628458498023</v>
      </c>
      <c r="K7" s="11"/>
    </row>
    <row r="8" spans="1:12" x14ac:dyDescent="0.3">
      <c r="A8" s="5" t="s">
        <v>43</v>
      </c>
      <c r="B8" s="6">
        <v>17</v>
      </c>
      <c r="C8" s="5" t="s">
        <v>43</v>
      </c>
      <c r="D8" s="3">
        <v>34.411764705882355</v>
      </c>
      <c r="E8" s="5" t="s">
        <v>43</v>
      </c>
      <c r="F8" s="3">
        <v>4.5555555555555554</v>
      </c>
      <c r="H8" s="9" t="str">
        <f>H2</f>
        <v>Admitted</v>
      </c>
      <c r="I8" s="9">
        <f>I2</f>
        <v>252</v>
      </c>
      <c r="J8" s="10">
        <f>J2</f>
        <v>0.49802371541501977</v>
      </c>
      <c r="K8" s="11"/>
    </row>
    <row r="9" spans="1:12" x14ac:dyDescent="0.3">
      <c r="A9" s="5" t="s">
        <v>44</v>
      </c>
      <c r="B9" s="6">
        <v>18</v>
      </c>
      <c r="C9" s="5" t="s">
        <v>44</v>
      </c>
      <c r="D9" s="3">
        <v>34.388888888888886</v>
      </c>
      <c r="E9" s="5" t="s">
        <v>44</v>
      </c>
      <c r="F9" s="3">
        <v>4.333333333333333</v>
      </c>
    </row>
    <row r="10" spans="1:12" x14ac:dyDescent="0.3">
      <c r="A10" s="5" t="s">
        <v>45</v>
      </c>
      <c r="B10" s="6">
        <v>17</v>
      </c>
      <c r="C10" s="5" t="s">
        <v>45</v>
      </c>
      <c r="D10" s="3">
        <v>33.294117647058826</v>
      </c>
      <c r="E10" s="5" t="s">
        <v>45</v>
      </c>
      <c r="F10" s="3">
        <v>7.333333333333333</v>
      </c>
      <c r="H10" s="2" t="s">
        <v>4</v>
      </c>
      <c r="I10" t="s">
        <v>24</v>
      </c>
      <c r="K10" s="2" t="s">
        <v>4</v>
      </c>
      <c r="L10" t="s">
        <v>25</v>
      </c>
    </row>
    <row r="11" spans="1:12" x14ac:dyDescent="0.3">
      <c r="A11" s="5" t="s">
        <v>46</v>
      </c>
      <c r="B11" s="6">
        <v>17</v>
      </c>
      <c r="C11" s="5" t="s">
        <v>46</v>
      </c>
      <c r="D11" s="3">
        <v>35</v>
      </c>
      <c r="E11" s="5" t="s">
        <v>46</v>
      </c>
      <c r="F11" s="3">
        <v>5.25</v>
      </c>
      <c r="H11" s="5" t="s">
        <v>16</v>
      </c>
      <c r="I11" s="6">
        <v>54</v>
      </c>
      <c r="K11" s="5" t="s">
        <v>27</v>
      </c>
      <c r="L11" s="8">
        <v>0.78699177960453237</v>
      </c>
    </row>
    <row r="12" spans="1:12" x14ac:dyDescent="0.3">
      <c r="A12" s="5" t="s">
        <v>47</v>
      </c>
      <c r="B12" s="6">
        <v>19</v>
      </c>
      <c r="C12" s="5" t="s">
        <v>47</v>
      </c>
      <c r="D12" s="3">
        <v>36.736842105263158</v>
      </c>
      <c r="E12" s="5" t="s">
        <v>47</v>
      </c>
      <c r="F12" s="3">
        <v>6.333333333333333</v>
      </c>
      <c r="H12" s="5" t="s">
        <v>17</v>
      </c>
      <c r="I12" s="6">
        <v>72</v>
      </c>
      <c r="K12" s="5" t="s">
        <v>26</v>
      </c>
      <c r="L12" s="8">
        <v>0.21300822039546768</v>
      </c>
    </row>
    <row r="13" spans="1:12" x14ac:dyDescent="0.3">
      <c r="A13" s="5" t="s">
        <v>48</v>
      </c>
      <c r="B13" s="6">
        <v>19</v>
      </c>
      <c r="C13" s="5" t="s">
        <v>48</v>
      </c>
      <c r="D13" s="3">
        <v>37.368421052631582</v>
      </c>
      <c r="E13" s="5" t="s">
        <v>48</v>
      </c>
      <c r="F13" s="3">
        <v>5.7142857142857144</v>
      </c>
      <c r="H13" s="5" t="s">
        <v>18</v>
      </c>
      <c r="I13" s="6">
        <v>75</v>
      </c>
      <c r="K13" s="5" t="s">
        <v>5</v>
      </c>
      <c r="L13" s="8">
        <v>1</v>
      </c>
    </row>
    <row r="14" spans="1:12" x14ac:dyDescent="0.3">
      <c r="A14" s="5" t="s">
        <v>49</v>
      </c>
      <c r="B14" s="6">
        <v>14</v>
      </c>
      <c r="C14" s="5" t="s">
        <v>49</v>
      </c>
      <c r="D14" s="3">
        <v>31.428571428571427</v>
      </c>
      <c r="E14" s="5" t="s">
        <v>49</v>
      </c>
      <c r="F14" s="3">
        <v>5</v>
      </c>
      <c r="H14" s="5" t="s">
        <v>19</v>
      </c>
      <c r="I14" s="6">
        <v>62</v>
      </c>
    </row>
    <row r="15" spans="1:12" x14ac:dyDescent="0.3">
      <c r="A15" s="5" t="s">
        <v>50</v>
      </c>
      <c r="B15" s="6">
        <v>17</v>
      </c>
      <c r="C15" s="5" t="s">
        <v>50</v>
      </c>
      <c r="D15" s="3">
        <v>45.470588235294116</v>
      </c>
      <c r="E15" s="5" t="s">
        <v>50</v>
      </c>
      <c r="F15" s="3">
        <v>6.166666666666667</v>
      </c>
      <c r="H15" s="5" t="s">
        <v>20</v>
      </c>
      <c r="I15" s="6">
        <v>63</v>
      </c>
      <c r="K15" s="2" t="s">
        <v>4</v>
      </c>
      <c r="L15" t="s">
        <v>39</v>
      </c>
    </row>
    <row r="16" spans="1:12" x14ac:dyDescent="0.3">
      <c r="A16" s="5" t="s">
        <v>51</v>
      </c>
      <c r="B16" s="6">
        <v>20</v>
      </c>
      <c r="C16" s="5" t="s">
        <v>51</v>
      </c>
      <c r="D16" s="3">
        <v>32.549999999999997</v>
      </c>
      <c r="E16" s="5" t="s">
        <v>51</v>
      </c>
      <c r="F16" s="3">
        <v>3</v>
      </c>
      <c r="H16" s="5" t="s">
        <v>21</v>
      </c>
      <c r="I16" s="6">
        <v>49</v>
      </c>
      <c r="K16" s="5" t="s">
        <v>38</v>
      </c>
      <c r="L16" s="6">
        <v>2</v>
      </c>
    </row>
    <row r="17" spans="1:12" x14ac:dyDescent="0.3">
      <c r="A17" s="5" t="s">
        <v>52</v>
      </c>
      <c r="B17" s="6">
        <v>13</v>
      </c>
      <c r="C17" s="5" t="s">
        <v>52</v>
      </c>
      <c r="D17" s="3">
        <v>39.615384615384613</v>
      </c>
      <c r="E17" s="5" t="s">
        <v>52</v>
      </c>
      <c r="F17" s="3">
        <v>4.5</v>
      </c>
      <c r="H17" s="5" t="s">
        <v>22</v>
      </c>
      <c r="I17" s="6">
        <v>74</v>
      </c>
      <c r="K17" s="5" t="s">
        <v>32</v>
      </c>
      <c r="L17" s="6">
        <v>11</v>
      </c>
    </row>
    <row r="18" spans="1:12" x14ac:dyDescent="0.3">
      <c r="A18" s="5" t="s">
        <v>53</v>
      </c>
      <c r="B18" s="6">
        <v>14</v>
      </c>
      <c r="C18" s="5" t="s">
        <v>53</v>
      </c>
      <c r="D18" s="3">
        <v>36</v>
      </c>
      <c r="E18" s="5" t="s">
        <v>53</v>
      </c>
      <c r="F18" s="3">
        <v>4.666666666666667</v>
      </c>
      <c r="H18" s="5" t="s">
        <v>23</v>
      </c>
      <c r="I18" s="6">
        <v>57</v>
      </c>
      <c r="K18" s="5" t="s">
        <v>31</v>
      </c>
      <c r="L18" s="6">
        <v>12</v>
      </c>
    </row>
    <row r="19" spans="1:12" x14ac:dyDescent="0.3">
      <c r="A19" s="5" t="s">
        <v>54</v>
      </c>
      <c r="B19" s="6">
        <v>15</v>
      </c>
      <c r="C19" s="5" t="s">
        <v>54</v>
      </c>
      <c r="D19" s="3">
        <v>31.6</v>
      </c>
      <c r="E19" s="5" t="s">
        <v>54</v>
      </c>
      <c r="F19" s="3">
        <v>9</v>
      </c>
      <c r="H19" s="5" t="s">
        <v>5</v>
      </c>
      <c r="I19" s="6">
        <v>506</v>
      </c>
      <c r="K19" s="5" t="s">
        <v>34</v>
      </c>
      <c r="L19" s="6">
        <v>15</v>
      </c>
    </row>
    <row r="20" spans="1:12" x14ac:dyDescent="0.3">
      <c r="A20" s="5" t="s">
        <v>55</v>
      </c>
      <c r="B20" s="6">
        <v>13</v>
      </c>
      <c r="C20" s="5" t="s">
        <v>55</v>
      </c>
      <c r="D20" s="3">
        <v>33.846153846153847</v>
      </c>
      <c r="E20" s="5" t="s">
        <v>55</v>
      </c>
      <c r="F20" s="3">
        <v>1.5</v>
      </c>
      <c r="K20" s="5" t="s">
        <v>37</v>
      </c>
      <c r="L20" s="6">
        <v>18</v>
      </c>
    </row>
    <row r="21" spans="1:12" x14ac:dyDescent="0.3">
      <c r="A21" s="5" t="s">
        <v>56</v>
      </c>
      <c r="B21" s="6">
        <v>15</v>
      </c>
      <c r="C21" s="5" t="s">
        <v>56</v>
      </c>
      <c r="D21" s="3">
        <v>31.8</v>
      </c>
      <c r="E21" s="5" t="s">
        <v>56</v>
      </c>
      <c r="F21" s="3">
        <v>6.8</v>
      </c>
      <c r="K21" s="5" t="s">
        <v>36</v>
      </c>
      <c r="L21" s="6">
        <v>60</v>
      </c>
    </row>
    <row r="22" spans="1:12" x14ac:dyDescent="0.3">
      <c r="A22" s="5" t="s">
        <v>57</v>
      </c>
      <c r="B22" s="6">
        <v>17</v>
      </c>
      <c r="C22" s="5" t="s">
        <v>57</v>
      </c>
      <c r="D22" s="3">
        <v>36</v>
      </c>
      <c r="E22" s="5" t="s">
        <v>57</v>
      </c>
      <c r="F22" s="3">
        <v>4.625</v>
      </c>
      <c r="H22" s="2" t="s">
        <v>4</v>
      </c>
      <c r="I22" t="s">
        <v>30</v>
      </c>
      <c r="K22" s="5" t="s">
        <v>33</v>
      </c>
      <c r="L22" s="6">
        <v>83</v>
      </c>
    </row>
    <row r="23" spans="1:12" x14ac:dyDescent="0.3">
      <c r="A23" s="5" t="s">
        <v>58</v>
      </c>
      <c r="B23" s="6">
        <v>10</v>
      </c>
      <c r="C23" s="5" t="s">
        <v>58</v>
      </c>
      <c r="D23" s="3">
        <v>29.8</v>
      </c>
      <c r="E23" s="5" t="s">
        <v>58</v>
      </c>
      <c r="F23" s="3">
        <v>4.333333333333333</v>
      </c>
      <c r="H23" s="5" t="s">
        <v>28</v>
      </c>
      <c r="I23" s="6">
        <v>233</v>
      </c>
      <c r="K23" s="5" t="s">
        <v>35</v>
      </c>
      <c r="L23" s="6">
        <v>305</v>
      </c>
    </row>
    <row r="24" spans="1:12" x14ac:dyDescent="0.3">
      <c r="A24" s="5" t="s">
        <v>59</v>
      </c>
      <c r="B24" s="6">
        <v>13</v>
      </c>
      <c r="C24" s="5" t="s">
        <v>59</v>
      </c>
      <c r="D24" s="3">
        <v>41.307692307692307</v>
      </c>
      <c r="E24" s="5" t="s">
        <v>59</v>
      </c>
      <c r="F24" s="3">
        <v>1.3333333333333333</v>
      </c>
      <c r="H24" s="5" t="s">
        <v>29</v>
      </c>
      <c r="I24" s="6">
        <v>273</v>
      </c>
      <c r="K24" s="5" t="s">
        <v>5</v>
      </c>
      <c r="L24" s="6">
        <v>506</v>
      </c>
    </row>
    <row r="25" spans="1:12" x14ac:dyDescent="0.3">
      <c r="A25" s="5" t="s">
        <v>60</v>
      </c>
      <c r="B25" s="6">
        <v>17</v>
      </c>
      <c r="C25" s="5" t="s">
        <v>60</v>
      </c>
      <c r="D25" s="3">
        <v>29.764705882352942</v>
      </c>
      <c r="E25" s="5" t="s">
        <v>60</v>
      </c>
      <c r="F25" s="3">
        <v>5</v>
      </c>
      <c r="H25" s="5" t="s">
        <v>5</v>
      </c>
      <c r="I25" s="6">
        <v>506</v>
      </c>
    </row>
    <row r="26" spans="1:12" x14ac:dyDescent="0.3">
      <c r="A26" s="5" t="s">
        <v>61</v>
      </c>
      <c r="B26" s="6">
        <v>26</v>
      </c>
      <c r="C26" s="5" t="s">
        <v>61</v>
      </c>
      <c r="D26" s="3">
        <v>37.92307692307692</v>
      </c>
      <c r="E26" s="5" t="s">
        <v>61</v>
      </c>
      <c r="F26" s="3">
        <v>3.1666666666666665</v>
      </c>
    </row>
    <row r="27" spans="1:12" x14ac:dyDescent="0.3">
      <c r="A27" s="5" t="s">
        <v>62</v>
      </c>
      <c r="B27" s="6">
        <v>8</v>
      </c>
      <c r="C27" s="5" t="s">
        <v>62</v>
      </c>
      <c r="D27" s="3">
        <v>38.625</v>
      </c>
      <c r="E27" s="5" t="s">
        <v>62</v>
      </c>
      <c r="F27" s="3">
        <v>7.5</v>
      </c>
      <c r="H27" s="2" t="s">
        <v>4</v>
      </c>
      <c r="K27" s="2"/>
      <c r="L27" s="2"/>
    </row>
    <row r="28" spans="1:12" x14ac:dyDescent="0.3">
      <c r="A28" s="5" t="s">
        <v>63</v>
      </c>
      <c r="B28" s="6">
        <v>17</v>
      </c>
      <c r="C28" s="5" t="s">
        <v>63</v>
      </c>
      <c r="D28" s="3">
        <v>41.470588235294116</v>
      </c>
      <c r="E28" s="5" t="s">
        <v>63</v>
      </c>
      <c r="F28" s="3">
        <v>4.2</v>
      </c>
      <c r="H28" s="5" t="s">
        <v>70</v>
      </c>
    </row>
    <row r="29" spans="1:12" x14ac:dyDescent="0.3">
      <c r="A29" s="5" t="s">
        <v>64</v>
      </c>
      <c r="B29" s="6">
        <v>18</v>
      </c>
      <c r="C29" s="5" t="s">
        <v>64</v>
      </c>
      <c r="D29" s="3">
        <v>39.5</v>
      </c>
      <c r="E29" s="5" t="s">
        <v>64</v>
      </c>
      <c r="F29" s="3">
        <v>4.625</v>
      </c>
      <c r="H29" s="5" t="s">
        <v>5</v>
      </c>
    </row>
    <row r="30" spans="1:12" x14ac:dyDescent="0.3">
      <c r="A30" s="5" t="s">
        <v>65</v>
      </c>
      <c r="B30" s="6">
        <v>19</v>
      </c>
      <c r="C30" s="5" t="s">
        <v>65</v>
      </c>
      <c r="D30" s="3">
        <v>29.736842105263158</v>
      </c>
      <c r="E30" s="5" t="s">
        <v>65</v>
      </c>
      <c r="F30" s="3">
        <v>9.6666666666666661</v>
      </c>
    </row>
    <row r="31" spans="1:12" x14ac:dyDescent="0.3">
      <c r="A31" s="5" t="s">
        <v>66</v>
      </c>
      <c r="B31" s="6">
        <v>20</v>
      </c>
      <c r="C31" s="5" t="s">
        <v>66</v>
      </c>
      <c r="D31" s="3">
        <v>37.75</v>
      </c>
      <c r="E31" s="5" t="s">
        <v>66</v>
      </c>
      <c r="F31" s="3">
        <v>6.125</v>
      </c>
    </row>
    <row r="32" spans="1:12" x14ac:dyDescent="0.3">
      <c r="A32" s="5" t="s">
        <v>67</v>
      </c>
      <c r="B32" s="6">
        <v>23</v>
      </c>
      <c r="C32" s="5" t="s">
        <v>67</v>
      </c>
      <c r="D32" s="3">
        <v>37.782608695652172</v>
      </c>
      <c r="E32" s="5" t="s">
        <v>67</v>
      </c>
      <c r="F32" s="3">
        <v>5.5555555555555554</v>
      </c>
    </row>
    <row r="33" spans="1:6" x14ac:dyDescent="0.3">
      <c r="A33" s="5" t="s">
        <v>68</v>
      </c>
      <c r="B33" s="6">
        <v>16</v>
      </c>
      <c r="C33" s="5" t="s">
        <v>68</v>
      </c>
      <c r="D33" s="3">
        <v>34.1875</v>
      </c>
      <c r="E33" s="5" t="s">
        <v>68</v>
      </c>
      <c r="F33" s="3">
        <v>6.333333333333333</v>
      </c>
    </row>
    <row r="34" spans="1:6" x14ac:dyDescent="0.3">
      <c r="A34" s="5" t="s">
        <v>69</v>
      </c>
      <c r="B34" s="6">
        <v>12</v>
      </c>
      <c r="C34" s="5" t="s">
        <v>69</v>
      </c>
      <c r="D34" s="3">
        <v>36.166666666666664</v>
      </c>
      <c r="E34" s="5" t="s">
        <v>69</v>
      </c>
      <c r="F34" s="3">
        <v>5.333333333333333</v>
      </c>
    </row>
    <row r="35" spans="1:6" x14ac:dyDescent="0.3">
      <c r="A35" s="5" t="s">
        <v>5</v>
      </c>
      <c r="B35" s="6">
        <v>506</v>
      </c>
      <c r="C35" s="5" t="s">
        <v>5</v>
      </c>
      <c r="D35" s="3">
        <v>35.581027667984188</v>
      </c>
      <c r="E35" s="5" t="s">
        <v>5</v>
      </c>
      <c r="F35" s="3">
        <v>5.1818181818181817</v>
      </c>
    </row>
  </sheetData>
  <pageMargins left="0.7" right="0.7" top="0.75" bottom="0.75" header="0.3" footer="0.3"/>
  <pageSetup orientation="portrait" r:id="rId13"/>
  <drawing r:id="rId1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326C9-2CA8-450A-B434-67678A50F5BF}">
  <dimension ref="A1:X37"/>
  <sheetViews>
    <sheetView tabSelected="1" zoomScaleNormal="100" workbookViewId="0">
      <selection activeCell="X8" sqref="X8"/>
    </sheetView>
  </sheetViews>
  <sheetFormatPr defaultRowHeight="14.4" x14ac:dyDescent="0.3"/>
  <sheetData>
    <row r="1" spans="1:24" x14ac:dyDescent="0.3">
      <c r="A1" s="4"/>
      <c r="B1" s="4"/>
      <c r="C1" s="4"/>
      <c r="D1" s="4"/>
      <c r="E1" s="4"/>
      <c r="F1" s="4"/>
      <c r="G1" s="4"/>
      <c r="H1" s="4"/>
      <c r="I1" s="4"/>
      <c r="J1" s="4"/>
      <c r="K1" s="4"/>
      <c r="L1" s="4"/>
      <c r="M1" s="4"/>
      <c r="N1" s="4"/>
      <c r="O1" s="4"/>
      <c r="P1" s="4"/>
      <c r="Q1" s="4"/>
      <c r="R1" s="4"/>
      <c r="S1" s="4"/>
      <c r="T1" s="4"/>
      <c r="U1" s="4"/>
      <c r="V1" s="4"/>
      <c r="W1" s="4"/>
      <c r="X1" s="4"/>
    </row>
    <row r="2" spans="1:24" x14ac:dyDescent="0.3">
      <c r="A2" s="4"/>
      <c r="B2" s="4"/>
      <c r="C2" s="4"/>
      <c r="D2" s="4"/>
      <c r="E2" s="4"/>
      <c r="F2" s="4"/>
      <c r="G2" s="4"/>
      <c r="H2" s="4"/>
      <c r="I2" s="4"/>
      <c r="J2" s="4"/>
      <c r="K2" s="4"/>
      <c r="L2" s="4"/>
      <c r="M2" s="4"/>
      <c r="N2" s="4"/>
      <c r="O2" s="4"/>
      <c r="P2" s="4"/>
      <c r="Q2" s="4"/>
      <c r="R2" s="4"/>
      <c r="S2" s="4"/>
      <c r="T2" s="4"/>
      <c r="U2" s="4"/>
      <c r="V2" s="4"/>
      <c r="W2" s="4"/>
      <c r="X2" s="4"/>
    </row>
    <row r="3" spans="1:24" x14ac:dyDescent="0.3">
      <c r="A3" s="4"/>
      <c r="B3" s="4"/>
      <c r="C3" s="4"/>
      <c r="D3" s="4"/>
      <c r="E3" s="4"/>
      <c r="F3" s="4"/>
      <c r="G3" s="4"/>
      <c r="H3" s="4"/>
      <c r="I3" s="4"/>
      <c r="J3" s="4"/>
      <c r="K3" s="4"/>
      <c r="L3" s="4"/>
      <c r="M3" s="4"/>
      <c r="N3" s="4"/>
      <c r="O3" s="4"/>
      <c r="P3" s="4"/>
      <c r="Q3" s="4"/>
      <c r="R3" s="4"/>
      <c r="S3" s="4"/>
      <c r="T3" s="4"/>
      <c r="U3" s="4"/>
      <c r="V3" s="4"/>
      <c r="W3" s="4"/>
      <c r="X3" s="4"/>
    </row>
    <row r="4" spans="1:24" x14ac:dyDescent="0.3">
      <c r="A4" s="4"/>
      <c r="B4" s="4"/>
      <c r="C4" s="4"/>
      <c r="D4" s="4"/>
      <c r="E4" s="4"/>
      <c r="F4" s="4"/>
      <c r="G4" s="4"/>
      <c r="H4" s="4"/>
      <c r="I4" s="4"/>
      <c r="J4" s="4"/>
      <c r="K4" s="4"/>
      <c r="L4" s="4"/>
      <c r="M4" s="4"/>
      <c r="N4" s="4"/>
      <c r="O4" s="4"/>
      <c r="P4" s="4"/>
      <c r="Q4" s="4"/>
      <c r="R4" s="4"/>
      <c r="S4" s="4"/>
      <c r="T4" s="4"/>
      <c r="U4" s="4"/>
      <c r="V4" s="4"/>
      <c r="W4" s="4"/>
      <c r="X4" s="4"/>
    </row>
    <row r="5" spans="1:24" x14ac:dyDescent="0.3">
      <c r="A5" s="4"/>
      <c r="B5" s="4"/>
      <c r="C5" s="4"/>
      <c r="D5" s="4"/>
      <c r="E5" s="4"/>
      <c r="F5" s="4"/>
      <c r="G5" s="4"/>
      <c r="H5" s="4"/>
      <c r="I5" s="4"/>
      <c r="J5" s="4"/>
      <c r="K5" s="4"/>
      <c r="L5" s="4"/>
      <c r="M5" s="4"/>
      <c r="N5" s="4"/>
      <c r="O5" s="4"/>
      <c r="P5" s="4"/>
      <c r="Q5" s="4"/>
      <c r="R5" s="4"/>
      <c r="S5" s="4"/>
      <c r="T5" s="4"/>
      <c r="U5" s="4"/>
      <c r="V5" s="4"/>
      <c r="W5" s="4"/>
      <c r="X5" s="4"/>
    </row>
    <row r="6" spans="1:24" x14ac:dyDescent="0.3">
      <c r="A6" s="4"/>
      <c r="B6" s="4"/>
      <c r="C6" s="4"/>
      <c r="D6" s="4"/>
      <c r="E6" s="4"/>
      <c r="F6" s="4"/>
      <c r="G6" s="4"/>
      <c r="H6" s="4"/>
      <c r="I6" s="4"/>
      <c r="J6" s="4"/>
      <c r="K6" s="4"/>
      <c r="L6" s="4"/>
      <c r="M6" s="4"/>
      <c r="N6" s="4"/>
      <c r="O6" s="4"/>
      <c r="P6" s="4"/>
      <c r="Q6" s="4"/>
      <c r="R6" s="4"/>
      <c r="S6" s="4"/>
      <c r="T6" s="4"/>
      <c r="U6" s="4"/>
      <c r="V6" s="4"/>
      <c r="W6" s="4"/>
      <c r="X6" s="4"/>
    </row>
    <row r="7" spans="1:24" x14ac:dyDescent="0.3">
      <c r="A7" s="4"/>
      <c r="B7" s="4"/>
      <c r="C7" s="4"/>
      <c r="D7" s="4"/>
      <c r="E7" s="4"/>
      <c r="F7" s="4"/>
      <c r="G7" s="4"/>
      <c r="H7" s="4"/>
      <c r="I7" s="4"/>
      <c r="J7" s="4"/>
      <c r="K7" s="4"/>
      <c r="L7" s="4"/>
      <c r="M7" s="4"/>
      <c r="N7" s="4"/>
      <c r="O7" s="4"/>
      <c r="P7" s="4"/>
      <c r="Q7" s="4"/>
      <c r="R7" s="4"/>
      <c r="S7" s="4"/>
      <c r="T7" s="4"/>
      <c r="U7" s="4"/>
      <c r="V7" s="4"/>
      <c r="W7" s="4"/>
      <c r="X7" s="4"/>
    </row>
    <row r="8" spans="1:24" x14ac:dyDescent="0.3">
      <c r="A8" s="4"/>
      <c r="B8" s="4"/>
      <c r="C8" s="4"/>
      <c r="D8" s="4"/>
      <c r="E8" s="4"/>
      <c r="F8" s="4"/>
      <c r="G8" s="4"/>
      <c r="H8" s="4"/>
      <c r="I8" s="4"/>
      <c r="J8" s="4"/>
      <c r="K8" s="4"/>
      <c r="L8" s="4"/>
      <c r="M8" s="4"/>
      <c r="N8" s="4"/>
      <c r="O8" s="4"/>
      <c r="P8" s="4"/>
      <c r="Q8" s="4"/>
      <c r="R8" s="4"/>
      <c r="S8" s="4"/>
      <c r="T8" s="4"/>
      <c r="U8" s="4"/>
      <c r="V8" s="4"/>
      <c r="W8" s="4"/>
      <c r="X8" s="4"/>
    </row>
    <row r="9" spans="1:24" x14ac:dyDescent="0.3">
      <c r="A9" s="4"/>
      <c r="B9" s="4"/>
      <c r="C9" s="4"/>
      <c r="D9" s="4"/>
      <c r="E9" s="4"/>
      <c r="F9" s="4"/>
      <c r="G9" s="4"/>
      <c r="H9" s="4"/>
      <c r="I9" s="4"/>
      <c r="J9" s="4"/>
      <c r="K9" s="4"/>
      <c r="L9" s="4"/>
      <c r="M9" s="4"/>
      <c r="N9" s="4"/>
      <c r="O9" s="4"/>
      <c r="P9" s="4"/>
      <c r="Q9" s="4"/>
      <c r="R9" s="4"/>
      <c r="S9" s="4"/>
      <c r="T9" s="4"/>
      <c r="U9" s="4"/>
      <c r="V9" s="4"/>
      <c r="W9" s="4"/>
      <c r="X9" s="4"/>
    </row>
    <row r="10" spans="1:24" x14ac:dyDescent="0.3">
      <c r="A10" s="4"/>
      <c r="B10" s="4"/>
      <c r="C10" s="4"/>
      <c r="D10" s="4"/>
      <c r="E10" s="4"/>
      <c r="F10" s="4"/>
      <c r="G10" s="4"/>
      <c r="H10" s="4"/>
      <c r="I10" s="4"/>
      <c r="J10" s="4"/>
      <c r="K10" s="4"/>
      <c r="L10" s="4"/>
      <c r="M10" s="4"/>
      <c r="N10" s="4"/>
      <c r="O10" s="4"/>
      <c r="P10" s="4"/>
      <c r="Q10" s="4"/>
      <c r="R10" s="4"/>
      <c r="S10" s="4"/>
      <c r="T10" s="4"/>
      <c r="U10" s="4"/>
      <c r="V10" s="4"/>
      <c r="W10" s="4"/>
      <c r="X10" s="4"/>
    </row>
    <row r="11" spans="1:24" x14ac:dyDescent="0.3">
      <c r="A11" s="4"/>
      <c r="B11" s="4"/>
      <c r="C11" s="4"/>
      <c r="D11" s="4"/>
      <c r="E11" s="4"/>
      <c r="F11" s="4"/>
      <c r="G11" s="4"/>
      <c r="H11" s="4"/>
      <c r="I11" s="4"/>
      <c r="J11" s="4"/>
      <c r="K11" s="4"/>
      <c r="L11" s="4"/>
      <c r="M11" s="4"/>
      <c r="N11" s="4"/>
      <c r="O11" s="4"/>
      <c r="P11" s="4"/>
      <c r="Q11" s="4"/>
      <c r="R11" s="4"/>
      <c r="S11" s="4"/>
      <c r="T11" s="4"/>
      <c r="U11" s="4"/>
      <c r="V11" s="4"/>
      <c r="W11" s="4"/>
      <c r="X11" s="4"/>
    </row>
    <row r="12" spans="1:24" x14ac:dyDescent="0.3">
      <c r="A12" s="4"/>
      <c r="B12" s="4"/>
      <c r="C12" s="4"/>
      <c r="D12" s="4"/>
      <c r="E12" s="4"/>
      <c r="F12" s="4"/>
      <c r="G12" s="4"/>
      <c r="H12" s="4"/>
      <c r="I12" s="4"/>
      <c r="J12" s="4"/>
      <c r="K12" s="4"/>
      <c r="L12" s="4"/>
      <c r="M12" s="4"/>
      <c r="N12" s="4"/>
      <c r="O12" s="4"/>
      <c r="P12" s="4"/>
      <c r="Q12" s="4"/>
      <c r="R12" s="4"/>
      <c r="S12" s="4"/>
      <c r="T12" s="4"/>
      <c r="U12" s="4"/>
      <c r="V12" s="4"/>
      <c r="W12" s="4"/>
      <c r="X12" s="4"/>
    </row>
    <row r="13" spans="1:24" x14ac:dyDescent="0.3">
      <c r="A13" s="4"/>
      <c r="B13" s="4"/>
      <c r="C13" s="4"/>
      <c r="D13" s="4"/>
      <c r="E13" s="4"/>
      <c r="F13" s="4"/>
      <c r="G13" s="4"/>
      <c r="H13" s="4"/>
      <c r="I13" s="4"/>
      <c r="J13" s="4"/>
      <c r="K13" s="4"/>
      <c r="L13" s="4"/>
      <c r="M13" s="4"/>
      <c r="N13" s="4"/>
      <c r="O13" s="4"/>
      <c r="P13" s="4"/>
      <c r="Q13" s="4"/>
      <c r="R13" s="4"/>
      <c r="S13" s="4"/>
      <c r="T13" s="4"/>
      <c r="U13" s="4"/>
      <c r="V13" s="4"/>
      <c r="W13" s="4"/>
      <c r="X13" s="4"/>
    </row>
    <row r="14" spans="1:24" x14ac:dyDescent="0.3">
      <c r="A14" s="4"/>
      <c r="B14" s="4"/>
      <c r="C14" s="4"/>
      <c r="D14" s="4"/>
      <c r="E14" s="4"/>
      <c r="F14" s="4"/>
      <c r="G14" s="4"/>
      <c r="H14" s="4"/>
      <c r="I14" s="4"/>
      <c r="J14" s="4"/>
      <c r="K14" s="4"/>
      <c r="L14" s="4"/>
      <c r="M14" s="4"/>
      <c r="N14" s="4"/>
      <c r="O14" s="4"/>
      <c r="P14" s="4"/>
      <c r="Q14" s="4"/>
      <c r="R14" s="4"/>
      <c r="S14" s="4"/>
      <c r="T14" s="4"/>
      <c r="U14" s="4"/>
      <c r="V14" s="4"/>
      <c r="W14" s="4"/>
      <c r="X14" s="4"/>
    </row>
    <row r="15" spans="1:24" x14ac:dyDescent="0.3">
      <c r="A15" s="4"/>
      <c r="B15" s="4"/>
      <c r="C15" s="4"/>
      <c r="D15" s="4"/>
      <c r="E15" s="4"/>
      <c r="F15" s="4"/>
      <c r="G15" s="4"/>
      <c r="H15" s="4"/>
      <c r="I15" s="4"/>
      <c r="J15" s="4"/>
      <c r="K15" s="4"/>
      <c r="L15" s="4"/>
      <c r="M15" s="4"/>
      <c r="N15" s="4"/>
      <c r="O15" s="4"/>
      <c r="P15" s="4"/>
      <c r="Q15" s="4"/>
      <c r="R15" s="4"/>
      <c r="S15" s="4"/>
      <c r="T15" s="4"/>
      <c r="U15" s="4"/>
      <c r="V15" s="4"/>
      <c r="W15" s="4"/>
      <c r="X15" s="4"/>
    </row>
    <row r="16" spans="1:24" x14ac:dyDescent="0.3">
      <c r="A16" s="4"/>
      <c r="B16" s="4"/>
      <c r="C16" s="4"/>
      <c r="D16" s="4"/>
      <c r="E16" s="4"/>
      <c r="F16" s="4"/>
      <c r="G16" s="4"/>
      <c r="H16" s="4"/>
      <c r="I16" s="4"/>
      <c r="J16" s="4"/>
      <c r="K16" s="4"/>
      <c r="L16" s="4"/>
      <c r="M16" s="4"/>
      <c r="N16" s="4"/>
      <c r="O16" s="4"/>
      <c r="P16" s="4"/>
      <c r="Q16" s="4"/>
      <c r="R16" s="4"/>
      <c r="S16" s="4"/>
      <c r="T16" s="4"/>
      <c r="U16" s="4"/>
      <c r="V16" s="4"/>
      <c r="W16" s="4"/>
      <c r="X16" s="4"/>
    </row>
    <row r="17" spans="1:24" x14ac:dyDescent="0.3">
      <c r="A17" s="4"/>
      <c r="B17" s="4"/>
      <c r="C17" s="4"/>
      <c r="D17" s="4"/>
      <c r="E17" s="4"/>
      <c r="F17" s="4"/>
      <c r="G17" s="4"/>
      <c r="H17" s="4"/>
      <c r="I17" s="4"/>
      <c r="J17" s="4"/>
      <c r="K17" s="4"/>
      <c r="L17" s="4"/>
      <c r="M17" s="4"/>
      <c r="N17" s="4"/>
      <c r="O17" s="4"/>
      <c r="P17" s="4"/>
      <c r="Q17" s="4"/>
      <c r="R17" s="4"/>
      <c r="S17" s="4"/>
      <c r="T17" s="4"/>
      <c r="U17" s="4"/>
      <c r="V17" s="4"/>
      <c r="W17" s="4"/>
      <c r="X17" s="4"/>
    </row>
    <row r="18" spans="1:24" x14ac:dyDescent="0.3">
      <c r="A18" s="4"/>
      <c r="B18" s="4"/>
      <c r="C18" s="4"/>
      <c r="D18" s="4"/>
      <c r="E18" s="4"/>
      <c r="F18" s="4"/>
      <c r="G18" s="4"/>
      <c r="H18" s="4"/>
      <c r="I18" s="4"/>
      <c r="J18" s="4"/>
      <c r="K18" s="4"/>
      <c r="L18" s="4"/>
      <c r="M18" s="4"/>
      <c r="N18" s="4"/>
      <c r="O18" s="4"/>
      <c r="P18" s="4"/>
      <c r="Q18" s="4"/>
      <c r="R18" s="4"/>
      <c r="S18" s="4"/>
      <c r="T18" s="4"/>
      <c r="U18" s="4"/>
      <c r="V18" s="4"/>
      <c r="W18" s="4"/>
      <c r="X18" s="4"/>
    </row>
    <row r="19" spans="1:24" x14ac:dyDescent="0.3">
      <c r="A19" s="4"/>
      <c r="B19" s="4"/>
      <c r="C19" s="4"/>
      <c r="D19" s="4"/>
      <c r="E19" s="4"/>
      <c r="F19" s="4"/>
      <c r="G19" s="4"/>
      <c r="H19" s="4"/>
      <c r="I19" s="4"/>
      <c r="J19" s="4"/>
      <c r="K19" s="4"/>
      <c r="L19" s="4"/>
      <c r="M19" s="4"/>
      <c r="N19" s="4"/>
      <c r="O19" s="4"/>
      <c r="P19" s="4"/>
      <c r="Q19" s="4"/>
      <c r="R19" s="4"/>
      <c r="S19" s="4"/>
      <c r="T19" s="4"/>
      <c r="U19" s="4"/>
      <c r="V19" s="4"/>
      <c r="W19" s="4"/>
      <c r="X19" s="4"/>
    </row>
    <row r="20" spans="1:24" x14ac:dyDescent="0.3">
      <c r="A20" s="4"/>
      <c r="B20" s="4"/>
      <c r="C20" s="4"/>
      <c r="D20" s="4"/>
      <c r="E20" s="4"/>
      <c r="F20" s="4"/>
      <c r="G20" s="4"/>
      <c r="H20" s="4"/>
      <c r="I20" s="4"/>
      <c r="J20" s="4"/>
      <c r="K20" s="4"/>
      <c r="L20" s="4"/>
      <c r="M20" s="4"/>
      <c r="N20" s="4"/>
      <c r="O20" s="4"/>
      <c r="P20" s="4"/>
      <c r="Q20" s="4"/>
      <c r="R20" s="4"/>
      <c r="S20" s="4"/>
      <c r="T20" s="4"/>
      <c r="U20" s="4"/>
      <c r="V20" s="4"/>
      <c r="W20" s="4"/>
      <c r="X20" s="4"/>
    </row>
    <row r="21" spans="1:24" x14ac:dyDescent="0.3">
      <c r="A21" s="4"/>
      <c r="B21" s="4"/>
      <c r="C21" s="4"/>
      <c r="D21" s="4"/>
      <c r="E21" s="4"/>
      <c r="F21" s="4"/>
      <c r="G21" s="4"/>
      <c r="H21" s="4"/>
      <c r="I21" s="4"/>
      <c r="J21" s="4"/>
      <c r="K21" s="4"/>
      <c r="L21" s="4"/>
      <c r="M21" s="4"/>
      <c r="N21" s="4"/>
      <c r="O21" s="4"/>
      <c r="P21" s="4"/>
      <c r="Q21" s="4"/>
      <c r="R21" s="4"/>
      <c r="S21" s="4"/>
      <c r="T21" s="4"/>
      <c r="U21" s="4"/>
      <c r="V21" s="4"/>
      <c r="W21" s="4"/>
      <c r="X21" s="4"/>
    </row>
    <row r="22" spans="1:24" x14ac:dyDescent="0.3">
      <c r="A22" s="4"/>
      <c r="B22" s="4"/>
      <c r="C22" s="4"/>
      <c r="D22" s="4"/>
      <c r="E22" s="4"/>
      <c r="F22" s="4"/>
      <c r="G22" s="4"/>
      <c r="H22" s="4"/>
      <c r="I22" s="4"/>
      <c r="J22" s="4"/>
      <c r="K22" s="4"/>
      <c r="L22" s="4"/>
      <c r="M22" s="4"/>
      <c r="N22" s="4"/>
      <c r="O22" s="4"/>
      <c r="P22" s="4"/>
      <c r="Q22" s="4"/>
      <c r="R22" s="4"/>
      <c r="S22" s="4"/>
      <c r="T22" s="4"/>
      <c r="U22" s="4"/>
      <c r="V22" s="4"/>
      <c r="W22" s="4"/>
      <c r="X22" s="4"/>
    </row>
    <row r="23" spans="1:24" x14ac:dyDescent="0.3">
      <c r="A23" s="4"/>
      <c r="B23" s="4"/>
      <c r="C23" s="4"/>
      <c r="D23" s="4"/>
      <c r="E23" s="4"/>
      <c r="F23" s="4"/>
      <c r="G23" s="4"/>
      <c r="H23" s="4"/>
      <c r="I23" s="4"/>
      <c r="J23" s="4"/>
      <c r="K23" s="4"/>
      <c r="L23" s="4"/>
      <c r="M23" s="4"/>
      <c r="N23" s="4"/>
      <c r="O23" s="4"/>
      <c r="P23" s="4"/>
      <c r="Q23" s="4"/>
      <c r="R23" s="4"/>
      <c r="S23" s="4"/>
      <c r="T23" s="4"/>
      <c r="U23" s="4"/>
      <c r="V23" s="4"/>
      <c r="W23" s="4"/>
      <c r="X23" s="4"/>
    </row>
    <row r="24" spans="1:24" x14ac:dyDescent="0.3">
      <c r="A24" s="4"/>
      <c r="B24" s="4"/>
      <c r="C24" s="4"/>
      <c r="D24" s="4"/>
      <c r="E24" s="4"/>
      <c r="F24" s="4"/>
      <c r="G24" s="4"/>
      <c r="H24" s="4"/>
      <c r="I24" s="4"/>
      <c r="J24" s="4"/>
      <c r="K24" s="4"/>
      <c r="L24" s="4"/>
      <c r="M24" s="4"/>
      <c r="N24" s="4"/>
      <c r="O24" s="4"/>
      <c r="P24" s="4"/>
      <c r="Q24" s="4"/>
      <c r="R24" s="4"/>
      <c r="S24" s="4"/>
      <c r="T24" s="4"/>
      <c r="U24" s="4"/>
      <c r="V24" s="4"/>
      <c r="W24" s="4"/>
      <c r="X24" s="4"/>
    </row>
    <row r="25" spans="1:24" x14ac:dyDescent="0.3">
      <c r="A25" s="4"/>
      <c r="B25" s="4"/>
      <c r="C25" s="4"/>
      <c r="D25" s="4"/>
      <c r="E25" s="4"/>
      <c r="F25" s="4"/>
      <c r="G25" s="4"/>
      <c r="H25" s="4"/>
      <c r="I25" s="4"/>
      <c r="J25" s="4"/>
      <c r="K25" s="4"/>
      <c r="L25" s="4"/>
      <c r="M25" s="4"/>
      <c r="N25" s="4"/>
      <c r="O25" s="4"/>
      <c r="P25" s="4"/>
      <c r="Q25" s="4"/>
      <c r="R25" s="4"/>
      <c r="S25" s="4"/>
      <c r="T25" s="4"/>
      <c r="U25" s="4"/>
      <c r="V25" s="4"/>
      <c r="W25" s="4"/>
      <c r="X25" s="4"/>
    </row>
    <row r="26" spans="1:24" x14ac:dyDescent="0.3">
      <c r="A26" s="4"/>
      <c r="B26" s="4"/>
      <c r="C26" s="4"/>
      <c r="D26" s="4"/>
      <c r="E26" s="4"/>
      <c r="F26" s="4"/>
      <c r="G26" s="4"/>
      <c r="H26" s="4"/>
      <c r="I26" s="4"/>
      <c r="J26" s="4"/>
      <c r="K26" s="4"/>
      <c r="L26" s="4"/>
      <c r="M26" s="4"/>
      <c r="N26" s="4"/>
      <c r="O26" s="4"/>
      <c r="P26" s="4"/>
      <c r="Q26" s="4"/>
      <c r="R26" s="4"/>
      <c r="S26" s="4"/>
      <c r="T26" s="4"/>
      <c r="U26" s="4"/>
      <c r="V26" s="4"/>
      <c r="W26" s="4"/>
      <c r="X26" s="4"/>
    </row>
    <row r="27" spans="1:24" x14ac:dyDescent="0.3">
      <c r="A27" s="4"/>
      <c r="B27" s="4"/>
      <c r="C27" s="4"/>
      <c r="D27" s="4"/>
      <c r="E27" s="4"/>
      <c r="F27" s="4"/>
      <c r="G27" s="4"/>
      <c r="H27" s="4"/>
      <c r="I27" s="4"/>
      <c r="J27" s="4"/>
      <c r="K27" s="4"/>
      <c r="L27" s="4"/>
      <c r="M27" s="4"/>
      <c r="N27" s="4"/>
      <c r="O27" s="4"/>
      <c r="P27" s="4"/>
      <c r="Q27" s="4"/>
      <c r="R27" s="4"/>
      <c r="S27" s="4"/>
      <c r="T27" s="4"/>
      <c r="U27" s="4"/>
      <c r="V27" s="4"/>
      <c r="W27" s="4"/>
      <c r="X27" s="4"/>
    </row>
    <row r="28" spans="1:24" x14ac:dyDescent="0.3">
      <c r="A28" s="4"/>
      <c r="B28" s="4"/>
      <c r="C28" s="4"/>
      <c r="D28" s="4"/>
      <c r="E28" s="4"/>
      <c r="F28" s="4"/>
      <c r="G28" s="4"/>
      <c r="H28" s="4"/>
      <c r="I28" s="4"/>
      <c r="J28" s="4"/>
      <c r="K28" s="4"/>
      <c r="L28" s="4"/>
      <c r="M28" s="4"/>
      <c r="N28" s="4"/>
      <c r="O28" s="4"/>
      <c r="P28" s="4"/>
      <c r="Q28" s="4"/>
      <c r="R28" s="4"/>
      <c r="S28" s="4"/>
      <c r="T28" s="4"/>
      <c r="U28" s="4"/>
      <c r="V28" s="4"/>
      <c r="W28" s="4"/>
      <c r="X28" s="4"/>
    </row>
    <row r="29" spans="1:24" x14ac:dyDescent="0.3">
      <c r="A29" s="4"/>
      <c r="B29" s="4"/>
      <c r="C29" s="4"/>
      <c r="D29" s="4"/>
      <c r="E29" s="4"/>
      <c r="F29" s="4"/>
      <c r="G29" s="4"/>
      <c r="H29" s="4"/>
      <c r="I29" s="4"/>
      <c r="J29" s="4"/>
      <c r="K29" s="4"/>
      <c r="L29" s="4"/>
      <c r="M29" s="4"/>
      <c r="N29" s="4"/>
      <c r="O29" s="4"/>
      <c r="P29" s="4"/>
      <c r="Q29" s="4"/>
      <c r="R29" s="4"/>
      <c r="S29" s="4"/>
      <c r="T29" s="4"/>
      <c r="U29" s="4"/>
      <c r="V29" s="4"/>
      <c r="W29" s="4"/>
      <c r="X29" s="4"/>
    </row>
    <row r="30" spans="1:24" x14ac:dyDescent="0.3">
      <c r="A30" s="4"/>
      <c r="B30" s="4"/>
      <c r="C30" s="4"/>
      <c r="D30" s="4"/>
      <c r="E30" s="4"/>
      <c r="F30" s="4"/>
      <c r="G30" s="4"/>
      <c r="H30" s="4"/>
      <c r="I30" s="4"/>
      <c r="J30" s="4"/>
      <c r="K30" s="4"/>
      <c r="L30" s="4"/>
      <c r="M30" s="4"/>
      <c r="N30" s="4"/>
      <c r="O30" s="4"/>
      <c r="P30" s="4"/>
      <c r="Q30" s="4"/>
      <c r="R30" s="4"/>
      <c r="S30" s="4"/>
      <c r="T30" s="4"/>
      <c r="U30" s="4"/>
      <c r="V30" s="4"/>
      <c r="W30" s="4"/>
      <c r="X30" s="4"/>
    </row>
    <row r="31" spans="1:24" x14ac:dyDescent="0.3">
      <c r="A31" s="4"/>
      <c r="B31" s="4"/>
      <c r="C31" s="4"/>
      <c r="D31" s="4"/>
      <c r="E31" s="4"/>
      <c r="F31" s="4"/>
      <c r="G31" s="4"/>
      <c r="H31" s="4"/>
      <c r="I31" s="4"/>
      <c r="J31" s="4"/>
      <c r="K31" s="4"/>
      <c r="L31" s="4"/>
      <c r="M31" s="4"/>
      <c r="N31" s="4"/>
      <c r="O31" s="4"/>
      <c r="P31" s="4"/>
      <c r="Q31" s="4"/>
      <c r="R31" s="4"/>
      <c r="S31" s="4"/>
      <c r="T31" s="4"/>
      <c r="U31" s="4"/>
      <c r="V31" s="4"/>
      <c r="W31" s="4"/>
      <c r="X31" s="4"/>
    </row>
    <row r="32" spans="1:24" x14ac:dyDescent="0.3">
      <c r="A32" s="4"/>
      <c r="B32" s="4"/>
      <c r="C32" s="4"/>
      <c r="D32" s="4"/>
      <c r="E32" s="4"/>
      <c r="F32" s="4"/>
      <c r="G32" s="4"/>
      <c r="H32" s="4"/>
      <c r="I32" s="4"/>
      <c r="J32" s="4"/>
      <c r="K32" s="4"/>
      <c r="L32" s="4"/>
      <c r="M32" s="4"/>
      <c r="N32" s="4"/>
      <c r="O32" s="4"/>
      <c r="P32" s="4"/>
      <c r="Q32" s="4"/>
      <c r="R32" s="4"/>
      <c r="S32" s="4"/>
      <c r="T32" s="4"/>
      <c r="U32" s="4"/>
      <c r="V32" s="4"/>
      <c r="W32" s="4"/>
      <c r="X32" s="4"/>
    </row>
    <row r="33" spans="1:24" x14ac:dyDescent="0.3">
      <c r="A33" s="4"/>
      <c r="B33" s="4"/>
      <c r="C33" s="4"/>
      <c r="D33" s="4"/>
      <c r="E33" s="4"/>
      <c r="F33" s="4"/>
      <c r="G33" s="4"/>
      <c r="H33" s="4"/>
      <c r="I33" s="4"/>
      <c r="J33" s="4"/>
      <c r="K33" s="4"/>
      <c r="L33" s="4"/>
      <c r="M33" s="4"/>
      <c r="N33" s="4"/>
      <c r="O33" s="4"/>
      <c r="P33" s="4"/>
      <c r="Q33" s="4"/>
      <c r="R33" s="4"/>
      <c r="S33" s="4"/>
      <c r="T33" s="4"/>
      <c r="U33" s="4"/>
      <c r="V33" s="4"/>
      <c r="W33" s="4"/>
      <c r="X33" s="4"/>
    </row>
    <row r="34" spans="1:24" x14ac:dyDescent="0.3">
      <c r="A34" s="4"/>
      <c r="B34" s="4"/>
      <c r="C34" s="4"/>
      <c r="D34" s="4"/>
      <c r="E34" s="4"/>
      <c r="F34" s="4"/>
      <c r="G34" s="4"/>
      <c r="H34" s="4"/>
      <c r="I34" s="4"/>
      <c r="J34" s="4"/>
      <c r="K34" s="4"/>
      <c r="L34" s="4"/>
      <c r="M34" s="4"/>
      <c r="N34" s="4"/>
      <c r="O34" s="4"/>
      <c r="P34" s="4"/>
      <c r="Q34" s="4"/>
      <c r="R34" s="4"/>
      <c r="S34" s="4"/>
      <c r="T34" s="4"/>
      <c r="U34" s="4"/>
      <c r="V34" s="4"/>
      <c r="W34" s="4"/>
      <c r="X34" s="4"/>
    </row>
    <row r="35" spans="1:24" x14ac:dyDescent="0.3">
      <c r="A35" s="4"/>
      <c r="B35" s="4"/>
      <c r="C35" s="4"/>
      <c r="D35" s="4"/>
      <c r="E35" s="4"/>
      <c r="F35" s="4"/>
      <c r="G35" s="4"/>
      <c r="H35" s="4"/>
      <c r="I35" s="4"/>
      <c r="J35" s="4"/>
      <c r="K35" s="4"/>
      <c r="L35" s="4"/>
      <c r="M35" s="4"/>
      <c r="N35" s="4"/>
      <c r="O35" s="4"/>
      <c r="P35" s="4"/>
      <c r="Q35" s="4"/>
      <c r="R35" s="4"/>
      <c r="S35" s="4"/>
      <c r="T35" s="4"/>
      <c r="U35" s="4"/>
      <c r="V35" s="4"/>
      <c r="W35" s="4"/>
      <c r="X35" s="4"/>
    </row>
    <row r="36" spans="1:24" x14ac:dyDescent="0.3">
      <c r="A36" s="4"/>
      <c r="B36" s="4"/>
      <c r="C36" s="4"/>
      <c r="D36" s="4"/>
      <c r="E36" s="4"/>
      <c r="F36" s="4"/>
      <c r="G36" s="4"/>
      <c r="H36" s="4"/>
      <c r="I36" s="4"/>
      <c r="J36" s="4"/>
      <c r="K36" s="4"/>
      <c r="L36" s="4"/>
      <c r="M36" s="4"/>
      <c r="N36" s="4"/>
      <c r="O36" s="4"/>
      <c r="P36" s="4"/>
      <c r="Q36" s="4"/>
      <c r="R36" s="4"/>
      <c r="S36" s="4"/>
      <c r="T36" s="4"/>
      <c r="U36" s="4"/>
      <c r="V36" s="4"/>
      <c r="W36" s="4"/>
      <c r="X36" s="4"/>
    </row>
    <row r="37" spans="1:24" x14ac:dyDescent="0.3">
      <c r="A37" s="4"/>
      <c r="B37" s="4"/>
      <c r="C37" s="4"/>
      <c r="D37" s="4"/>
      <c r="E37" s="4"/>
      <c r="F37" s="4"/>
      <c r="G37" s="4"/>
      <c r="H37" s="4"/>
      <c r="I37" s="4"/>
      <c r="J37" s="4"/>
      <c r="K37" s="4"/>
      <c r="L37" s="4"/>
      <c r="M37" s="4"/>
      <c r="N37" s="4"/>
      <c r="O37" s="4"/>
      <c r="P37" s="4"/>
      <c r="Q37" s="4"/>
      <c r="R37" s="4"/>
      <c r="S37" s="4"/>
      <c r="T37" s="4"/>
      <c r="U37" s="4"/>
      <c r="V37" s="4"/>
      <c r="W37" s="4"/>
      <c r="X37" s="4"/>
    </row>
  </sheetData>
  <sheetProtection password="FC8C" sheet="1" objects="1" scenarios="1"/>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7BBA1-CBFD-4356-A0F7-67B955056FBF}">
  <dimension ref="A1:O29"/>
  <sheetViews>
    <sheetView workbookViewId="0"/>
  </sheetViews>
  <sheetFormatPr defaultRowHeight="14.4" x14ac:dyDescent="0.3"/>
  <sheetData>
    <row r="1" spans="1:15" x14ac:dyDescent="0.3">
      <c r="A1" s="4"/>
      <c r="B1" s="4"/>
      <c r="C1" s="4"/>
      <c r="D1" s="4"/>
      <c r="E1" s="4"/>
      <c r="F1" s="4"/>
      <c r="G1" s="4"/>
      <c r="H1" s="4"/>
      <c r="I1" s="4"/>
      <c r="J1" s="4"/>
      <c r="K1" s="4"/>
      <c r="L1" s="4"/>
      <c r="M1" s="4"/>
      <c r="N1" s="4"/>
      <c r="O1" s="4"/>
    </row>
    <row r="2" spans="1:15" x14ac:dyDescent="0.3">
      <c r="A2" s="4"/>
      <c r="B2" s="4"/>
      <c r="C2" s="4"/>
      <c r="D2" s="4"/>
      <c r="E2" s="4"/>
      <c r="F2" s="4"/>
      <c r="G2" s="4"/>
      <c r="H2" s="4"/>
      <c r="I2" s="4"/>
      <c r="J2" s="4"/>
      <c r="K2" s="4"/>
      <c r="L2" s="4"/>
      <c r="M2" s="4"/>
      <c r="N2" s="4"/>
      <c r="O2" s="4"/>
    </row>
    <row r="3" spans="1:15" x14ac:dyDescent="0.3">
      <c r="A3" s="4"/>
      <c r="B3" s="4"/>
      <c r="C3" s="4"/>
      <c r="D3" s="4"/>
      <c r="E3" s="4"/>
      <c r="F3" s="4"/>
      <c r="G3" s="4"/>
      <c r="H3" s="4"/>
      <c r="I3" s="4"/>
      <c r="J3" s="4"/>
      <c r="K3" s="4"/>
      <c r="L3" s="4"/>
      <c r="M3" s="4"/>
      <c r="N3" s="4"/>
      <c r="O3" s="4"/>
    </row>
    <row r="4" spans="1:15" x14ac:dyDescent="0.3">
      <c r="A4" s="4"/>
      <c r="B4" s="4"/>
      <c r="C4" s="4"/>
      <c r="D4" s="4"/>
      <c r="E4" s="4"/>
      <c r="F4" s="4"/>
      <c r="G4" s="4"/>
      <c r="H4" s="4"/>
      <c r="I4" s="4"/>
      <c r="J4" s="4"/>
      <c r="K4" s="4"/>
      <c r="L4" s="4"/>
      <c r="M4" s="4"/>
      <c r="N4" s="4"/>
      <c r="O4" s="4"/>
    </row>
    <row r="5" spans="1:15" x14ac:dyDescent="0.3">
      <c r="A5" s="4"/>
      <c r="B5" s="4"/>
      <c r="C5" s="4"/>
      <c r="D5" s="4"/>
      <c r="E5" s="4"/>
      <c r="F5" s="4"/>
      <c r="G5" s="4"/>
      <c r="H5" s="4"/>
      <c r="I5" s="4"/>
      <c r="J5" s="4"/>
      <c r="K5" s="4"/>
      <c r="L5" s="4"/>
      <c r="M5" s="4"/>
      <c r="N5" s="4"/>
      <c r="O5" s="4"/>
    </row>
    <row r="6" spans="1:15" x14ac:dyDescent="0.3">
      <c r="A6" s="4"/>
      <c r="B6" s="4"/>
      <c r="C6" s="4"/>
      <c r="D6" s="4"/>
      <c r="E6" s="4"/>
      <c r="F6" s="4"/>
      <c r="G6" s="4"/>
      <c r="H6" s="4"/>
      <c r="I6" s="4"/>
      <c r="J6" s="4"/>
      <c r="K6" s="4"/>
      <c r="L6" s="4"/>
      <c r="M6" s="4"/>
      <c r="N6" s="4"/>
      <c r="O6" s="4"/>
    </row>
    <row r="7" spans="1:15" x14ac:dyDescent="0.3">
      <c r="A7" s="4"/>
      <c r="B7" s="4"/>
      <c r="C7" s="4"/>
      <c r="D7" s="4"/>
      <c r="E7" s="4"/>
      <c r="F7" s="4"/>
      <c r="G7" s="4"/>
      <c r="H7" s="4"/>
      <c r="I7" s="4"/>
      <c r="J7" s="4"/>
      <c r="K7" s="4"/>
      <c r="L7" s="4"/>
      <c r="M7" s="4"/>
      <c r="N7" s="4"/>
      <c r="O7" s="4"/>
    </row>
    <row r="8" spans="1:15" x14ac:dyDescent="0.3">
      <c r="A8" s="4"/>
      <c r="B8" s="4"/>
      <c r="C8" s="4"/>
      <c r="D8" s="4"/>
      <c r="E8" s="4"/>
      <c r="F8" s="4"/>
      <c r="G8" s="4"/>
      <c r="H8" s="4"/>
      <c r="I8" s="4"/>
      <c r="J8" s="4"/>
      <c r="K8" s="4"/>
      <c r="L8" s="4"/>
      <c r="M8" s="4"/>
      <c r="N8" s="4"/>
      <c r="O8" s="4"/>
    </row>
    <row r="9" spans="1:15" x14ac:dyDescent="0.3">
      <c r="A9" s="4"/>
      <c r="B9" s="4"/>
      <c r="C9" s="4"/>
      <c r="D9" s="4"/>
      <c r="E9" s="4"/>
      <c r="F9" s="4"/>
      <c r="G9" s="4"/>
      <c r="H9" s="4"/>
      <c r="I9" s="4"/>
      <c r="J9" s="4"/>
      <c r="K9" s="4"/>
      <c r="L9" s="4"/>
      <c r="M9" s="4"/>
      <c r="N9" s="4"/>
      <c r="O9" s="4"/>
    </row>
    <row r="10" spans="1:15" x14ac:dyDescent="0.3">
      <c r="A10" s="4"/>
      <c r="B10" s="4"/>
      <c r="C10" s="4"/>
      <c r="D10" s="4"/>
      <c r="E10" s="4"/>
      <c r="F10" s="4"/>
      <c r="G10" s="4"/>
      <c r="H10" s="4"/>
      <c r="I10" s="4"/>
      <c r="J10" s="4"/>
      <c r="K10" s="4"/>
      <c r="L10" s="4"/>
      <c r="M10" s="4"/>
      <c r="N10" s="4"/>
      <c r="O10" s="4"/>
    </row>
    <row r="11" spans="1:15" x14ac:dyDescent="0.3">
      <c r="A11" s="4"/>
      <c r="B11" s="4"/>
      <c r="C11" s="4"/>
      <c r="D11" s="4"/>
      <c r="E11" s="4"/>
      <c r="F11" s="4"/>
      <c r="G11" s="4"/>
      <c r="H11" s="4"/>
      <c r="I11" s="4"/>
      <c r="J11" s="4"/>
      <c r="K11" s="4"/>
      <c r="L11" s="4"/>
      <c r="M11" s="4"/>
      <c r="N11" s="4"/>
      <c r="O11" s="4"/>
    </row>
    <row r="12" spans="1:15" x14ac:dyDescent="0.3">
      <c r="A12" s="4"/>
      <c r="B12" s="4"/>
      <c r="C12" s="4"/>
      <c r="D12" s="4"/>
      <c r="E12" s="4"/>
      <c r="F12" s="4"/>
      <c r="G12" s="4"/>
      <c r="H12" s="4"/>
      <c r="I12" s="4"/>
      <c r="J12" s="4"/>
      <c r="K12" s="4"/>
      <c r="L12" s="4"/>
      <c r="M12" s="4"/>
      <c r="N12" s="4"/>
      <c r="O12" s="4"/>
    </row>
    <row r="13" spans="1:15" x14ac:dyDescent="0.3">
      <c r="A13" s="4"/>
      <c r="B13" s="4"/>
      <c r="C13" s="4"/>
      <c r="D13" s="4"/>
      <c r="E13" s="4"/>
      <c r="F13" s="4"/>
      <c r="G13" s="4"/>
      <c r="H13" s="4"/>
      <c r="I13" s="4"/>
      <c r="J13" s="4"/>
      <c r="K13" s="4"/>
      <c r="L13" s="4"/>
      <c r="M13" s="4"/>
      <c r="N13" s="4"/>
      <c r="O13" s="4"/>
    </row>
    <row r="14" spans="1:15" x14ac:dyDescent="0.3">
      <c r="A14" s="4"/>
      <c r="B14" s="4"/>
      <c r="C14" s="4"/>
      <c r="D14" s="4"/>
      <c r="E14" s="4"/>
      <c r="F14" s="4"/>
      <c r="G14" s="4"/>
      <c r="H14" s="4"/>
      <c r="I14" s="4"/>
      <c r="J14" s="4"/>
      <c r="K14" s="4"/>
      <c r="L14" s="4"/>
      <c r="M14" s="4"/>
      <c r="N14" s="4"/>
      <c r="O14" s="4"/>
    </row>
    <row r="15" spans="1:15" x14ac:dyDescent="0.3">
      <c r="A15" s="4"/>
      <c r="B15" s="4"/>
      <c r="C15" s="4"/>
      <c r="D15" s="4"/>
      <c r="E15" s="4"/>
      <c r="F15" s="4"/>
      <c r="G15" s="4"/>
      <c r="H15" s="4"/>
      <c r="I15" s="4"/>
      <c r="J15" s="4"/>
      <c r="K15" s="4"/>
      <c r="L15" s="4"/>
      <c r="M15" s="4"/>
      <c r="N15" s="4"/>
      <c r="O15" s="4"/>
    </row>
    <row r="16" spans="1:15" x14ac:dyDescent="0.3">
      <c r="A16" s="4"/>
      <c r="B16" s="4"/>
      <c r="C16" s="4"/>
      <c r="D16" s="4"/>
      <c r="E16" s="4"/>
      <c r="F16" s="4"/>
      <c r="G16" s="4"/>
      <c r="H16" s="4"/>
      <c r="I16" s="4"/>
      <c r="J16" s="4"/>
      <c r="K16" s="4"/>
      <c r="L16" s="4"/>
      <c r="M16" s="4"/>
      <c r="N16" s="4"/>
      <c r="O16" s="4"/>
    </row>
    <row r="17" spans="1:15" x14ac:dyDescent="0.3">
      <c r="A17" s="4"/>
      <c r="B17" s="4"/>
      <c r="C17" s="4"/>
      <c r="D17" s="4"/>
      <c r="E17" s="4"/>
      <c r="F17" s="4"/>
      <c r="G17" s="4"/>
      <c r="H17" s="4"/>
      <c r="I17" s="4"/>
      <c r="J17" s="4"/>
      <c r="K17" s="4"/>
      <c r="L17" s="4"/>
      <c r="M17" s="4"/>
      <c r="N17" s="4"/>
      <c r="O17" s="4"/>
    </row>
    <row r="18" spans="1:15" x14ac:dyDescent="0.3">
      <c r="A18" s="4"/>
      <c r="B18" s="4"/>
      <c r="C18" s="4"/>
      <c r="D18" s="4"/>
      <c r="E18" s="4"/>
      <c r="F18" s="4"/>
      <c r="G18" s="4"/>
      <c r="H18" s="4"/>
      <c r="I18" s="4"/>
      <c r="J18" s="4"/>
      <c r="K18" s="4"/>
      <c r="L18" s="4"/>
      <c r="M18" s="4"/>
      <c r="N18" s="4"/>
      <c r="O18" s="4"/>
    </row>
    <row r="19" spans="1:15" x14ac:dyDescent="0.3">
      <c r="A19" s="4"/>
      <c r="B19" s="4"/>
      <c r="C19" s="4"/>
      <c r="D19" s="4"/>
      <c r="E19" s="4"/>
      <c r="F19" s="4"/>
      <c r="G19" s="4"/>
      <c r="H19" s="4"/>
      <c r="I19" s="4"/>
      <c r="J19" s="4"/>
      <c r="K19" s="4"/>
      <c r="L19" s="4"/>
      <c r="M19" s="4"/>
      <c r="N19" s="4"/>
      <c r="O19" s="4"/>
    </row>
    <row r="20" spans="1:15" x14ac:dyDescent="0.3">
      <c r="A20" s="4"/>
      <c r="B20" s="4"/>
      <c r="C20" s="4"/>
      <c r="D20" s="4"/>
      <c r="E20" s="4"/>
      <c r="F20" s="4"/>
      <c r="G20" s="4"/>
      <c r="H20" s="4"/>
      <c r="I20" s="4"/>
      <c r="J20" s="4"/>
      <c r="K20" s="4"/>
      <c r="L20" s="4"/>
      <c r="M20" s="4"/>
      <c r="N20" s="4"/>
      <c r="O20" s="4"/>
    </row>
    <row r="21" spans="1:15" x14ac:dyDescent="0.3">
      <c r="A21" s="4"/>
      <c r="B21" s="4"/>
      <c r="C21" s="4"/>
      <c r="D21" s="4"/>
      <c r="E21" s="4"/>
      <c r="F21" s="4"/>
      <c r="G21" s="4"/>
      <c r="H21" s="4"/>
      <c r="I21" s="4"/>
      <c r="J21" s="4"/>
      <c r="K21" s="4"/>
      <c r="L21" s="4"/>
      <c r="M21" s="4"/>
      <c r="N21" s="4"/>
      <c r="O21" s="4"/>
    </row>
    <row r="22" spans="1:15" x14ac:dyDescent="0.3">
      <c r="A22" s="4"/>
      <c r="B22" s="4"/>
      <c r="C22" s="4"/>
      <c r="D22" s="4"/>
      <c r="E22" s="4"/>
      <c r="F22" s="4"/>
      <c r="G22" s="4"/>
      <c r="H22" s="4"/>
      <c r="I22" s="4"/>
      <c r="J22" s="4"/>
      <c r="K22" s="4"/>
      <c r="L22" s="4"/>
      <c r="M22" s="4"/>
      <c r="N22" s="4"/>
      <c r="O22" s="4"/>
    </row>
    <row r="23" spans="1:15" x14ac:dyDescent="0.3">
      <c r="A23" s="4"/>
      <c r="B23" s="4"/>
      <c r="C23" s="4"/>
      <c r="D23" s="4"/>
      <c r="E23" s="4"/>
      <c r="F23" s="4"/>
      <c r="G23" s="4"/>
      <c r="H23" s="4"/>
      <c r="I23" s="4"/>
      <c r="J23" s="4"/>
      <c r="K23" s="4"/>
      <c r="L23" s="4"/>
      <c r="M23" s="4"/>
      <c r="N23" s="4"/>
      <c r="O23" s="4"/>
    </row>
    <row r="24" spans="1:15" x14ac:dyDescent="0.3">
      <c r="A24" s="4"/>
      <c r="B24" s="4"/>
      <c r="C24" s="4"/>
      <c r="D24" s="4"/>
      <c r="E24" s="4"/>
      <c r="F24" s="4"/>
      <c r="G24" s="4"/>
      <c r="H24" s="4"/>
      <c r="I24" s="4"/>
      <c r="J24" s="4"/>
      <c r="K24" s="4"/>
      <c r="L24" s="4"/>
      <c r="M24" s="4"/>
      <c r="N24" s="4"/>
      <c r="O24" s="4"/>
    </row>
    <row r="25" spans="1:15" x14ac:dyDescent="0.3">
      <c r="A25" s="4"/>
      <c r="B25" s="4"/>
      <c r="C25" s="4"/>
      <c r="D25" s="4"/>
      <c r="E25" s="4"/>
      <c r="F25" s="4"/>
      <c r="G25" s="4"/>
      <c r="H25" s="4"/>
      <c r="I25" s="4"/>
      <c r="J25" s="4"/>
      <c r="K25" s="4"/>
      <c r="L25" s="4"/>
      <c r="M25" s="4"/>
      <c r="N25" s="4"/>
      <c r="O25" s="4"/>
    </row>
    <row r="26" spans="1:15" x14ac:dyDescent="0.3">
      <c r="A26" s="4"/>
      <c r="B26" s="4"/>
      <c r="C26" s="4"/>
      <c r="D26" s="4"/>
      <c r="E26" s="4"/>
      <c r="F26" s="4"/>
      <c r="G26" s="4"/>
      <c r="H26" s="4"/>
      <c r="I26" s="4"/>
      <c r="J26" s="4"/>
      <c r="K26" s="4"/>
      <c r="L26" s="4"/>
      <c r="M26" s="4"/>
      <c r="N26" s="4"/>
      <c r="O26" s="4"/>
    </row>
    <row r="27" spans="1:15" x14ac:dyDescent="0.3">
      <c r="A27" s="7"/>
      <c r="B27" s="7"/>
      <c r="C27" s="7"/>
      <c r="D27" s="7"/>
      <c r="E27" s="7"/>
      <c r="F27" s="7"/>
      <c r="G27" s="7"/>
      <c r="H27" s="7"/>
      <c r="I27" s="7"/>
      <c r="J27" s="7"/>
      <c r="K27" s="7"/>
      <c r="L27" s="7"/>
      <c r="M27" s="7"/>
    </row>
    <row r="28" spans="1:15" x14ac:dyDescent="0.3">
      <c r="A28" s="7"/>
      <c r="B28" s="7"/>
      <c r="C28" s="7"/>
      <c r="D28" s="7"/>
      <c r="E28" s="7"/>
      <c r="F28" s="7"/>
      <c r="G28" s="7"/>
      <c r="H28" s="7"/>
      <c r="I28" s="7"/>
      <c r="J28" s="7"/>
      <c r="K28" s="7"/>
      <c r="L28" s="7"/>
      <c r="M28" s="7"/>
    </row>
    <row r="29" spans="1:15" x14ac:dyDescent="0.3">
      <c r="A29" s="7"/>
      <c r="B29" s="7"/>
      <c r="C29" s="7"/>
      <c r="D29" s="7"/>
      <c r="E29" s="7"/>
      <c r="F29" s="7"/>
      <c r="G29" s="7"/>
      <c r="H29" s="7"/>
      <c r="I29" s="7"/>
      <c r="J29" s="7"/>
      <c r="K29" s="7"/>
      <c r="L29" s="7"/>
      <c r="M29" s="7"/>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96E4F-1991-4179-A717-802A29741385}">
  <dimension ref="A1:Q26"/>
  <sheetViews>
    <sheetView workbookViewId="0"/>
  </sheetViews>
  <sheetFormatPr defaultRowHeight="14.4" x14ac:dyDescent="0.3"/>
  <sheetData>
    <row r="1" spans="1:17" x14ac:dyDescent="0.3">
      <c r="A1" s="4"/>
      <c r="B1" s="4"/>
      <c r="C1" s="4"/>
      <c r="D1" s="4"/>
      <c r="E1" s="4"/>
      <c r="F1" s="4"/>
      <c r="G1" s="4"/>
      <c r="H1" s="4"/>
      <c r="I1" s="4"/>
      <c r="J1" s="4"/>
      <c r="K1" s="4"/>
      <c r="L1" s="4"/>
      <c r="M1" s="4"/>
      <c r="N1" s="4"/>
      <c r="O1" s="4"/>
      <c r="P1" s="4"/>
      <c r="Q1" s="4"/>
    </row>
    <row r="2" spans="1:17" x14ac:dyDescent="0.3">
      <c r="A2" s="4"/>
      <c r="B2" s="4"/>
      <c r="C2" s="4"/>
      <c r="D2" s="4"/>
      <c r="E2" s="4"/>
      <c r="F2" s="4"/>
      <c r="G2" s="4"/>
      <c r="H2" s="4"/>
      <c r="I2" s="4"/>
      <c r="J2" s="4"/>
      <c r="K2" s="4"/>
      <c r="L2" s="4"/>
      <c r="M2" s="4"/>
      <c r="N2" s="4"/>
      <c r="O2" s="4"/>
      <c r="P2" s="4"/>
      <c r="Q2" s="4"/>
    </row>
    <row r="3" spans="1:17" x14ac:dyDescent="0.3">
      <c r="A3" s="4"/>
      <c r="B3" s="4"/>
      <c r="C3" s="4"/>
      <c r="D3" s="4"/>
      <c r="E3" s="4"/>
      <c r="F3" s="4"/>
      <c r="G3" s="4"/>
      <c r="H3" s="4"/>
      <c r="I3" s="4"/>
      <c r="J3" s="4"/>
      <c r="K3" s="4"/>
      <c r="L3" s="4"/>
      <c r="M3" s="4"/>
      <c r="N3" s="4"/>
      <c r="O3" s="4"/>
      <c r="P3" s="4"/>
      <c r="Q3" s="4"/>
    </row>
    <row r="4" spans="1:17" x14ac:dyDescent="0.3">
      <c r="A4" s="4"/>
      <c r="B4" s="4"/>
      <c r="C4" s="4"/>
      <c r="D4" s="4"/>
      <c r="E4" s="4"/>
      <c r="F4" s="4"/>
      <c r="G4" s="4"/>
      <c r="H4" s="4"/>
      <c r="I4" s="4"/>
      <c r="J4" s="4"/>
      <c r="K4" s="4"/>
      <c r="L4" s="4"/>
      <c r="M4" s="4"/>
      <c r="N4" s="4"/>
      <c r="O4" s="4"/>
      <c r="P4" s="4"/>
      <c r="Q4" s="4"/>
    </row>
    <row r="5" spans="1:17" x14ac:dyDescent="0.3">
      <c r="A5" s="4"/>
      <c r="B5" s="4"/>
      <c r="C5" s="4"/>
      <c r="D5" s="4"/>
      <c r="E5" s="4"/>
      <c r="F5" s="4"/>
      <c r="G5" s="4"/>
      <c r="H5" s="4"/>
      <c r="I5" s="4"/>
      <c r="J5" s="4"/>
      <c r="K5" s="4"/>
      <c r="L5" s="4"/>
      <c r="M5" s="4"/>
      <c r="N5" s="4"/>
      <c r="O5" s="4"/>
      <c r="P5" s="4"/>
      <c r="Q5" s="4"/>
    </row>
    <row r="6" spans="1:17" x14ac:dyDescent="0.3">
      <c r="A6" s="4"/>
      <c r="B6" s="4"/>
      <c r="C6" s="4"/>
      <c r="D6" s="4"/>
      <c r="E6" s="4"/>
      <c r="F6" s="4"/>
      <c r="G6" s="4"/>
      <c r="H6" s="4"/>
      <c r="I6" s="4"/>
      <c r="J6" s="4"/>
      <c r="K6" s="4"/>
      <c r="L6" s="4"/>
      <c r="M6" s="4"/>
      <c r="N6" s="4"/>
      <c r="O6" s="4"/>
      <c r="P6" s="4"/>
      <c r="Q6" s="4"/>
    </row>
    <row r="7" spans="1:17" x14ac:dyDescent="0.3">
      <c r="A7" s="4"/>
      <c r="B7" s="4"/>
      <c r="C7" s="4"/>
      <c r="D7" s="4"/>
      <c r="E7" s="4"/>
      <c r="F7" s="4"/>
      <c r="G7" s="4"/>
      <c r="H7" s="4"/>
      <c r="I7" s="4"/>
      <c r="J7" s="4"/>
      <c r="K7" s="4"/>
      <c r="L7" s="4"/>
      <c r="M7" s="4"/>
      <c r="N7" s="4"/>
      <c r="O7" s="4"/>
      <c r="P7" s="4"/>
      <c r="Q7" s="4"/>
    </row>
    <row r="8" spans="1:17" x14ac:dyDescent="0.3">
      <c r="A8" s="4"/>
      <c r="B8" s="4"/>
      <c r="C8" s="4"/>
      <c r="D8" s="4"/>
      <c r="E8" s="4"/>
      <c r="F8" s="4"/>
      <c r="G8" s="4"/>
      <c r="H8" s="4"/>
      <c r="I8" s="4"/>
      <c r="J8" s="4"/>
      <c r="K8" s="4"/>
      <c r="L8" s="4"/>
      <c r="M8" s="4"/>
      <c r="N8" s="4"/>
      <c r="O8" s="4"/>
      <c r="P8" s="4"/>
      <c r="Q8" s="4"/>
    </row>
    <row r="9" spans="1:17" x14ac:dyDescent="0.3">
      <c r="A9" s="4"/>
      <c r="B9" s="4"/>
      <c r="C9" s="4"/>
      <c r="D9" s="4"/>
      <c r="E9" s="4"/>
      <c r="F9" s="4"/>
      <c r="G9" s="4"/>
      <c r="H9" s="4"/>
      <c r="I9" s="4"/>
      <c r="J9" s="4"/>
      <c r="K9" s="4"/>
      <c r="L9" s="4"/>
      <c r="M9" s="4"/>
      <c r="N9" s="4"/>
      <c r="O9" s="4"/>
      <c r="P9" s="4"/>
      <c r="Q9" s="4"/>
    </row>
    <row r="10" spans="1:17" x14ac:dyDescent="0.3">
      <c r="A10" s="4"/>
      <c r="B10" s="4"/>
      <c r="C10" s="4"/>
      <c r="D10" s="4"/>
      <c r="E10" s="4"/>
      <c r="F10" s="4"/>
      <c r="G10" s="4"/>
      <c r="H10" s="4"/>
      <c r="I10" s="4"/>
      <c r="J10" s="4"/>
      <c r="K10" s="4"/>
      <c r="L10" s="4"/>
      <c r="M10" s="4"/>
      <c r="N10" s="4"/>
      <c r="O10" s="4"/>
      <c r="P10" s="4"/>
      <c r="Q10" s="4"/>
    </row>
    <row r="11" spans="1:17" x14ac:dyDescent="0.3">
      <c r="A11" s="4"/>
      <c r="B11" s="4"/>
      <c r="C11" s="4"/>
      <c r="D11" s="4"/>
      <c r="E11" s="4"/>
      <c r="F11" s="4"/>
      <c r="G11" s="4"/>
      <c r="H11" s="4"/>
      <c r="I11" s="4"/>
      <c r="J11" s="4"/>
      <c r="K11" s="4"/>
      <c r="L11" s="4"/>
      <c r="M11" s="4"/>
      <c r="N11" s="4"/>
      <c r="O11" s="4"/>
      <c r="P11" s="4"/>
      <c r="Q11" s="4"/>
    </row>
    <row r="12" spans="1:17" x14ac:dyDescent="0.3">
      <c r="A12" s="4"/>
      <c r="B12" s="4"/>
      <c r="C12" s="4"/>
      <c r="D12" s="4"/>
      <c r="E12" s="4"/>
      <c r="F12" s="4"/>
      <c r="G12" s="4"/>
      <c r="H12" s="4"/>
      <c r="I12" s="4"/>
      <c r="J12" s="4"/>
      <c r="K12" s="4"/>
      <c r="L12" s="4"/>
      <c r="M12" s="4"/>
      <c r="N12" s="4"/>
      <c r="O12" s="4"/>
      <c r="P12" s="4"/>
      <c r="Q12" s="4"/>
    </row>
    <row r="13" spans="1:17" x14ac:dyDescent="0.3">
      <c r="A13" s="4"/>
      <c r="B13" s="4"/>
      <c r="C13" s="4"/>
      <c r="D13" s="4"/>
      <c r="E13" s="4"/>
      <c r="F13" s="4"/>
      <c r="G13" s="4"/>
      <c r="H13" s="4"/>
      <c r="I13" s="4"/>
      <c r="J13" s="4"/>
      <c r="K13" s="4"/>
      <c r="L13" s="4"/>
      <c r="M13" s="4"/>
      <c r="N13" s="4"/>
      <c r="O13" s="4"/>
      <c r="P13" s="4"/>
      <c r="Q13" s="4"/>
    </row>
    <row r="14" spans="1:17" x14ac:dyDescent="0.3">
      <c r="A14" s="4"/>
      <c r="B14" s="4"/>
      <c r="C14" s="4"/>
      <c r="D14" s="4"/>
      <c r="E14" s="4"/>
      <c r="F14" s="4"/>
      <c r="G14" s="4"/>
      <c r="H14" s="4"/>
      <c r="I14" s="4"/>
      <c r="J14" s="4"/>
      <c r="K14" s="4"/>
      <c r="L14" s="4"/>
      <c r="M14" s="4"/>
      <c r="N14" s="4"/>
      <c r="O14" s="4"/>
      <c r="P14" s="4"/>
      <c r="Q14" s="4"/>
    </row>
    <row r="15" spans="1:17" x14ac:dyDescent="0.3">
      <c r="A15" s="4"/>
      <c r="B15" s="4"/>
      <c r="C15" s="4"/>
      <c r="D15" s="4"/>
      <c r="E15" s="4"/>
      <c r="F15" s="4"/>
      <c r="G15" s="4"/>
      <c r="H15" s="4"/>
      <c r="I15" s="4"/>
      <c r="J15" s="4"/>
      <c r="K15" s="4"/>
      <c r="L15" s="4"/>
      <c r="M15" s="4"/>
      <c r="N15" s="4"/>
      <c r="O15" s="4"/>
      <c r="P15" s="4"/>
      <c r="Q15" s="4"/>
    </row>
    <row r="16" spans="1:17" x14ac:dyDescent="0.3">
      <c r="A16" s="4"/>
      <c r="B16" s="4"/>
      <c r="C16" s="4"/>
      <c r="D16" s="4"/>
      <c r="E16" s="4"/>
      <c r="F16" s="4"/>
      <c r="G16" s="4"/>
      <c r="H16" s="4"/>
      <c r="I16" s="4"/>
      <c r="J16" s="4"/>
      <c r="K16" s="4"/>
      <c r="L16" s="4"/>
      <c r="M16" s="4"/>
      <c r="N16" s="4"/>
      <c r="O16" s="4"/>
      <c r="P16" s="4"/>
      <c r="Q16" s="4"/>
    </row>
    <row r="17" spans="1:17" x14ac:dyDescent="0.3">
      <c r="A17" s="4"/>
      <c r="B17" s="4"/>
      <c r="C17" s="4"/>
      <c r="D17" s="4"/>
      <c r="E17" s="4"/>
      <c r="F17" s="4"/>
      <c r="G17" s="4"/>
      <c r="H17" s="4"/>
      <c r="I17" s="4"/>
      <c r="J17" s="4"/>
      <c r="K17" s="4"/>
      <c r="L17" s="4"/>
      <c r="M17" s="4"/>
      <c r="N17" s="4"/>
      <c r="O17" s="4"/>
      <c r="P17" s="4"/>
      <c r="Q17" s="4"/>
    </row>
    <row r="18" spans="1:17" x14ac:dyDescent="0.3">
      <c r="A18" s="4"/>
      <c r="B18" s="4"/>
      <c r="C18" s="4"/>
      <c r="D18" s="4"/>
      <c r="E18" s="4"/>
      <c r="F18" s="4"/>
      <c r="G18" s="4"/>
      <c r="H18" s="4"/>
      <c r="I18" s="4"/>
      <c r="J18" s="4"/>
      <c r="K18" s="4"/>
      <c r="L18" s="4"/>
      <c r="M18" s="4"/>
      <c r="N18" s="4"/>
      <c r="O18" s="4"/>
      <c r="P18" s="4"/>
      <c r="Q18" s="4"/>
    </row>
    <row r="19" spans="1:17" x14ac:dyDescent="0.3">
      <c r="A19" s="4"/>
      <c r="B19" s="4"/>
      <c r="C19" s="4"/>
      <c r="D19" s="4"/>
      <c r="E19" s="4"/>
      <c r="F19" s="4"/>
      <c r="G19" s="4"/>
      <c r="H19" s="4"/>
      <c r="I19" s="4"/>
      <c r="J19" s="4"/>
      <c r="K19" s="4"/>
      <c r="L19" s="4"/>
      <c r="M19" s="4"/>
      <c r="N19" s="4"/>
      <c r="O19" s="4"/>
      <c r="P19" s="4"/>
      <c r="Q19" s="4"/>
    </row>
    <row r="20" spans="1:17" x14ac:dyDescent="0.3">
      <c r="A20" s="4"/>
      <c r="B20" s="4"/>
      <c r="C20" s="4"/>
      <c r="D20" s="4"/>
      <c r="E20" s="4"/>
      <c r="F20" s="4"/>
      <c r="G20" s="4"/>
      <c r="H20" s="4"/>
      <c r="I20" s="4"/>
      <c r="J20" s="4"/>
      <c r="K20" s="4"/>
      <c r="L20" s="4"/>
      <c r="M20" s="4"/>
      <c r="N20" s="4"/>
      <c r="O20" s="4"/>
      <c r="P20" s="4"/>
      <c r="Q20" s="4"/>
    </row>
    <row r="21" spans="1:17" x14ac:dyDescent="0.3">
      <c r="A21" s="4"/>
      <c r="B21" s="4"/>
      <c r="C21" s="4"/>
      <c r="D21" s="4"/>
      <c r="E21" s="4"/>
      <c r="F21" s="4"/>
      <c r="G21" s="4"/>
      <c r="H21" s="4"/>
      <c r="I21" s="4"/>
      <c r="J21" s="4"/>
      <c r="K21" s="4"/>
      <c r="L21" s="4"/>
      <c r="M21" s="4"/>
      <c r="N21" s="4"/>
      <c r="O21" s="4"/>
      <c r="P21" s="4"/>
      <c r="Q21" s="4"/>
    </row>
    <row r="22" spans="1:17" x14ac:dyDescent="0.3">
      <c r="A22" s="4"/>
      <c r="B22" s="4"/>
      <c r="C22" s="4"/>
      <c r="D22" s="4"/>
      <c r="E22" s="4"/>
      <c r="F22" s="4"/>
      <c r="G22" s="4"/>
      <c r="H22" s="4"/>
      <c r="I22" s="4"/>
      <c r="J22" s="4"/>
      <c r="K22" s="4"/>
      <c r="L22" s="4"/>
      <c r="M22" s="4"/>
      <c r="N22" s="4"/>
      <c r="O22" s="4"/>
      <c r="P22" s="4"/>
      <c r="Q22" s="4"/>
    </row>
    <row r="23" spans="1:17" x14ac:dyDescent="0.3">
      <c r="A23" s="4"/>
      <c r="B23" s="4"/>
      <c r="C23" s="4"/>
      <c r="D23" s="4"/>
      <c r="E23" s="4"/>
      <c r="F23" s="4"/>
      <c r="G23" s="4"/>
      <c r="H23" s="4"/>
      <c r="I23" s="4"/>
      <c r="J23" s="4"/>
      <c r="K23" s="4"/>
      <c r="L23" s="4"/>
      <c r="M23" s="4"/>
      <c r="N23" s="4"/>
      <c r="O23" s="4"/>
      <c r="P23" s="4"/>
      <c r="Q23" s="4"/>
    </row>
    <row r="24" spans="1:17" x14ac:dyDescent="0.3">
      <c r="A24" s="4"/>
      <c r="B24" s="4"/>
      <c r="C24" s="4"/>
      <c r="D24" s="4"/>
      <c r="E24" s="4"/>
      <c r="F24" s="4"/>
      <c r="G24" s="4"/>
      <c r="H24" s="4"/>
      <c r="I24" s="4"/>
      <c r="J24" s="4"/>
      <c r="K24" s="4"/>
      <c r="L24" s="4"/>
      <c r="M24" s="4"/>
      <c r="N24" s="4"/>
      <c r="O24" s="4"/>
      <c r="P24" s="4"/>
      <c r="Q24" s="4"/>
    </row>
    <row r="25" spans="1:17" x14ac:dyDescent="0.3">
      <c r="A25" s="4"/>
      <c r="B25" s="4"/>
      <c r="C25" s="4"/>
      <c r="D25" s="4"/>
      <c r="E25" s="4"/>
      <c r="F25" s="4"/>
      <c r="G25" s="4"/>
      <c r="H25" s="4"/>
      <c r="I25" s="4"/>
      <c r="J25" s="4"/>
      <c r="K25" s="4"/>
      <c r="L25" s="4"/>
      <c r="M25" s="4"/>
      <c r="N25" s="4"/>
      <c r="O25" s="4"/>
      <c r="P25" s="4"/>
      <c r="Q25" s="4"/>
    </row>
    <row r="26" spans="1:17" x14ac:dyDescent="0.3">
      <c r="A26" s="4"/>
      <c r="B26" s="4"/>
      <c r="C26" s="4"/>
      <c r="D26" s="4"/>
      <c r="E26" s="4"/>
      <c r="F26" s="4"/>
      <c r="G26" s="4"/>
      <c r="H26" s="4"/>
      <c r="I26" s="4"/>
      <c r="J26" s="4"/>
      <c r="K26" s="4"/>
      <c r="L26" s="4"/>
      <c r="M26" s="4"/>
      <c r="N26" s="4"/>
      <c r="O26" s="4"/>
      <c r="P26" s="4"/>
      <c r="Q26" s="4"/>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40347-17F4-42C1-A85F-861E19DD2E33}">
  <dimension ref="A1:P26"/>
  <sheetViews>
    <sheetView workbookViewId="0">
      <selection activeCell="D37" sqref="D37:D39"/>
    </sheetView>
  </sheetViews>
  <sheetFormatPr defaultRowHeight="14.4" x14ac:dyDescent="0.3"/>
  <sheetData>
    <row r="1" spans="1:16" x14ac:dyDescent="0.3">
      <c r="A1" s="4"/>
      <c r="B1" s="4"/>
      <c r="C1" s="4"/>
      <c r="D1" s="4"/>
      <c r="E1" s="4"/>
      <c r="F1" s="4"/>
      <c r="G1" s="4"/>
      <c r="H1" s="4"/>
      <c r="I1" s="4"/>
      <c r="J1" s="4"/>
      <c r="K1" s="4"/>
      <c r="L1" s="4"/>
      <c r="M1" s="4"/>
      <c r="N1" s="4"/>
      <c r="O1" s="4"/>
      <c r="P1" s="4"/>
    </row>
    <row r="2" spans="1:16" x14ac:dyDescent="0.3">
      <c r="A2" s="4"/>
      <c r="B2" s="4"/>
      <c r="C2" s="4"/>
      <c r="D2" s="4"/>
      <c r="E2" s="4"/>
      <c r="F2" s="4"/>
      <c r="G2" s="4"/>
      <c r="H2" s="4"/>
      <c r="I2" s="4"/>
      <c r="J2" s="4"/>
      <c r="K2" s="4"/>
      <c r="L2" s="4"/>
      <c r="M2" s="4"/>
      <c r="N2" s="4"/>
      <c r="O2" s="4"/>
      <c r="P2" s="4"/>
    </row>
    <row r="3" spans="1:16" x14ac:dyDescent="0.3">
      <c r="A3" s="4"/>
      <c r="B3" s="4"/>
      <c r="C3" s="4"/>
      <c r="D3" s="4"/>
      <c r="E3" s="4"/>
      <c r="F3" s="4"/>
      <c r="G3" s="4"/>
      <c r="H3" s="4"/>
      <c r="I3" s="4"/>
      <c r="J3" s="4"/>
      <c r="K3" s="4"/>
      <c r="L3" s="4"/>
      <c r="M3" s="4"/>
      <c r="N3" s="4"/>
      <c r="O3" s="4"/>
      <c r="P3" s="4"/>
    </row>
    <row r="4" spans="1:16" x14ac:dyDescent="0.3">
      <c r="A4" s="4"/>
      <c r="B4" s="4"/>
      <c r="C4" s="4"/>
      <c r="D4" s="4"/>
      <c r="E4" s="4"/>
      <c r="F4" s="4"/>
      <c r="G4" s="4"/>
      <c r="H4" s="4"/>
      <c r="I4" s="4"/>
      <c r="J4" s="4"/>
      <c r="K4" s="4"/>
      <c r="L4" s="4"/>
      <c r="M4" s="4"/>
      <c r="N4" s="4"/>
      <c r="O4" s="4"/>
      <c r="P4" s="4"/>
    </row>
    <row r="5" spans="1:16" x14ac:dyDescent="0.3">
      <c r="A5" s="4"/>
      <c r="B5" s="4"/>
      <c r="C5" s="4"/>
      <c r="D5" s="4"/>
      <c r="E5" s="4"/>
      <c r="F5" s="4"/>
      <c r="G5" s="4"/>
      <c r="H5" s="4"/>
      <c r="I5" s="4"/>
      <c r="J5" s="4"/>
      <c r="K5" s="4"/>
      <c r="L5" s="4"/>
      <c r="M5" s="4"/>
      <c r="N5" s="4"/>
      <c r="O5" s="4"/>
      <c r="P5" s="4"/>
    </row>
    <row r="6" spans="1:16" x14ac:dyDescent="0.3">
      <c r="A6" s="4"/>
      <c r="B6" s="4"/>
      <c r="C6" s="4"/>
      <c r="D6" s="4"/>
      <c r="E6" s="4"/>
      <c r="F6" s="4"/>
      <c r="G6" s="4"/>
      <c r="H6" s="4"/>
      <c r="I6" s="4"/>
      <c r="J6" s="4"/>
      <c r="K6" s="4"/>
      <c r="L6" s="4"/>
      <c r="M6" s="4"/>
      <c r="N6" s="4"/>
      <c r="O6" s="4"/>
      <c r="P6" s="4"/>
    </row>
    <row r="7" spans="1:16" x14ac:dyDescent="0.3">
      <c r="A7" s="4"/>
      <c r="B7" s="4"/>
      <c r="C7" s="4"/>
      <c r="D7" s="4"/>
      <c r="E7" s="4"/>
      <c r="F7" s="4"/>
      <c r="G7" s="4"/>
      <c r="H7" s="4"/>
      <c r="I7" s="4"/>
      <c r="J7" s="4"/>
      <c r="K7" s="4"/>
      <c r="L7" s="4"/>
      <c r="M7" s="4"/>
      <c r="N7" s="4"/>
      <c r="O7" s="4"/>
      <c r="P7" s="4"/>
    </row>
    <row r="8" spans="1:16" x14ac:dyDescent="0.3">
      <c r="A8" s="4"/>
      <c r="B8" s="4"/>
      <c r="C8" s="4"/>
      <c r="D8" s="4"/>
      <c r="E8" s="4"/>
      <c r="F8" s="4"/>
      <c r="G8" s="4"/>
      <c r="H8" s="4"/>
      <c r="I8" s="4"/>
      <c r="J8" s="4"/>
      <c r="K8" s="4"/>
      <c r="L8" s="4"/>
      <c r="M8" s="4"/>
      <c r="N8" s="4"/>
      <c r="O8" s="4"/>
      <c r="P8" s="4"/>
    </row>
    <row r="9" spans="1:16" x14ac:dyDescent="0.3">
      <c r="A9" s="4"/>
      <c r="B9" s="4"/>
      <c r="C9" s="4"/>
      <c r="D9" s="4"/>
      <c r="E9" s="4"/>
      <c r="F9" s="4"/>
      <c r="G9" s="4"/>
      <c r="H9" s="4"/>
      <c r="I9" s="4"/>
      <c r="J9" s="4"/>
      <c r="K9" s="4"/>
      <c r="L9" s="4"/>
      <c r="M9" s="4"/>
      <c r="N9" s="4"/>
      <c r="O9" s="4"/>
      <c r="P9" s="4"/>
    </row>
    <row r="10" spans="1:16" x14ac:dyDescent="0.3">
      <c r="A10" s="4"/>
      <c r="B10" s="4"/>
      <c r="C10" s="4"/>
      <c r="D10" s="4"/>
      <c r="E10" s="4"/>
      <c r="F10" s="4"/>
      <c r="G10" s="4"/>
      <c r="H10" s="4"/>
      <c r="I10" s="4"/>
      <c r="J10" s="4"/>
      <c r="K10" s="4"/>
      <c r="L10" s="4"/>
      <c r="M10" s="4"/>
      <c r="N10" s="4"/>
      <c r="O10" s="4"/>
      <c r="P10" s="4"/>
    </row>
    <row r="11" spans="1:16" x14ac:dyDescent="0.3">
      <c r="A11" s="4"/>
      <c r="B11" s="4"/>
      <c r="C11" s="4"/>
      <c r="D11" s="4"/>
      <c r="E11" s="4"/>
      <c r="F11" s="4"/>
      <c r="G11" s="4"/>
      <c r="H11" s="4"/>
      <c r="I11" s="4"/>
      <c r="J11" s="4"/>
      <c r="K11" s="4"/>
      <c r="L11" s="4"/>
      <c r="M11" s="4"/>
      <c r="N11" s="4"/>
      <c r="O11" s="4"/>
      <c r="P11" s="4"/>
    </row>
    <row r="12" spans="1:16" x14ac:dyDescent="0.3">
      <c r="A12" s="4"/>
      <c r="B12" s="4"/>
      <c r="C12" s="4"/>
      <c r="D12" s="4"/>
      <c r="E12" s="4"/>
      <c r="F12" s="4"/>
      <c r="G12" s="4"/>
      <c r="H12" s="4"/>
      <c r="I12" s="4"/>
      <c r="J12" s="4"/>
      <c r="K12" s="4"/>
      <c r="L12" s="4"/>
      <c r="M12" s="4"/>
      <c r="N12" s="4"/>
      <c r="O12" s="4"/>
      <c r="P12" s="4"/>
    </row>
    <row r="13" spans="1:16" x14ac:dyDescent="0.3">
      <c r="A13" s="4"/>
      <c r="B13" s="4"/>
      <c r="C13" s="4"/>
      <c r="D13" s="4"/>
      <c r="E13" s="4"/>
      <c r="F13" s="4"/>
      <c r="G13" s="4"/>
      <c r="H13" s="4"/>
      <c r="I13" s="4"/>
      <c r="J13" s="4"/>
      <c r="K13" s="4"/>
      <c r="L13" s="4"/>
      <c r="M13" s="4"/>
      <c r="N13" s="4"/>
      <c r="O13" s="4"/>
      <c r="P13" s="4"/>
    </row>
    <row r="14" spans="1:16" x14ac:dyDescent="0.3">
      <c r="A14" s="4"/>
      <c r="B14" s="4"/>
      <c r="C14" s="4"/>
      <c r="D14" s="4"/>
      <c r="E14" s="4"/>
      <c r="F14" s="4"/>
      <c r="G14" s="4"/>
      <c r="H14" s="4"/>
      <c r="I14" s="4"/>
      <c r="J14" s="4"/>
      <c r="K14" s="4"/>
      <c r="L14" s="4"/>
      <c r="M14" s="4"/>
      <c r="N14" s="4"/>
      <c r="O14" s="4"/>
      <c r="P14" s="4"/>
    </row>
    <row r="15" spans="1:16" x14ac:dyDescent="0.3">
      <c r="A15" s="4"/>
      <c r="B15" s="4"/>
      <c r="C15" s="4"/>
      <c r="D15" s="4"/>
      <c r="E15" s="4"/>
      <c r="F15" s="4"/>
      <c r="G15" s="4"/>
      <c r="H15" s="4"/>
      <c r="I15" s="4"/>
      <c r="J15" s="4"/>
      <c r="K15" s="4"/>
      <c r="L15" s="4"/>
      <c r="M15" s="4"/>
      <c r="N15" s="4"/>
      <c r="O15" s="4"/>
      <c r="P15" s="4"/>
    </row>
    <row r="16" spans="1:16" x14ac:dyDescent="0.3">
      <c r="A16" s="4"/>
      <c r="B16" s="4"/>
      <c r="C16" s="4"/>
      <c r="D16" s="4"/>
      <c r="E16" s="4"/>
      <c r="F16" s="4"/>
      <c r="G16" s="4"/>
      <c r="H16" s="4"/>
      <c r="I16" s="4"/>
      <c r="J16" s="4"/>
      <c r="K16" s="4"/>
      <c r="L16" s="4"/>
      <c r="M16" s="4"/>
      <c r="N16" s="4"/>
      <c r="O16" s="4"/>
      <c r="P16" s="4"/>
    </row>
    <row r="17" spans="1:16" x14ac:dyDescent="0.3">
      <c r="A17" s="4"/>
      <c r="B17" s="4"/>
      <c r="C17" s="4"/>
      <c r="D17" s="4"/>
      <c r="E17" s="4"/>
      <c r="F17" s="4"/>
      <c r="G17" s="4"/>
      <c r="H17" s="4"/>
      <c r="I17" s="4"/>
      <c r="J17" s="4"/>
      <c r="K17" s="4"/>
      <c r="L17" s="4"/>
      <c r="M17" s="4"/>
      <c r="N17" s="4"/>
      <c r="O17" s="4"/>
      <c r="P17" s="4"/>
    </row>
    <row r="18" spans="1:16" x14ac:dyDescent="0.3">
      <c r="A18" s="4"/>
      <c r="B18" s="4"/>
      <c r="C18" s="4"/>
      <c r="D18" s="4"/>
      <c r="E18" s="4"/>
      <c r="F18" s="4"/>
      <c r="G18" s="4"/>
      <c r="H18" s="4"/>
      <c r="I18" s="4"/>
      <c r="J18" s="4"/>
      <c r="K18" s="4"/>
      <c r="L18" s="4"/>
      <c r="M18" s="4"/>
      <c r="N18" s="4"/>
      <c r="O18" s="4"/>
      <c r="P18" s="4"/>
    </row>
    <row r="19" spans="1:16" x14ac:dyDescent="0.3">
      <c r="A19" s="4"/>
      <c r="B19" s="4"/>
      <c r="C19" s="4"/>
      <c r="D19" s="4"/>
      <c r="E19" s="4"/>
      <c r="F19" s="4"/>
      <c r="G19" s="4"/>
      <c r="H19" s="4"/>
      <c r="I19" s="4"/>
      <c r="J19" s="4"/>
      <c r="K19" s="4"/>
      <c r="L19" s="4"/>
      <c r="M19" s="4"/>
      <c r="N19" s="4"/>
      <c r="O19" s="4"/>
      <c r="P19" s="4"/>
    </row>
    <row r="20" spans="1:16" x14ac:dyDescent="0.3">
      <c r="A20" s="4"/>
      <c r="B20" s="4"/>
      <c r="C20" s="4"/>
      <c r="D20" s="4"/>
      <c r="E20" s="4"/>
      <c r="F20" s="4"/>
      <c r="G20" s="4"/>
      <c r="H20" s="4"/>
      <c r="I20" s="4"/>
      <c r="J20" s="4"/>
      <c r="K20" s="4"/>
      <c r="L20" s="4"/>
      <c r="M20" s="4"/>
      <c r="N20" s="4"/>
      <c r="O20" s="4"/>
      <c r="P20" s="4"/>
    </row>
    <row r="21" spans="1:16" x14ac:dyDescent="0.3">
      <c r="A21" s="4"/>
      <c r="B21" s="4"/>
      <c r="C21" s="4"/>
      <c r="D21" s="4"/>
      <c r="E21" s="4"/>
      <c r="F21" s="4"/>
      <c r="G21" s="4"/>
      <c r="H21" s="4"/>
      <c r="I21" s="4"/>
      <c r="J21" s="4"/>
      <c r="K21" s="4"/>
      <c r="L21" s="4"/>
      <c r="M21" s="4"/>
      <c r="N21" s="4"/>
      <c r="O21" s="4"/>
      <c r="P21" s="4"/>
    </row>
    <row r="22" spans="1:16" x14ac:dyDescent="0.3">
      <c r="A22" s="4"/>
      <c r="B22" s="4"/>
      <c r="C22" s="4"/>
      <c r="D22" s="4"/>
      <c r="E22" s="4"/>
      <c r="F22" s="4"/>
      <c r="G22" s="4"/>
      <c r="H22" s="4"/>
      <c r="I22" s="4"/>
      <c r="J22" s="4"/>
      <c r="K22" s="4"/>
      <c r="L22" s="4"/>
      <c r="M22" s="4"/>
      <c r="N22" s="4"/>
      <c r="O22" s="4"/>
      <c r="P22" s="4"/>
    </row>
    <row r="23" spans="1:16" x14ac:dyDescent="0.3">
      <c r="A23" s="4"/>
      <c r="B23" s="4"/>
      <c r="C23" s="4"/>
      <c r="D23" s="4"/>
      <c r="E23" s="4"/>
      <c r="F23" s="4"/>
      <c r="G23" s="4"/>
      <c r="H23" s="4"/>
      <c r="I23" s="4"/>
      <c r="J23" s="4"/>
      <c r="K23" s="4"/>
      <c r="L23" s="4"/>
      <c r="M23" s="4"/>
      <c r="N23" s="4"/>
      <c r="O23" s="4"/>
      <c r="P23" s="4"/>
    </row>
    <row r="24" spans="1:16" x14ac:dyDescent="0.3">
      <c r="A24" s="4"/>
      <c r="B24" s="4"/>
      <c r="C24" s="4"/>
      <c r="D24" s="4"/>
      <c r="E24" s="4"/>
      <c r="F24" s="4"/>
      <c r="G24" s="4"/>
      <c r="H24" s="4"/>
      <c r="I24" s="4"/>
      <c r="J24" s="4"/>
      <c r="K24" s="4"/>
      <c r="L24" s="4"/>
      <c r="M24" s="4"/>
      <c r="N24" s="4"/>
      <c r="O24" s="4"/>
      <c r="P24" s="4"/>
    </row>
    <row r="25" spans="1:16" x14ac:dyDescent="0.3">
      <c r="A25" s="4"/>
      <c r="B25" s="4"/>
      <c r="C25" s="4"/>
      <c r="D25" s="4"/>
      <c r="E25" s="4"/>
      <c r="F25" s="4"/>
      <c r="G25" s="4"/>
      <c r="H25" s="4"/>
      <c r="I25" s="4"/>
      <c r="J25" s="4"/>
      <c r="K25" s="4"/>
      <c r="L25" s="4"/>
      <c r="M25" s="4"/>
      <c r="N25" s="4"/>
      <c r="O25" s="4"/>
      <c r="P25" s="4"/>
    </row>
    <row r="26" spans="1:16" x14ac:dyDescent="0.3">
      <c r="A26" s="4"/>
      <c r="B26" s="4"/>
      <c r="C26" s="4"/>
      <c r="D26" s="4"/>
      <c r="E26" s="4"/>
      <c r="F26" s="4"/>
      <c r="G26" s="4"/>
      <c r="H26" s="4"/>
      <c r="I26" s="4"/>
      <c r="J26" s="4"/>
      <c r="K26" s="4"/>
      <c r="L26" s="4"/>
      <c r="M26" s="4"/>
      <c r="N26" s="4"/>
      <c r="O26" s="4"/>
      <c r="P26" s="4"/>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0.xml>��< ? x m l   v e r s i o n = " 1 . 0 "   e n c o d i n g = " u t f - 1 6 " ? > < D a t a M a s h u p   x m l n s = " h t t p : / / s c h e m a s . m i c r o s o f t . c o m / D a t a M a s h u p " > A A A A A I A G A A B Q S w M E F A A C A A g A E w W j W i W r A q e m A A A A 9 w A A A B I A H A B D b 2 5 m a W c v U G F j a 2 F n Z S 5 4 b W w g o h g A K K A U A A A A A A A A A A A A A A A A A A A A A A A A A A A A h Y 8 x D o I w G I W v Q r r T F i R E y E 8 Z n E z E m J g Y 1 6 Z W a I R i a L H c z c E j e Q U x i r o 5 v u 9 9 w 3 v 3 6 w 3 y o a m 9 i + y M a n W G A k y R J 7 V o D 0 q X G e r t 0 Z + j n M G G i x M v p T f K 2 q S D O W S o s v a c E u K c w 2 6 G 2 6 4 k I a U B 2 R e r r a h k w 9 F H V v 9 l X 2 l j u R Y S M d i 9 x r A Q J z E O k j i K M A U y U S i U / h r h O P j Z / k B Y 9 L X t O 8 m k 9 p d r I F M E 8 j 7 B H l B L A w Q U A A I A C A A T B a N 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E w W j W l I U n / J 4 A w A A S w s A A B M A H A B G b 3 J t d W x h c y 9 T Z W N 0 a W 9 u M S 5 t I K I Y A C i g F A A A A A A A A A A A A A A A A A A A A A A A A A A A A J 1 W W 2 / a M B R + R + I / W O l L k N w o g b X T V v H Q c l m R 2 q o r b J N W p s p N D E R y b G Q b W l T x 3 3 e c B H I h o V V b Q Y J 9 / H 3 f u f j Y i v o 6 F B y N k 6 d 3 0 W w 0 G 2 p B J A 3 Q i X U t 1 D L U h K F B R O W c c n + D H o S I U J 9 o Y q E u Y l Q 3 G w j + x m I l f Q o j P b V 2 + s J f R Z R r e x g y 6 v Q E 1 / B D 2 V b v + / S X o l J N J Z k v 1 t O + e O F M k E B N 6 2 n U 4 l k Q G Z y 2 3 f a Z + 6 X j T t x z r + N + + 3 v q u t 7 7 y 4 5 Y a O L 4 a m 2 1 8 G O f s j A K N Z V d C 1 s Y 9 Q R b R V x 1 v T Z G A + 6 L I O T z 7 v k Z 8 G H 0 c y U 0 H e s N o 9 3 s 1 b k T n P 5 r 4 S Q Q J x a 4 i I a h V B q o X h B R 6 J q S A L w 2 8 Z q Q Z 1 h w L 0 U E q 9 N x O 4 k d R o / p + C V j Y 5 8 w I l V X y 1 U e u r c g f E 7 R Z L O k G d p E E q 5 m Q k a J c j O p 7 C M y 8 N u b d U 9 0 C D l B o w A 8 1 r A C a f q q t x h l U 5 d B F C p l S g O C R X d m A b z r M K I F 0 4 R m x E 2 k a / F u C N j c k Y j W W v y g H A T W C 5 q b p S O u z 7 8 4 x s n C 5 A P x D 4 H 7 d E m k j u J 5 O q N S H p G X u T t k Z L 4 z Y 2 I e Q i o K l m N 4 q h l J t 4 0 v 5 B F Z f 0 i o T b j q L Y q 8 T 1 6 Z e Z t l f 8 R h 8 2 j Y l x O D u M / / Z R A k m b e L B Y K R N U m o K f E X c R b N b 8 d 8 2 Y / V a Y Z a S + M D R h n z 4 F V L c B i o 4 1 q o K z 1 T d k W R + V o 7 K K i 9 I v O S q 6 + 8 z w 8 0 E m t A S w k y 6 m Q i 4 y 1 J x E c i X I D n U J G V 8 G Y i g y / r M I 6 l 0 a 0 g i m f y b t y a 7 l N B 0 x P R c 8 g L P E V B u H a X V W y s L U 7 x 5 A 5 4 A m V + t d l 3 O N t y k J V v Y 3 H v a u G M Y 8 V Y g p V p n 8 g w M p I M 1 t H U l 5 z M 5 z 7 D x T G O Y 0 D z W 7 G Q k y W D 3 R y g 3 4 S t a D 4 l 8 X g 8 a p d k Y e v W f A g D g t R O F h b g g z Z T y + j V U p a U Y W t o P j T 6 J G 3 e A + 9 o Z M s C 8 6 F N O 1 9 l V O u b 4 H t J S B p J 8 L G j p u h I 9 Z 7 P d 9 X j G W / X x r 8 g C l v m c I S H 4 d C w 8 Q 9 T Y P T U N o L 6 A u h 8 s A D a Q D 4 j T B k R d y L B / 5 y Q Z i P k d V r y F 7 I e V B o P i H y K 1 V X e v 2 5 C p e O G C o k x z d S G m 1 M H w + X F 9 V r 4 a 8 f D M L y S x B x e N g y a / 1 Y r l 3 f B 1 0 n / 1 i K J Q R a M I V x P D P z + w j J e M u O w d O K X q w 0 E Y Q G 3 J R s O E Q 4 b f v c d t + b Y G + U M p B T y k 2 V W o c 3 U W m L k W b U n y A d b f L G 6 C s B W f K Z s y 4 k q A l / 8 B 1 B L A Q I t A B Q A A g A I A B M F o 1 o l q w K n p g A A A P c A A A A S A A A A A A A A A A A A A A A A A A A A A A B D b 2 5 m a W c v U G F j a 2 F n Z S 5 4 b W x Q S w E C L Q A U A A I A C A A T B a N a D 8 r p q 6 Q A A A D p A A A A E w A A A A A A A A A A A A A A A A D y A A A A W 0 N v b n R l b n R f V H l w Z X N d L n h t b F B L A Q I t A B Q A A g A I A B M F o 1 p S F J / y e A M A A E s L A A A T A A A A A A A A A A A A A A A A A O M B A A B G b 3 J t d W x h c y 9 T Z W N 0 a W 9 u M S 5 t U E s F B g A A A A A D A A M A w g A A A K g 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0 h A A A A A A A A G y 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h v c 3 B p d G F s J T I w R W 1 l c m d l b m N 5 J T I w U m 9 v b S U y M E R h d G E 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B p d m 9 0 I F J l c G 9 y d C F B d m V y Y W d l I F B h d G l l b n Q g V 2 F p d H R p b W U i I C 8 + P E V u d H J 5 I F R 5 c G U 9 I k Z p b G x l Z E N v b X B s Z X R l U m V z d W x 0 V G 9 X b 3 J r c 2 h l Z X Q i I F Z h b H V l P S J s M C I g L z 4 8 R W 5 0 c n k g V H l w Z T 0 i Q W R k Z W R U b 0 R h d G F N b 2 R l b C I g V m F s d W U 9 I m w x I i A v P j x F b n R y e S B U e X B l P S J G a W x s Q 2 9 1 b n Q i I F Z h b H V l P S J s O T I x N i I g L z 4 8 R W 5 0 c n k g V H l w Z T 0 i R m l s b E V y c m 9 y Q 2 9 k Z S I g V m F s d W U 9 I n N V b m t u b 3 d u I i A v P j x F b n R y e S B U e X B l P S J G a W x s R X J y b 3 J D b 3 V u d C I g V m F s d W U 9 I m w w I i A v P j x F b n R y e S B U e X B l P S J G a W x s T G F z d F V w Z G F 0 Z W Q i I F Z h b H V l P S J k M j A y N S 0 w N C 0 z M F Q w N z o w N j o w N i 4 0 N j c 0 N T Y 3 W i I g L z 4 8 R W 5 0 c n k g V H l w Z T 0 i R m l s b E N v b H V t b l R 5 c G V z I i B W Y W x 1 Z T 0 i c 0 J n a 0 d C Z 0 1 H Q m d Z R E F 3 b z 0 i I C 8 + P E V u d H J 5 I F R 5 c G U 9 I k Z p b G x D b 2 x 1 b W 5 O Y W 1 l c y I g V m F s d W U 9 I n N b J n F 1 b 3 Q 7 U G F 0 a W V u d C B J Z C Z x d W 9 0 O y w m c X V v d D t Q Y X R p Z W 5 0 I E F k b W l z c 2 l v b i B E Y X R l J n F 1 b 3 Q 7 L C Z x d W 9 0 O 1 B h d G l l b n Q g R n V s b C B O Y W 1 l 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y w m c X V v d D t Q Y X R p Z W 5 0 I E F k b W l z c 2 l v b i B U a W 1 l 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0 h v c 3 B p d G F s I E V t Z X J n Z W 5 j e S B S b 2 9 t I E R h d G E v Q 2 h h b m d l I F R 5 c G U u e 1 B h d G l l b n Q g S W Q s M H 0 m c X V v d D s s J n F 1 b 3 Q 7 U 2 V j d G l v b j E v S G 9 z c G l 0 Y W w g R W 1 l c m d l b m N 5 I F J v b 2 0 g R G F 0 Y S 9 F e H R y Y W N 0 Z W Q g R G F 0 Z S 5 7 U G F 0 a W V u d C B B Z G 1 p c 3 N p b 2 4 g R G F 0 Z S w x f S Z x d W 9 0 O y w m c X V v d D t T Z W N 0 a W 9 u M S 9 I b 3 N w a X R h b C B F b W V y Z 2 V u Y 3 k g U m 9 v b S B E Y X R h L 1 R y a W 1 t Z W Q g V G V 4 d C 5 7 U G F 0 a W V u d C B G d W x s I E 5 h b W U s M n 0 m c X V v d D s s J n F 1 b 3 Q 7 U 2 V j d G l v b j E v S G 9 z c G l 0 Y W w g R W 1 l c m d l b m N 5 I F J v b 2 0 g R G F 0 Y S 9 S Z X B s Y W N l Z C B W Y W x 1 Z T E u e 1 B h d G l l b n Q g R 2 V u Z G V y L D N 9 J n F 1 b 3 Q 7 L C Z x d W 9 0 O 1 N l Y 3 R p b 2 4 x L 0 h v c 3 B p d G F s I E V t Z X J n Z W 5 j e S B S b 2 9 t I E R h d G E v Q 2 h h b m d l I F R 5 c G U u e 1 B h d G l l b n Q g Q W d l L D V 9 J n F 1 b 3 Q 7 L C Z x d W 9 0 O 1 N l Y 3 R p b 2 4 x L 0 h v c 3 B p d G F s I E V t Z X J n Z W 5 j e S B S b 2 9 t I E R h d G E v V H J p b W 1 l Z C B U Z X h 0 M S 5 7 U G F 0 a W V u d C B S Y W N l L D V 9 J n F 1 b 3 Q 7 L C Z x d W 9 0 O 1 N l Y 3 R p b 2 4 x L 0 h v c 3 B p d G F s I E V t Z X J n Z W 5 j e S B S b 2 9 t I E R h d G E v V H J p b W 1 l Z C B U Z X h 0 M S 5 7 R G V w Y X J 0 b W V u d C B S Z W Z l c n J h b C w 2 f S Z x d W 9 0 O y w m c X V v d D t T Z W N 0 a W 9 u M S 9 I b 3 N w a X R h b C B F b W V y Z 2 V u Y 3 k g U m 9 v b S B E Y X R h L 1 J l c G x h Y 2 V k I F Z h b H V l M y 5 7 U G F 0 a W V u d C B B Z G 1 p c 3 N p b 2 4 g R m x h Z y w 3 f S Z x d W 9 0 O y w m c X V v d D t T Z W N 0 a W 9 u M S 9 I b 3 N w a X R h b C B F b W V y Z 2 V u Y 3 k g U m 9 v b S B E Y X R h L 0 N o Y W 5 n Z S B U e X B l L n t Q Y X R p Z W 5 0 I F N h d G l z Z m F j d G l v b i B T Y 2 9 y Z S w 5 f S Z x d W 9 0 O y w m c X V v d D t T Z W N 0 a W 9 u M S 9 I b 3 N w a X R h b C B F b W V y Z 2 V u Y 3 k g U m 9 v b S B E Y X R h L 0 N o Y W 5 n Z S B U e X B l L n t Q Y X R p Z W 5 0 I F d h a X R 0 a W 1 l L D E w f S Z x d W 9 0 O y w m c X V v d D t T Z W N 0 a W 9 u M S 9 I b 3 N w a X R h b C B F b W V y Z 2 V u Y 3 k g U m 9 v b S B E Y X R h L 0 l u c 2 V y d G V k I F R p b W U u e 1 R p b W U s M T J 9 J n F 1 b 3 Q 7 X S w m c X V v d D t D b 2 x 1 b W 5 D b 3 V u d C Z x d W 9 0 O z o x M S w m c X V v d D t L Z X l D b 2 x 1 b W 5 O Y W 1 l c y Z x d W 9 0 O z p b X S w m c X V v d D t D b 2 x 1 b W 5 J Z G V u d G l 0 a W V z J n F 1 b 3 Q 7 O l s m c X V v d D t T Z W N 0 a W 9 u M S 9 I b 3 N w a X R h b C B F b W V y Z 2 V u Y 3 k g U m 9 v b S B E Y X R h L 0 N o Y W 5 n Z S B U e X B l L n t Q Y X R p Z W 5 0 I E l k L D B 9 J n F 1 b 3 Q 7 L C Z x d W 9 0 O 1 N l Y 3 R p b 2 4 x L 0 h v c 3 B p d G F s I E V t Z X J n Z W 5 j e S B S b 2 9 t I E R h d G E v R X h 0 c m F j d G V k I E R h d G U u e 1 B h d G l l b n Q g Q W R t a X N z a W 9 u I E R h d G U s M X 0 m c X V v d D s s J n F 1 b 3 Q 7 U 2 V j d G l v b j E v S G 9 z c G l 0 Y W w g R W 1 l c m d l b m N 5 I F J v b 2 0 g R G F 0 Y S 9 U c m l t b W V k I F R l e H Q u e 1 B h d G l l b n Q g R n V s b C B O Y W 1 l L D J 9 J n F 1 b 3 Q 7 L C Z x d W 9 0 O 1 N l Y 3 R p b 2 4 x L 0 h v c 3 B p d G F s I E V t Z X J n Z W 5 j e S B S b 2 9 t I E R h d G E v U m V w b G F j Z W Q g V m F s d W U x L n t Q Y X R p Z W 5 0 I E d l b m R l c i w z f S Z x d W 9 0 O y w m c X V v d D t T Z W N 0 a W 9 u M S 9 I b 3 N w a X R h b C B F b W V y Z 2 V u Y 3 k g U m 9 v b S B E Y X R h L 0 N o Y W 5 n Z S B U e X B l L n t Q Y X R p Z W 5 0 I E F n Z S w 1 f S Z x d W 9 0 O y w m c X V v d D t T Z W N 0 a W 9 u M S 9 I b 3 N w a X R h b C B F b W V y Z 2 V u Y 3 k g U m 9 v b S B E Y X R h L 1 R y a W 1 t Z W Q g V G V 4 d D E u e 1 B h d G l l b n Q g U m F j Z S w 1 f S Z x d W 9 0 O y w m c X V v d D t T Z W N 0 a W 9 u M S 9 I b 3 N w a X R h b C B F b W V y Z 2 V u Y 3 k g U m 9 v b S B E Y X R h L 1 R y a W 1 t Z W Q g V G V 4 d D E u e 0 R l c G F y d G 1 l b n Q g U m V m Z X J y Y W w s N n 0 m c X V v d D s s J n F 1 b 3 Q 7 U 2 V j d G l v b j E v S G 9 z c G l 0 Y W w g R W 1 l c m d l b m N 5 I F J v b 2 0 g R G F 0 Y S 9 S Z X B s Y W N l Z C B W Y W x 1 Z T M u e 1 B h d G l l b n Q g Q W R t a X N z a W 9 u I E Z s Y W c s N 3 0 m c X V v d D s s J n F 1 b 3 Q 7 U 2 V j d G l v b j E v S G 9 z c G l 0 Y W w g R W 1 l c m d l b m N 5 I F J v b 2 0 g R G F 0 Y S 9 D a G F u Z 2 U g V H l w Z S 5 7 U G F 0 a W V u d C B T Y X R p c 2 Z h Y 3 R p b 2 4 g U 2 N v c m U s O X 0 m c X V v d D s s J n F 1 b 3 Q 7 U 2 V j d G l v b j E v S G 9 z c G l 0 Y W w g R W 1 l c m d l b m N 5 I F J v b 2 0 g R G F 0 Y S 9 D a G F u Z 2 U g V H l w Z S 5 7 U G F 0 a W V u d C B X Y W l 0 d G l t Z S w x M H 0 m c X V v d D s s J n F 1 b 3 Q 7 U 2 V j d G l v b j E v S G 9 z c G l 0 Y W w g R W 1 l c m d l b m N 5 I F J v b 2 0 g R G F 0 Y S 9 J b n N l c n R l Z C B U a W 1 l L n t U a W 1 l L D E y f S Z x d W 9 0 O 1 0 s J n F 1 b 3 Q 7 U m V s Y X R p b 2 5 z a G l w S W 5 m b y Z x d W 9 0 O z p b X X 0 i I C 8 + P C 9 T d G F i b G V F b n R y a W V z P j w v S X R l b T 4 8 S X R l b T 4 8 S X R l b U x v Y 2 F 0 a W 9 u P j x J d G V t V H l w Z T 5 G b 3 J t d W x h P C 9 J d G V t V H l w Z T 4 8 S X R l b V B h d G g + U 2 V j d G l v b j E v S G 9 z c G l 0 Y W w l M j B F b W V y Z 2 V u Y 3 k l M j B S b 2 9 t J T I w R G F 0 Y S 9 T b 3 V y Y 2 U 8 L 0 l 0 Z W 1 Q Y X R o P j w v S X R l b U x v Y 2 F 0 a W 9 u P j x T d G F i b G V F b n R y a W V z I C 8 + P C 9 J d G V t P j x J d G V t P j x J d G V t T G 9 j Y X R p b 2 4 + P E l 0 Z W 1 U e X B l P k Z v c m 1 1 b G E 8 L 0 l 0 Z W 1 U e X B l P j x J d G V t U G F 0 a D 5 T Z W N 0 a W 9 u M S 9 I b 3 N w a X R h b C U y M E V t Z X J n Z W 5 j e S U y M F J v b 2 0 l M j B E Y X R h L 1 V z Z S U y M E Z p c n N 0 J T I w U m 9 3 J T I w Y X M l M j B I Z W F k Z X J z P C 9 J d G V t U G F 0 a D 4 8 L 0 l 0 Z W 1 M b 2 N h d G l v b j 4 8 U 3 R h Y m x l R W 5 0 c m l l c y A v P j w v S X R l b T 4 8 S X R l b T 4 8 S X R l b U x v Y 2 F 0 a W 9 u P j x J d G V t V H l w Z T 5 G b 3 J t d W x h P C 9 J d G V t V H l w Z T 4 8 S X R l b V B h d G g + U 2 V j d G l v b j E v S G 9 z c G l 0 Y W w l M j B F b W V y Z 2 V u Y 3 k l M j B S b 2 9 t J T I w R G F 0 Y S 9 D a G F u Z 2 U l M j B U e X B l P C 9 J d G V t U G F 0 a D 4 8 L 0 l 0 Z W 1 M b 2 N h d G l v b j 4 8 U 3 R h Y m x l R W 5 0 c m l l c y A v P j w v S X R l b T 4 8 S X R l b T 4 8 S X R l b U x v Y 2 F 0 a W 9 u P j x J d G V t V H l w Z T 5 G b 3 J t d W x h P C 9 J d G V t V H l w Z T 4 8 S X R l b V B h d G g + U 2 V j d G l v b j E v S G 9 z c G l 0 Y W w l M j B F b W V y Z 2 V u Y 3 k l M j B S b 2 9 t J T I w R G F 0 Y S 9 J b n N l c n R l Z C U y M F R p b W U 8 L 0 l 0 Z W 1 Q Y X R o P j w v S X R l b U x v Y 2 F 0 a W 9 u P j x T d G F i b G V F b n R y a W V z I C 8 + P C 9 J d G V t P j x J d G V t P j x J d G V t T G 9 j Y X R p b 2 4 + P E l 0 Z W 1 U e X B l P k Z v c m 1 1 b G E 8 L 0 l 0 Z W 1 U e X B l P j x J d G V t U G F 0 a D 5 T Z W N 0 a W 9 u M S 9 I b 3 N w a X R h b C U y M E V t Z X J n Z W 5 j e S U y M F J v b 2 0 l M j B E Y X R h L 0 V 4 d H J h Y 3 R l Z C U y M E R h d G U 8 L 0 l 0 Z W 1 Q Y X R o P j w v S X R l b U x v Y 2 F 0 a W 9 u P j x T d G F i b G V F b n R y a W V z I C 8 + P C 9 J d G V t P j x J d G V t P j x J d G V t T G 9 j Y X R p b 2 4 + P E l 0 Z W 1 U e X B l P k Z v c m 1 1 b G E 8 L 0 l 0 Z W 1 U e X B l P j x J d G V t U G F 0 a D 5 T Z W N 0 a W 9 u M S 9 I b 3 N w a X R h b C U y M E V t Z X J n Z W 5 j e S U y M F J v b 2 0 l M j B E Y X R h L 1 J l b W 9 2 Z W Q l M j B D b 2 x 1 b W 5 z P C 9 J d G V t U G F 0 a D 4 8 L 0 l 0 Z W 1 M b 2 N h d G l v b j 4 8 U 3 R h Y m x l R W 5 0 c m l l c y A v P j w v S X R l b T 4 8 S X R l b T 4 8 S X R l b U x v Y 2 F 0 a W 9 u P j x J d G V t V H l w Z T 5 G b 3 J t d W x h P C 9 J d G V t V H l w Z T 4 8 S X R l b V B h d G g + U 2 V j d G l v b j E v S G 9 z c G l 0 Y W w l M j B F b W V y Z 2 V u Y 3 k l M j B S b 2 9 t J T I w R G F 0 Y S 9 S Z W 5 h b W V k J T I w Q 2 9 s d W 1 u c z w v S X R l b V B h d G g + P C 9 J d G V t T G 9 j Y X R p b 2 4 + P F N 0 Y W J s Z U V u d H J p Z X M g L z 4 8 L 0 l 0 Z W 0 + P E l 0 Z W 0 + P E l 0 Z W 1 M b 2 N h d G l v b j 4 8 S X R l b V R 5 c G U + R m 9 y b X V s Y T w v S X R l b V R 5 c G U + P E l 0 Z W 1 Q Y X R o P l N l Y 3 R p b 2 4 x L 0 h v c 3 B p d G F s J T I w R W 1 l c m d l b m N 5 J T I w U m 9 v b S U y M E R h d G E v T W V y Z 2 V k J T I w Q 2 9 s d W 1 u c z w v S X R l b V B h d G g + P C 9 J d G V t T G 9 j Y X R p b 2 4 + P F N 0 Y W J s Z U V u d H J p Z X M g L z 4 8 L 0 l 0 Z W 0 + P E l 0 Z W 0 + P E l 0 Z W 1 M b 2 N h d G l v b j 4 8 S X R l b V R 5 c G U + R m 9 y b X V s Y T w v S X R l b V R 5 c G U + P E l 0 Z W 1 Q Y X R o P l N l Y 3 R p b 2 4 x L 0 h v c 3 B p d G F s J T I w R W 1 l c m d l b m N 5 J T I w U m 9 v b S U y M E R h d G E v V H J p b W 1 l Z C U y M F R l e H Q 8 L 0 l 0 Z W 1 Q Y X R o P j w v S X R l b U x v Y 2 F 0 a W 9 u P j x T d G F i b G V F b n R y a W V z I C 8 + P C 9 J d G V t P j x J d G V t P j x J d G V t T G 9 j Y X R p b 2 4 + P E l 0 Z W 1 U e X B l P k Z v c m 1 1 b G E 8 L 0 l 0 Z W 1 U e X B l P j x J d G V t U G F 0 a D 5 T Z W N 0 a W 9 u M S 9 I b 3 N w a X R h b C U y M E V t Z X J n Z W 5 j e S U y M F J v b 2 0 l M j B E Y X R h L 1 J l c G x h Y 2 V k J T I w V m F s d W U 8 L 0 l 0 Z W 1 Q Y X R o P j w v S X R l b U x v Y 2 F 0 a W 9 u P j x T d G F i b G V F b n R y a W V z I C 8 + P C 9 J d G V t P j x J d G V t P j x J d G V t T G 9 j Y X R p b 2 4 + P E l 0 Z W 1 U e X B l P k Z v c m 1 1 b G E 8 L 0 l 0 Z W 1 U e X B l P j x J d G V t U G F 0 a D 5 T Z W N 0 a W 9 u M S 9 I b 3 N w a X R h b C U y M E V t Z X J n Z W 5 j e S U y M F J v b 2 0 l M j B E Y X R h L 1 J l c G x h Y 2 V k J T I w V m F s d W U x P C 9 J d G V t U G F 0 a D 4 8 L 0 l 0 Z W 1 M b 2 N h d G l v b j 4 8 U 3 R h Y m x l R W 5 0 c m l l c y A v P j w v S X R l b T 4 8 S X R l b T 4 8 S X R l b U x v Y 2 F 0 a W 9 u P j x J d G V t V H l w Z T 5 G b 3 J t d W x h P C 9 J d G V t V H l w Z T 4 8 S X R l b V B h d G g + U 2 V j d G l v b j E v S G 9 z c G l 0 Y W w l M j B F b W V y Z 2 V u Y 3 k l M j B S b 2 9 t J T I w R G F 0 Y S 9 U c m l t b W V k J T I w V G V 4 d D E 8 L 0 l 0 Z W 1 Q Y X R o P j w v S X R l b U x v Y 2 F 0 a W 9 u P j x T d G F i b G V F b n R y a W V z I C 8 + P C 9 J d G V t P j x J d G V t P j x J d G V t T G 9 j Y X R p b 2 4 + P E l 0 Z W 1 U e X B l P k Z v c m 1 1 b G E 8 L 0 l 0 Z W 1 U e X B l P j x J d G V t U G F 0 a D 5 T Z W N 0 a W 9 u M S 9 I b 3 N w a X R h b C U y M E V t Z X J n Z W 5 j e S U y M F J v b 2 0 l M j B E Y X R h L 0 N o Y W 5 n Z W Q l M j B U e X B l P C 9 J d G V t U G F 0 a D 4 8 L 0 l 0 Z W 1 M b 2 N h d G l v b j 4 8 U 3 R h Y m x l R W 5 0 c m l l c y A v P j w v S X R l b T 4 8 S X R l b T 4 8 S X R l b U x v Y 2 F 0 a W 9 u P j x J d G V t V H l w Z T 5 G b 3 J t d W x h P C 9 J d G V t V H l w Z T 4 8 S X R l b V B h d G g + U 2 V j d G l v b j E v S G 9 z c G l 0 Y W w l M j B F b W V y Z 2 V u Y 3 k l M j B S b 2 9 t J T I w R G F 0 Y S 9 S Z X B s Y W N l Z C U y M F Z h b H V l M j w v S X R l b V B h d G g + P C 9 J d G V t T G 9 j Y X R p b 2 4 + P F N 0 Y W J s Z U V u d H J p Z X M g L z 4 8 L 0 l 0 Z W 0 + P E l 0 Z W 0 + P E l 0 Z W 1 M b 2 N h d G l v b j 4 8 S X R l b V R 5 c G U + R m 9 y b X V s Y T w v S X R l b V R 5 c G U + P E l 0 Z W 1 Q Y X R o P l N l Y 3 R p b 2 4 x L 0 h v c 3 B p d G F s J T I w R W 1 l c m d l b m N 5 J T I w U m 9 v b S U y M E R h d G E v U m V w b G F j Z W Q l M j B W Y W x 1 Z T M 8 L 0 l 0 Z W 1 Q Y X R o P j w v S X R l b U x v Y 2 F 0 a W 9 u P j x T d G F i b G V F b n R y a W V z I C 8 + P C 9 J d G V t P j x J d G V t P j x J d G V t T G 9 j Y X R p b 2 4 + P E l 0 Z W 1 U e X B l P k Z v c m 1 1 b G E 8 L 0 l 0 Z W 1 U e X B l P j x J d G V t U G F 0 a D 5 T Z W N 0 a W 9 u M S 9 D Y W x l b m R h c l 9 U Y W J s Z T 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c z M S I g L z 4 8 R W 5 0 c n k g V H l w Z T 0 i R m l s b E V y c m 9 y Q 2 9 k Z S I g V m F s d W U 9 I n N V b m t u b 3 d u I i A v P j x F b n R y e S B U e X B l P S J G a W x s R X J y b 3 J D b 3 V u d C I g V m F s d W U 9 I m w w I i A v P j x F b n R y e S B U e X B l P S J G a W x s T G F z d F V w Z G F 0 Z W Q i I F Z h b H V l P S J k M j A y N S 0 w N C 0 z M F Q w N z o w N j o w N i 4 0 O T A x N D U 4 W i I g L z 4 8 R W 5 0 c n k g V H l w Z T 0 i R m l s b E N v b H V t b l R 5 c G V z I i B W Y W x 1 Z T 0 i c 0 N R P T 0 i I C 8 + P E V u d H J 5 I F R 5 c G U 9 I k Z p b G x D b 2 x 1 b W 5 O Y W 1 l c y I g V m F s d W U 9 I n N b J n F 1 b 3 Q 7 R G F 0 Z 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0 N h b G V u Z G F y X 1 R h Y m x l L 0 N o Y W 5 n Z W Q g V H l w Z S 5 7 Q 2 9 s d W 1 u M S w w f S Z x d W 9 0 O 1 0 s J n F 1 b 3 Q 7 Q 2 9 s d W 1 u Q 2 9 1 b n Q m c X V v d D s 6 M S w m c X V v d D t L Z X l D b 2 x 1 b W 5 O Y W 1 l c y Z x d W 9 0 O z p b X S w m c X V v d D t D b 2 x 1 b W 5 J Z G V u d G l 0 a W V z J n F 1 b 3 Q 7 O l s m c X V v d D t T Z W N 0 a W 9 u M S 9 D Y W x l b m R h c l 9 U Y W J s Z S 9 D a G F u Z 2 V k I F R 5 c G U u e 0 N v b H V t b j E s M H 0 m c X V v d D t d L C Z x d W 9 0 O 1 J l b G F 0 a W 9 u c 2 h p c E l u Z m 8 m c X V v d D s 6 W 1 1 9 I i A v P j x F b n R y e S B U e X B l P S J Q a X Z v d E 9 i a m V j d E 5 h b W U i I F Z h b H V l P S J z U G l 2 b 3 Q g U m V w b 3 J 0 I V B p d m 9 0 V G F i b G U x I i A v P j w v U 3 R h Y m x l R W 5 0 c m l l c z 4 8 L 0 l 0 Z W 0 + P E l 0 Z W 0 + P E l 0 Z W 1 M b 2 N h d G l v b j 4 8 S X R l b V R 5 c G U + R m 9 y b X V s Y T w v S X R l b V R 5 c G U + P E l 0 Z W 1 Q Y X R o P l N l Y 3 R p b 2 4 x L 0 N h b G V u Z G F y X 1 R h Y m x l L 1 N v d X J j Z T w v S X R l b V B h d G g + P C 9 J d G V t T G 9 j Y X R p b 2 4 + P F N 0 Y W J s Z U V u d H J p Z X M g L z 4 8 L 0 l 0 Z W 0 + P E l 0 Z W 0 + P E l 0 Z W 1 M b 2 N h d G l v b j 4 8 S X R l b V R 5 c G U + R m 9 y b X V s Y T w v S X R l b V R 5 c G U + P E l 0 Z W 1 Q Y X R o P l N l Y 3 R p b 2 4 x L 0 N h b G V u Z G F y X 1 R h Y m x l L 0 N v b n Z l c n R l Z C U y M H R v J T I w V G F i b G U 8 L 0 l 0 Z W 1 Q Y X R o P j w v S X R l b U x v Y 2 F 0 a W 9 u P j x T d G F i b G V F b n R y a W V z I C 8 + P C 9 J d G V t P j x J d G V t P j x J d G V t T G 9 j Y X R p b 2 4 + P E l 0 Z W 1 U e X B l P k Z v c m 1 1 b G E 8 L 0 l 0 Z W 1 U e X B l P j x J d G V t U G F 0 a D 5 T Z W N 0 a W 9 u M S 9 D Y W x l b m R h c l 9 U Y W J s Z S 9 D a G F u Z 2 V k J T I w V H l w Z T w v S X R l b V B h d G g + P C 9 J d G V t T G 9 j Y X R p b 2 4 + P F N 0 Y W J s Z U V u d H J p Z X M g L z 4 8 L 0 l 0 Z W 0 + P E l 0 Z W 0 + P E l 0 Z W 1 M b 2 N h d G l v b j 4 8 S X R l b V R 5 c G U + R m 9 y b X V s Y T w v S X R l b V R 5 c G U + P E l 0 Z W 1 Q Y X R o P l N l Y 3 R p b 2 4 x L 0 N h b G V u Z G F y X 1 R h Y m x l L 1 J l b m F t Z W Q l M j B D b 2 x 1 b W 5 z P C 9 J d G V t U G F 0 a D 4 8 L 0 l 0 Z W 1 M b 2 N h d G l v b j 4 8 U 3 R h Y m x l R W 5 0 c m l l c y A v P j w v S X R l b T 4 8 L 0 l 0 Z W 1 z P j w v T G 9 j Y W x Q Y W N r Y W d l T W V 0 Y W R h d G F G a W x l P h Y A A A B Q S w U G A A A A A A A A A A A A A A A A A A A A A A A A J g E A A A E A A A D Q j J 3 f A R X R E Y x 6 A M B P w p f r A Q A A A E Y t + Z n 1 Y S l B i n z b z G q w X 1 w A A A A A A g A A A A A A E G Y A A A A B A A A g A A A A f l t 6 3 o B 1 C 0 P K I B U I K m I E m + I s E O z 3 5 d I W i Q / + q v v 1 p O Q A A A A A D o A A A A A C A A A g A A A A R J X q T M 1 B k j Y l j B V d K E f H F q W h H d S 7 S 8 H l X D Z R D 9 M q h F x Q A A A A s y V P T T T G F y s A X o q t L z d n Y 2 I o Q a A z R P l i / 8 E 0 7 U N j q i 8 4 l 0 r F x k / 9 0 1 m 2 q y f n 9 g J e V x D q 7 N g S F t n 3 R L 0 D C 0 7 E 3 9 P + Y p z 2 v w j r X 1 Z 7 6 0 W t x i B A A A A A I 6 J i R Z Z 2 i O 5 9 I N 8 4 D g R i 6 j I + + m j i 7 j E M z p Q v 5 H 1 i 0 r D 2 C n l W Q N D e a k v 2 7 L c Z 1 p D e A 5 1 l S g s 0 x P c B f A g X T x B A y g = = < / D a t a M a s h u p > 
</file>

<file path=customXml/item11.xml>��< ? x m l   v e r s i o n = " 1 . 0 "   e n c o d i n g = " U T F - 1 6 " ? > < G e m i n i   x m l n s = " h t t p : / / g e m i n i / p i v o t c u s t o m i z a t i o n / S h o w I m p l i c i t M e a s u r e s " > < C u s t o m C o n t e n t > < ! [ C D A T A [ F a l s e ] ] > < / 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 F u l l 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 F u l l 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 C o l u m n s \ P a t i e n t   A d m i s s i o n   T i m e < / K e y > < / D i a g r a m O b j e c t K e y > < D i a g r a m O b j e c t K e y > < K e y > C o l u m n s \ A g e   G r o u p < / K e y > < / D i a g r a m O b j e c t K e y > < D i a g r a m O b j e c t K e y > < K e y > C o l u m n s \ P a t i e n t   A t t e n d   S t a t u s < / K e y > < / D i a g r a m O b j e c t K e y > < D i a g r a m O b j e c t K e y > < K e y > M e a s u r e s \ C o u n t   o f   P a t i e n t   I d < / K e y > < / D i a g r a m O b j e c t K e y > < D i a g r a m O b j e c t K e y > < K e y > M e a s u r e s \ C o u n t   o f   P a t i e n t   I d \ T a g I n f o \ F o r m u l a < / K e y > < / D i a g r a m O b j e c t K e y > < D i a g r a m O b j e c t K e y > < K e y > M e a s u r e s \ C o u n t 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 F u l l   N a m e < / K e y > < / a : K e y > < a : V a l u e   i : t y p e = " M e a s u r e G r i d N o d e V i e w S t a t e " > < C o l u m n > 2 < / C o l u m n > < L a y e d O u t > t r u e < / L a y e d O u t > < / a : V a l u e > < / a : K e y V a l u e O f D i a g r a m O b j e c t K e y a n y T y p e z b w N T n L X > < a : K e y V a l u e O f D i a g r a m O b j e c t K e y a n y T y p e z b w N T n L X > < a : K e y > < K e y > C o l u m n s \ P a t i e n t   G e n d e r < / K e y > < / a : K e y > < a : V a l u e   i : t y p e = " M e a s u r e G r i d N o d e V i e w S t a t e " > < C o l u m n > 3 < / C o l u m n > < L a y e d O u t > t r u e < / L a y e d O u t > < / a : V a l u e > < / a : K e y V a l u e O f D i a g r a m O b j e c t K e y a n y T y p e z b w N T n L X > < a : K e y V a l u e O f D i a g r a m O b j e c t K e y a n y T y p e z b w N T n L X > < a : K e y > < K e y > C o l u m n s \ P a t i e n t   A g e < / K e y > < / a : K e y > < a : V a l u e   i : t y p e = " M e a s u r e G r i d N o d e V i e w S t a t e " > < C o l u m n > 4 < / C o l u m n > < L a y e d O u t > t r u e < / L a y e d O u t > < / a : V a l u e > < / a : K e y V a l u e O f D i a g r a m O b j e c t K e y a n y T y p e z b w N T n L X > < a : K e y V a l u e O f D i a g r a m O b j e c t K e y a n y T y p e z b w N T n L X > < a : K e y > < K e y > C o l u m n s \ P a t i e n t   R a c e < / K e y > < / a : K e y > < a : V a l u e   i : t y p e = " M e a s u r e G r i d N o d e V i e w S t a t e " > < C o l u m n > 5 < / C o l u m n > < L a y e d O u t > t r u e < / L a y e d O u t > < / a : V a l u e > < / a : K e y V a l u e O f D i a g r a m O b j e c t K e y a n y T y p e z b w N T n L X > < a : K e y V a l u e O f D i a g r a m O b j e c t K e y a n y T y p e z b w N T n L X > < a : K e y > < K e y > C o l u m n s \ D e p a r t m e n t   R e f e r r a l < / K e y > < / a : K e y > < a : V a l u e   i : t y p e = " M e a s u r e G r i d N o d e V i e w S t a t e " > < C o l u m n > 6 < / C o l u m n > < L a y e d O u t > t r u e < / L a y e d O u t > < / a : V a l u e > < / a : K e y V a l u e O f D i a g r a m O b j e c t K e y a n y T y p e z b w N T n L X > < a : K e y V a l u e O f D i a g r a m O b j e c t K e y a n y T y p e z b w N T n L X > < a : K e y > < K e y > C o l u m n s \ P a t i e n t   A d m i s s i o n   F l a g < / K e y > < / a : K e y > < a : V a l u e   i : t y p e = " M e a s u r e G r i d N o d e V i e w S t a t e " > < C o l u m n > 7 < / C o l u m n > < L a y e d O u t > t r u e < / L a y e d O u t > < / a : V a l u e > < / a : K e y V a l u e O f D i a g r a m O b j e c t K e y a n y T y p e z b w N T n L X > < a : K e y V a l u e O f D i a g r a m O b j e c t K e y a n y T y p e z b w N T n L X > < a : K e y > < K e y > C o l u m n s \ P a t i e n t   S a t i s f a c t i o n   S c o r e < / K e y > < / a : K e y > < a : V a l u e   i : t y p e = " M e a s u r e G r i d N o d e V i e w S t a t e " > < C o l u m n > 8 < / C o l u m n > < L a y e d O u t > t r u e < / L a y e d O u t > < / a : V a l u e > < / a : K e y V a l u e O f D i a g r a m O b j e c t K e y a n y T y p e z b w N T n L X > < a : K e y V a l u e O f D i a g r a m O b j e c t K e y a n y T y p e z b w N T n L X > < a : K e y > < K e y > C o l u m n s \ P a t i e n t   W a i t t i m e < / K e y > < / a : K e y > < a : V a l u e   i : t y p e = " M e a s u r e G r i d N o d e V i e w S t a t e " > < C o l u m n > 9 < / C o l u m n > < L a y e d O u t > t r u e < / L a y e d O u t > < / a : V a l u e > < / a : K e y V a l u e O f D i a g r a m O b j e c t K e y a n y T y p e z b w N T n L X > < a : K e y V a l u e O f D i a g r a m O b j e c t K e y a n y T y p e z b w N T n L X > < a : K e y > < K e y > C o l u m n s \ P a t i e n t   A d m i s s i o n   T i m e 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 M e a s u r e s \ S u m   o f   P a t i e n t   W a i t t i m e < / K e y > < / a : K e y > < a : V a l u e   i : t y p e = " M e a s u r e G r i d N o d e V i e w S t a t e " > < C o l u m n > 9 < / 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 9 < / 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 8 < / 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 8 < / 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 T a g s \ T a b l e s \ & l t ; T a b l e s \ C a l e n d a r _ T a b l e & g t ; < / K e y > < / D i a g r a m O b j e c t K e y > < D i a g r a m O b j e c t K e y > < K e y > D y n a m i c   T a g s \ T a b l e s \ & l t ; T a b l e s \ H o s p i t a l   E m e r g e n c y   R o o m   D a t a & g t ; < / K e y > < / D i a g r a m O b j e c t K e y > < D i a g r a m O b j e c t K e y > < K e y > T a b l e s \ C a l e n d a r _ T a b l e < / K e y > < / D i a g r a m O b j e c t K e y > < D i a g r a m O b j e c t K e y > < K e y > T a b l e s \ C a l e n d a r _ T a b l e \ C o l u m n s \ D a t e < / 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 F u l l   N a m e < / 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 D a t a \ C o l u m n s \ P a t i e n t   A d m i s s i o n   T i m e < / K e y > < / D i a g r a m O b j e c t K e y > < D i a g r a m O b j e c t K e y > < K e y > T a b l e s \ H o s p i t a l   E m e r g e n c y   R o o m   D a t a \ C o l u m n s \ A g e 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 R e l a t i o n s h i p s \ & l t ; T a b l e s \ H o s p i t a l   E m e r g e n c y   R o o m   D a t a \ C o l u m n s \ P a t i e n t   A d m i s s i o n   D a t e & g t ; - & l t ; T a b l e s \ C a l e n d a r _ T a b l e \ C o l u m n s \ D a t e & g t ; < / K e y > < / D i a g r a m O b j e c t K e y > < D i a g r a m O b j e c t K e y > < K e y > R e l a t i o n s h i p s \ & l t ; T a b l e s \ H o s p i t a l   E m e r g e n c y   R o o m   D a t a \ C o l u m n s \ P a t i e n t   A d m i s s i o n   D a t e & g t ; - & l t ; T a b l e s \ C a l e n d a r _ T a b l e \ C o l u m n s \ D a t e & g t ; \ F K < / K e y > < / D i a g r a m O b j e c t K e y > < D i a g r a m O b j e c t K e y > < K e y > R e l a t i o n s h i p s \ & l t ; T a b l e s \ H o s p i t a l   E m e r g e n c y   R o o m   D a t a \ C o l u m n s \ P a t i e n t   A d m i s s i o n   D a t e & g t ; - & l t ; T a b l e s \ C a l e n d a r _ T a b l e \ C o l u m n s \ D a t e & g t ; \ P K < / K e y > < / D i a g r a m O b j e c t K e y > < D i a g r a m O b j e c t K e y > < K e y > R e l a t i o n s h i p s \ & l t ; T a b l e s \ H o s p i t a l   E m e r g e n c y   R o o m   D a t a \ C o l u m n s \ P a t i e n t   A d m i s s i o n   D a t e & g t ; - & l t ; T a b l e s \ C a l e n d a r _ T a b l e \ C o l u m n s \ D a t e & g t ; \ C r o s s F i l t e r < / K e y > < / D i a g r a m O b j e c t K e y > < / A l l K e y s > < S e l e c t e d K e y s > < D i a g r a m O b j e c t K e y > < K e y > R e l a t i o n s h i p s \ & l t ; T a b l e s \ H o s p i t a l   E m e r g e n c y   R o o m   D a t a \ C o l u m n s \ P a t i e n t   A d m i s s i o n   D a t e & g t ; - & l t ; T a b l e s \ C a l e n d a r _ T a b l e \ C o l u m n s \ D a t e & g t ; 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 T a b l e s \ C a l e n d a r _ T a b l e < / K e y > < / a : K e y > < a : V a l u e   i : t y p e = " D i a g r a m D i s p l a y N o d e V i e w S t a t e " > < H e i g h t > 1 5 0 < / H e i g h t > < I s E x p a n d e d > t r u e < / I s E x p a n d e d > < L a y e d O u t > t r u e < / L a y e d O u t > < L e f t > 4 2 9 . 9 0 3 8 1 0 5 6 7 6 6 5 8 < / L e f t > < T a b I n d e x > 1 < / T a b I n d e x > < W i d t h > 1 9 0 . 4 0 0 0 0 0 0 0 0 0 0 0 0 9 < / 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 T a b l e s \ H o s p i t a l   E m e r g e n c y   R o o m   D a t a < / K e y > < / a : K e y > < a : V a l u e   i : t y p e = " D i a g r a m D i s p l a y N o d e V i e w S t a t e " > < H e i g h t > 3 4 5 . 2 0 0 0 0 0 0 0 0 0 0 0 0 5 < / H e i g h t > < I s E x p a n d e d > t r u e < / I s E x p a n d e d > < L a y e d O u t > t r u e < / L a y e d O u t > < W i d t h > 2 8 9 . 6 < / 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 F u l l   N a m e < / 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 R e l a t i o n s h i p s \ & l t ; T a b l e s \ H o s p i t a l   E m e r g e n c y   R o o m   D a t a \ C o l u m n s \ P a t i e n t   A d m i s s i o n   D a t e & g t ; - & l t ; T a b l e s \ C a l e n d a r _ T a b l e \ C o l u m n s \ D a t e & g t ; < / K e y > < / a : K e y > < a : V a l u e   i : t y p e = " D i a g r a m D i s p l a y L i n k V i e w S t a t e " > < A u t o m a t i o n P r o p e r t y H e l p e r T e x t > E n d   p o i n t   1 :   ( 3 0 5 . 6 , 1 7 2 . 6 ) .   E n d   p o i n t   2 :   ( 4 1 3 . 9 0 3 8 1 0 5 6 7 6 6 6 , 7 5 )   < / A u t o m a t i o n P r o p e r t y H e l p e r T e x t > < I s F o c u s e d > t r u e < / I s F o c u s e d > < L a y e d O u t > t r u e < / L a y e d O u t > < P o i n t s   x m l n s : b = " h t t p : / / s c h e m a s . d a t a c o n t r a c t . o r g / 2 0 0 4 / 0 7 / S y s t e m . W i n d o w s " > < b : P o i n t > < b : _ x > 3 0 5 . 6 < / b : _ x > < b : _ y > 1 7 2 . 6 < / b : _ y > < / b : P o i n t > < b : P o i n t > < b : _ x > 3 5 7 . 7 5 1 9 0 5 5 < / b : _ x > < b : _ y > 1 7 2 . 6 < / b : _ y > < / b : P o i n t > < b : P o i n t > < b : _ x > 3 5 9 . 7 5 1 9 0 5 5 < / b : _ x > < b : _ y > 1 7 0 . 6 < / b : _ y > < / b : P o i n t > < b : P o i n t > < b : _ x > 3 5 9 . 7 5 1 9 0 5 5 < / b : _ x > < b : _ y > 7 7 < / b : _ y > < / b : P o i n t > < b : P o i n t > < b : _ x > 3 6 1 . 7 5 1 9 0 5 5 < / b : _ x > < b : _ y > 7 5 < / b : _ y > < / b : P o i n t > < b : P o i n t > < b : _ x > 4 1 3 . 9 0 3 8 1 0 5 6 7 6 6 5 8 6 < / b : _ x > < b : _ y > 7 5 < / b : _ y > < / b : P o i n t > < / P o i n t s > < / a : V a l u e > < / a : K e y V a l u e O f D i a g r a m O b j e c t K e y a n y T y p e z b w N T n L X > < a : K e y V a l u e O f D i a g r a m O b j e c t K e y a n y T y p e z b w N T n L X > < a : K e y > < K e y > R e l a t i o n s h i p s \ & l t ; T a b l e s \ H o s p i t a l   E m e r g e n c y   R o o m   D a t a \ C o l u m n s \ P a t i e n t   A d m i s s i o n   D a t e & g t ; - & l t ; T a b l e s \ C a l e n d a r _ T a b l e \ C o l u m n s \ D a t e & g t ; \ F K < / K e y > < / a : K e y > < a : V a l u e   i : t y p e = " D i a g r a m D i s p l a y L i n k E n d p o i n t V i e w S t a t e " > < H e i g h t > 1 6 < / H e i g h t > < L a b e l L o c a t i o n   x m l n s : b = " h t t p : / / s c h e m a s . d a t a c o n t r a c t . o r g / 2 0 0 4 / 0 7 / S y s t e m . W i n d o w s " > < b : _ x > 2 8 9 . 6 < / b : _ x > < b : _ y > 1 6 4 . 6 < / b : _ y > < / L a b e l L o c a t i o n > < L o c a t i o n   x m l n s : b = " h t t p : / / s c h e m a s . d a t a c o n t r a c t . o r g / 2 0 0 4 / 0 7 / S y s t e m . W i n d o w s " > < b : _ x > 2 8 9 . 6 < / b : _ x > < b : _ y > 1 7 2 . 6 < / b : _ y > < / L o c a t i o n > < S h a p e R o t a t e A n g l e > 3 6 0 < / S h a p e R o t a t e A n g l e > < W i d t h > 1 6 < / W i d t h > < / a : V a l u e > < / a : K e y V a l u e O f D i a g r a m O b j e c t K e y a n y T y p e z b w N T n L X > < a : K e y V a l u e O f D i a g r a m O b j e c t K e y a n y T y p e z b w N T n L X > < a : K e y > < K e y > R e l a t i o n s h i p s \ & l t ; T a b l e s \ H o s p i t a l   E m e r g e n c y   R o o m   D a t a \ C o l u m n s \ P a t i e n t   A d m i s s i o n   D a t e & g t ; - & l t ; T a b l e s \ C a l e n d a r _ T a b l e \ C o l u m n s \ D a t e & g t ; \ P K < / K e y > < / a : K e y > < a : V a l u e   i : t y p e = " D i a g r a m D i s p l a y L i n k E n d p o i n t V i e w S t a t e " > < H e i g h t > 1 6 < / H e i g h t > < L a b e l L o c a t i o n   x m l n s : b = " h t t p : / / s c h e m a s . d a t a c o n t r a c t . o r g / 2 0 0 4 / 0 7 / S y s t e m . W i n d o w s " > < b : _ x > 4 1 3 . 9 0 3 8 1 0 5 6 7 6 6 5 8 6 < / b : _ x > < b : _ y > 6 7 < / b : _ y > < / L a b e l L o c a t i o n > < L o c a t i o n   x m l n s : b = " h t t p : / / s c h e m a s . d a t a c o n t r a c t . o r g / 2 0 0 4 / 0 7 / S y s t e m . W i n d o w s " > < b : _ x > 4 2 9 . 9 0 3 8 1 0 5 6 7 6 6 5 8 6 < / b : _ x > < b : _ y > 7 5 < / b : _ y > < / L o c a t i o n > < S h a p e R o t a t e A n g l e > 1 8 0 < / S h a p e R o t a t e A n g l e > < W i d t h > 1 6 < / W i d t h > < / a : V a l u e > < / a : K e y V a l u e O f D i a g r a m O b j e c t K e y a n y T y p e z b w N T n L X > < a : K e y V a l u e O f D i a g r a m O b j e c t K e y a n y T y p e z b w N T n L X > < a : K e y > < K e y > R e l a t i o n s h i p s \ & l t ; T a b l e s \ H o s p i t a l   E m e r g e n c y   R o o m   D a t a \ C o l u m n s \ P a t i e n t   A d m i s s i o n   D a t e & g t ; - & l t ; T a b l e s \ C a l e n d a r _ T a b l e \ C o l u m n s \ D a t e & g t ; \ C r o s s F i l t e r < / K e y > < / a : K e y > < a : V a l u e   i : t y p e = " D i a g r a m D i s p l a y L i n k C r o s s F i l t e r V i e w S t a t e " > < P o i n t s   x m l n s : b = " h t t p : / / s c h e m a s . d a t a c o n t r a c t . o r g / 2 0 0 4 / 0 7 / S y s t e m . W i n d o w s " > < b : P o i n t > < b : _ x > 3 0 5 . 6 < / b : _ x > < b : _ y > 1 7 2 . 6 < / b : _ y > < / b : P o i n t > < b : P o i n t > < b : _ x > 3 5 7 . 7 5 1 9 0 5 5 < / b : _ x > < b : _ y > 1 7 2 . 6 < / b : _ y > < / b : P o i n t > < b : P o i n t > < b : _ x > 3 5 9 . 7 5 1 9 0 5 5 < / b : _ x > < b : _ y > 1 7 0 . 6 < / b : _ y > < / b : P o i n t > < b : P o i n t > < b : _ x > 3 5 9 . 7 5 1 9 0 5 5 < / b : _ x > < b : _ y > 7 7 < / b : _ y > < / b : P o i n t > < b : P o i n t > < b : _ x > 3 6 1 . 7 5 1 9 0 5 5 < / b : _ x > < b : _ y > 7 5 < / b : _ y > < / b : P o i n t > < b : P o i n t > < b : _ x > 4 1 3 . 9 0 3 8 1 0 5 6 7 6 6 5 8 6 < / b : _ x > < b : _ y > 7 5 < / b : _ y > < / b : P o i n t > < / P o i n t s > < / a : V a l u e > < / a : K e y V a l u e O f D i a g r a m O b j e c t K e y a n y T y p e z b w N T n L X > < / V i e w S t a t e s > < / D i a g r a m M a n a g e r . S e r i a l i z a b l e D i a g r a m > < / A r r a y O f D i a g r a m M a n a g e r . S e r i a l i z a b l e D i a g r a m > ] ] > < / 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 D a t a _ b b 1 a a b d 3 - b a 6 c - 4 9 b e - 8 3 c 8 - 3 4 c b 6 f 8 0 5 5 4 7 < / K e y > < V a l u e   x m l n s : a = " h t t p : / / s c h e m a s . d a t a c o n t r a c t . o r g / 2 0 0 4 / 0 7 / M i c r o s o f t . A n a l y s i s S e r v i c e s . C o m m o n " > < a : H a s F o c u s > f a l s e < / a : H a s F o c u s > < a : S i z e A t D p i 9 6 > 1 2 6 < / a : S i z e A t D p i 9 6 > < a : V i s i b l e > t r u e < / a : V i s i b l e > < / V a l u e > < / K e y V a l u e O f s t r i n g S a n d b o x E d i t o r . M e a s u r e G r i d S t a t e S c d E 3 5 R y > < / A r r a y O f K e y V a l u e O f s t r i n g S a n d b o x E d i t o r . M e a s u r e G r i d S t a t e S c d E 3 5 R y > ] ] > < / C u s t o m C o n t e n t > < / G e m i n i > 
</file>

<file path=customXml/item4.xml>��< ? x m l   v e r s i o n = " 1 . 0 "   e n c o d i n g = " U T F - 1 6 " ? > < G e m i n i   x m l n s = " h t t p : / / g e m i n i / p i v o t c u s t o m i z a t i o n / S h o w H i d d e n " > < C u s t o m C o n t e n t > < ! [ C D A T A [ T r u e ] ] > < / C u s t o m C o n t e n t > < / G e m i n i > 
</file>

<file path=customXml/item5.xml>��< ? x m l   v e r s i o n = " 1 . 0 "   e n c o d i n g = " U T F - 1 6 " ? > < G e m i n i   x m l n s = " h t t p : / / g e m i n i / p i v o t c u s t o m i z a t i o n / L i n k e d T a b l e U p d a t e M o d e " > < C u s t o m C o n t e n t > < ! [ C D A T A [ T r u e ] ] > < / C u s t o m C o n t e n t > < / G e m i n i > 
</file>

<file path=customXml/item6.xml>��< ? x m l   v e r s i o n = " 1 . 0 "   e n c o d i n g = " U T F - 1 6 " ? > < G e m i n i   x m l n s = " h t t p : / / g e m i n i / p i v o t c u s t o m i z a t i o n / T a b l e X M L _ H o s p i t a l   E m e r g e n c y   R o o m   D a t a _ b b 1 a a b d 3 - b a 6 c - 4 9 b e - 8 3 c 8 - 3 4 c b 6 f 8 0 5 5 4 7 " > < 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 F u l l   N a m e < / s t r i n g > < / k e y > < v a l u e > < i n t > 1 7 8 < / 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 P a t i e n t   A d m i s s i o n   T i m e < / s t r i n g > < / k e y > < v a l u e > < i n t > 2 2 3 < / i n t > < / v a l u e > < / i t e m > < i t e m > < k e y > < s t r i n g > A g e   G r o u p < / s t r i n g > < / k e y > < v a l u e > < i n t > 1 9 9 < / i n t > < / v a l u e > < / i t e m > < i t e m > < k e y > < s t r i n g > P a t i e n t   A t t e n d   S t a t u s < / s t r i n g > < / k e y > < v a l u e > < i n t > 1 9 9 < / i n t > < / v a l u e > < / i t e m > < / C o l u m n W i d t h s > < C o l u m n D i s p l a y I n d e x > < i t e m > < k e y > < s t r i n g > P a t i e n t   I d < / s t r i n g > < / k e y > < v a l u e > < i n t > 0 < / i n t > < / v a l u e > < / i t e m > < i t e m > < k e y > < s t r i n g > P a t i e n t   A d m i s s i o n   D a t e < / s t r i n g > < / k e y > < v a l u e > < i n t > 1 < / i n t > < / v a l u e > < / i t e m > < i t e m > < k e y > < s t r i n g > P a t i e n t   F u l l   N a m e < / s t r i n g > < / k e y > < v a l u e > < i n t > 2 < / i n t > < / v a l u e > < / i t e m > < i t e m > < k e y > < s t r i n g > P a t i e n t   G e n d e r < / s t r i n g > < / k e y > < v a l u e > < i n t > 3 < / i n t > < / v a l u e > < / i t e m > < i t e m > < k e y > < s t r i n g > P a t i e n t   A g e < / s t r i n g > < / k e y > < v a l u e > < i n t > 4 < / i n t > < / v a l u e > < / i t e m > < i t e m > < k e y > < s t r i n g > P a t i e n t   R a c e < / s t r i n g > < / k e y > < v a l u e > < i n t > 5 < / i n t > < / v a l u e > < / i t e m > < i t e m > < k e y > < s t r i n g > D e p a r t m e n t   R e f e r r a l < / s t r i n g > < / k e y > < v a l u e > < i n t > 6 < / i n t > < / v a l u e > < / i t e m > < i t e m > < k e y > < s t r i n g > P a t i e n t   A d m i s s i o n   F l a g < / s t r i n g > < / k e y > < v a l u e > < i n t > 7 < / i n t > < / v a l u e > < / i t e m > < i t e m > < k e y > < s t r i n g > P a t i e n t   S a t i s f a c t i o n   S c o r e < / s t r i n g > < / k e y > < v a l u e > < i n t > 8 < / i n t > < / v a l u e > < / i t e m > < i t e m > < k e y > < s t r i n g > P a t i e n t   W a i t t i m e < / s t r i n g > < / k e y > < v a l u e > < i n t > 9 < / i n t > < / v a l u e > < / i t e m > < i t e m > < k e y > < s t r i n g > P a t i e n t   A d m i s s i o n   T i m e 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O r d e r " > < C u s t o m C o n t e n t > < ! [ C D A T A [ H o s p i t a l   E m e r g e n c y   R o o m   D a t a _ b b 1 a a b d 3 - b a 6 c - 4 9 b e - 8 3 c 8 - 3 4 c b 6 f 8 0 5 5 4 7 , C a l e n d a r _ T a b l e _ c b 6 6 a f 4 d - 5 a a 5 - 4 6 5 3 - a b 1 1 - 6 6 6 a 9 9 0 c 4 5 f a ] ] > < / C u s t o m C o n t e n t > < / G e m i n i > 
</file>

<file path=customXml/item8.xml>��< ? x m l   v e r s i o n = " 1 . 0 "   e n c o d i n g = " U T F - 1 6 " ? > < G e m i n i   x m l n s = " h t t p : / / g e m i n i / p i v o t c u s t o m i z a t i o n / C l i e n t W i n d o w X M L " > < C u s t o m C o n t e n t > < ! [ C D A T A [ H o s p i t a l   E m e r g e n c y   R o o m   D a t a _ b b 1 a a b d 3 - b a 6 c - 4 9 b e - 8 3 c 8 - 3 4 c b 6 f 8 0 5 5 4 7 ] ] > < / 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3A4E7260-5D02-459B-B34D-1F432E831FBD}">
  <ds:schemaRefs/>
</ds:datastoreItem>
</file>

<file path=customXml/itemProps10.xml><?xml version="1.0" encoding="utf-8"?>
<ds:datastoreItem xmlns:ds="http://schemas.openxmlformats.org/officeDocument/2006/customXml" ds:itemID="{BBAFDA57-1B79-4BAC-8038-13AEA4E45008}">
  <ds:schemaRefs>
    <ds:schemaRef ds:uri="http://schemas.microsoft.com/DataMashup"/>
  </ds:schemaRefs>
</ds:datastoreItem>
</file>

<file path=customXml/itemProps11.xml><?xml version="1.0" encoding="utf-8"?>
<ds:datastoreItem xmlns:ds="http://schemas.openxmlformats.org/officeDocument/2006/customXml" ds:itemID="{99ED6A29-E991-4AFD-89D6-40FD7DE724FC}">
  <ds:schemaRefs/>
</ds:datastoreItem>
</file>

<file path=customXml/itemProps12.xml><?xml version="1.0" encoding="utf-8"?>
<ds:datastoreItem xmlns:ds="http://schemas.openxmlformats.org/officeDocument/2006/customXml" ds:itemID="{3F9CB54B-28AC-4D90-ABB6-788197B5BDB9}">
  <ds:schemaRefs/>
</ds:datastoreItem>
</file>

<file path=customXml/itemProps2.xml><?xml version="1.0" encoding="utf-8"?>
<ds:datastoreItem xmlns:ds="http://schemas.openxmlformats.org/officeDocument/2006/customXml" ds:itemID="{09AA03C2-8E08-46A4-8E3F-576EEF37D45E}">
  <ds:schemaRefs/>
</ds:datastoreItem>
</file>

<file path=customXml/itemProps3.xml><?xml version="1.0" encoding="utf-8"?>
<ds:datastoreItem xmlns:ds="http://schemas.openxmlformats.org/officeDocument/2006/customXml" ds:itemID="{E1EED52C-2712-4A6B-82F9-A92A5567B1AE}">
  <ds:schemaRefs/>
</ds:datastoreItem>
</file>

<file path=customXml/itemProps4.xml><?xml version="1.0" encoding="utf-8"?>
<ds:datastoreItem xmlns:ds="http://schemas.openxmlformats.org/officeDocument/2006/customXml" ds:itemID="{DE8292F6-31CF-4147-8BB5-1E6F9E3C5B40}">
  <ds:schemaRefs/>
</ds:datastoreItem>
</file>

<file path=customXml/itemProps5.xml><?xml version="1.0" encoding="utf-8"?>
<ds:datastoreItem xmlns:ds="http://schemas.openxmlformats.org/officeDocument/2006/customXml" ds:itemID="{AFBA4859-7AFE-4682-819A-230C6748DF4E}">
  <ds:schemaRefs/>
</ds:datastoreItem>
</file>

<file path=customXml/itemProps6.xml><?xml version="1.0" encoding="utf-8"?>
<ds:datastoreItem xmlns:ds="http://schemas.openxmlformats.org/officeDocument/2006/customXml" ds:itemID="{E5ABA945-4D70-4DE2-A901-8EB4A78B6B78}">
  <ds:schemaRefs/>
</ds:datastoreItem>
</file>

<file path=customXml/itemProps7.xml><?xml version="1.0" encoding="utf-8"?>
<ds:datastoreItem xmlns:ds="http://schemas.openxmlformats.org/officeDocument/2006/customXml" ds:itemID="{86315674-91A4-42E8-8E83-FEEC13CC1527}">
  <ds:schemaRefs/>
</ds:datastoreItem>
</file>

<file path=customXml/itemProps8.xml><?xml version="1.0" encoding="utf-8"?>
<ds:datastoreItem xmlns:ds="http://schemas.openxmlformats.org/officeDocument/2006/customXml" ds:itemID="{69F6194A-626A-47E4-AC23-04371D649926}">
  <ds:schemaRefs/>
</ds:datastoreItem>
</file>

<file path=customXml/itemProps9.xml><?xml version="1.0" encoding="utf-8"?>
<ds:datastoreItem xmlns:ds="http://schemas.openxmlformats.org/officeDocument/2006/customXml" ds:itemID="{37A507B1-B240-4172-876A-169771ACBE7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No. of Daily Patients in ER</vt:lpstr>
      <vt:lpstr>Average Wait-time for Patients</vt:lpstr>
      <vt:lpstr>Patients Satisfaction Score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Raghvendra Sharma</dc:creator>
  <cp:lastModifiedBy>Raghvendra Sharma</cp:lastModifiedBy>
  <dcterms:created xsi:type="dcterms:W3CDTF">2025-04-30T06:17:20Z</dcterms:created>
  <dcterms:modified xsi:type="dcterms:W3CDTF">2025-05-05T10:31:20Z</dcterms:modified>
</cp:coreProperties>
</file>