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ktop" sheetId="1" r:id="rId4"/>
    <sheet state="visible" name="Mobile" sheetId="2" r:id="rId5"/>
    <sheet state="visible" name="Result" sheetId="3" r:id="rId6"/>
  </sheets>
  <definedNames/>
  <calcPr/>
  <extLst>
    <ext uri="GoogleSheetsCustomDataVersion2">
      <go:sheetsCustomData xmlns:go="http://customooxmlschemas.google.com/" r:id="rId7" roundtripDataChecksum="aUis8NsR9OwvJc8LP+gZANcrzwCKVCEg9hO1Y+kPMes="/>
    </ext>
  </extLst>
</workbook>
</file>

<file path=xl/sharedStrings.xml><?xml version="1.0" encoding="utf-8"?>
<sst xmlns="http://schemas.openxmlformats.org/spreadsheetml/2006/main" count="532" uniqueCount="254">
  <si>
    <t>Module Desktop</t>
  </si>
  <si>
    <r>
      <rPr>
        <rFont val="Arial"/>
        <b/>
        <color theme="1"/>
      </rPr>
      <t xml:space="preserve">PC01
</t>
    </r>
    <r>
      <rPr>
        <rFont val="Arial"/>
        <b val="0"/>
        <color theme="1"/>
      </rPr>
      <t>{ Name }</t>
    </r>
  </si>
  <si>
    <r>
      <rPr>
        <rFont val="Arial"/>
        <b/>
        <color theme="1"/>
      </rPr>
      <t xml:space="preserve">PC02
</t>
    </r>
    <r>
      <rPr>
        <rFont val="Arial"/>
        <b val="0"/>
        <color theme="1"/>
      </rPr>
      <t>{ Name }</t>
    </r>
  </si>
  <si>
    <r>
      <rPr>
        <rFont val="Arial"/>
        <b/>
        <color theme="1"/>
      </rPr>
      <t xml:space="preserve">PC03
</t>
    </r>
    <r>
      <rPr>
        <rFont val="Arial"/>
        <b val="0"/>
        <color theme="1"/>
      </rPr>
      <t>{ Name }</t>
    </r>
  </si>
  <si>
    <r>
      <rPr>
        <rFont val="Arial"/>
        <b/>
        <color theme="1"/>
      </rPr>
      <t xml:space="preserve">PC04
</t>
    </r>
    <r>
      <rPr>
        <rFont val="Arial"/>
        <b val="0"/>
        <color theme="1"/>
      </rPr>
      <t>{ Name }</t>
    </r>
  </si>
  <si>
    <t>Criteria ID</t>
  </si>
  <si>
    <t>Criteria Name</t>
  </si>
  <si>
    <t>Day of Marking</t>
  </si>
  <si>
    <t>Aspect Type</t>
  </si>
  <si>
    <t>Aspect - Description</t>
  </si>
  <si>
    <t>Extra Aspect Description</t>
  </si>
  <si>
    <t>Max Mark</t>
  </si>
  <si>
    <t>M = Measurement</t>
  </si>
  <si>
    <t>J = Judgment</t>
  </si>
  <si>
    <t>A</t>
  </si>
  <si>
    <t>Login Form</t>
  </si>
  <si>
    <t>M</t>
  </si>
  <si>
    <t>UI</t>
  </si>
  <si>
    <t>Kurangi  0,1 Jika ada komponent yg hilang (Label EsemkaHRSystem, Label Username, Label Password, Show Password, Join Now, Tombol Login, FormUsername dan Password)
MAX Point (0,8)</t>
  </si>
  <si>
    <t>Kurangi  0,1 Jika Password tidak di Mask / Hidden</t>
  </si>
  <si>
    <t>General Validation</t>
  </si>
  <si>
    <t xml:space="preserve">Kurangi 0,15 karena tidak memvalidasi Form kosong. </t>
  </si>
  <si>
    <t>Login Button</t>
  </si>
  <si>
    <t>Kurangi 0,3 Jika User tidak bisa ke halaman Admin Form atau User Form berdasarkan Role dan Job nya</t>
  </si>
  <si>
    <t>Kurangi 0,2 Jika User salah credential dan tidak muncul pesan “Please correct the error and try again”</t>
  </si>
  <si>
    <t>Kurangi 0,2 Jika User status nya belum aktif dan tidak muncul pesan "Your account is not active. For more information, please contact the Admin or the HR”</t>
  </si>
  <si>
    <t>Kurangi 0,3 Jika User belum melewati Join Date dan tidak muncul pesan "Your account has not passed the join date. Your account will be accessible on [User Join Date]. Please wait until then to enter.".</t>
  </si>
  <si>
    <t/>
  </si>
  <si>
    <t>Join Now Link</t>
  </si>
  <si>
    <t>Kurangi 0,1 Jika User tidak pindah ke halaman Register Form</t>
  </si>
  <si>
    <t>Register Form</t>
  </si>
  <si>
    <t>Kurangi  0,1 Jika ada komponent yg hilang (termasuk label, button dan textbox) (Tidak termasuk GroupBox)
- MAX Point (1,90)
- 0 Point Jika ada lebih dari 3 komponent yg hilang</t>
  </si>
  <si>
    <t>Kurangi 0,15 karena tidak memvalidasi Form kosong (Kecuali Photo).
- 0 Point jika lebih dari 3  yg tidak validasi form kosong</t>
  </si>
  <si>
    <t>Join Date and Date of Birth Validation</t>
  </si>
  <si>
    <t>Kurangi 1,0 Jika Join Date bisa waktu lampau dan Date of Birth bisa melewati hari ini
- kurangi 0,5 jika salah satunya tidak bisa</t>
  </si>
  <si>
    <t>Gender Data</t>
  </si>
  <si>
    <t>Kurangi 0,2 Jika data combobox gender tidak sesuai</t>
  </si>
  <si>
    <t>Religion Data</t>
  </si>
  <si>
    <t>Kurangi 0,2 Jika data combobox religion tidak sesuai</t>
  </si>
  <si>
    <t>Civil Status Data</t>
  </si>
  <si>
    <t>Kurangi 0,2 Jika data combobox civil status tidak sesuai</t>
  </si>
  <si>
    <t>Citizenship Data</t>
  </si>
  <si>
    <t>Kurangi 0,4 Jika data combobox citizenship tidak sesuai</t>
  </si>
  <si>
    <t>Country Data</t>
  </si>
  <si>
    <t>Kurangi 0,4 Jika data combobox country tidak sesuai</t>
  </si>
  <si>
    <t>City Data</t>
  </si>
  <si>
    <t>Kurangi 0,4 Jika data combobox city tidak sesuai</t>
  </si>
  <si>
    <t>Job Title Data</t>
  </si>
  <si>
    <t>Kurangi 0,8 Jika data combobox job title tidak sesuai (hanya level &lt;= 5)</t>
  </si>
  <si>
    <t>Phone Number &amp; Id Card Number Validation</t>
  </si>
  <si>
    <t>Kurangi 1,0 Jika Phone Number dan Id Card Number bisa diinput huruf
- kurangi 0,5 jika salah satunya bisa diinput huruf</t>
  </si>
  <si>
    <t>Password Validation</t>
  </si>
  <si>
    <t>Kurangi 0,15 jika password bisa melebihi dari 6 karakter</t>
  </si>
  <si>
    <t>Select Photo</t>
  </si>
  <si>
    <t>Kurangi 1,5 Jika tidak bisa memilih Photo dan ketika save tidak tersimpan ke folder</t>
  </si>
  <si>
    <t>Country &amp; City Combobox Function</t>
  </si>
  <si>
    <t>Kurangi 1,5 Jika Data City tidak sesuai dengan Country yg dipilih</t>
  </si>
  <si>
    <t>Password Hashing</t>
  </si>
  <si>
    <t>Kurangi 1,5 Jika Password tidak menggunakan Hashing256</t>
  </si>
  <si>
    <t>Register Button</t>
  </si>
  <si>
    <t>Kurangi 0,5 Jika tidak ada validasi existing Username dan Email</t>
  </si>
  <si>
    <t>Kurangi 1,0 if the data is not stored to the database correctly</t>
  </si>
  <si>
    <t>Kurangi 0,2 Jika Role yg disimpan bukan "User"</t>
  </si>
  <si>
    <t>Kurangi 0,1 Jika User tidak pindah ke halaman Login Form</t>
  </si>
  <si>
    <t>Cancel Button</t>
  </si>
  <si>
    <t>Admin Form</t>
  </si>
  <si>
    <t>Kurangi  0,1 Jika ada komponent yg hilang (Master, Sub Master (4), Generate Employee Schedule dan Logout)
- MAX Point (0,7)
- 0 Point Jika ada lebih dari 3 komponent yg hilang</t>
  </si>
  <si>
    <t>MDI Form</t>
  </si>
  <si>
    <t>Kurangi 1,0 Jika tampilan tidak menggunakan tampilan MDI Form</t>
  </si>
  <si>
    <t>Kurangi 0,5 Jika User bisa duplikat children MDI Form (Tidak terbuka 2 form yg sama)</t>
  </si>
  <si>
    <t>Menu Redirect</t>
  </si>
  <si>
    <t>Kurangi 0,2 Jika User tidak terbuka Form sesuai Nama Menu nya
- 0 Point jika ada lebih 3 yg tidak terbuka / tidak sesuai</t>
  </si>
  <si>
    <t>Access Role</t>
  </si>
  <si>
    <t>Kurangi 1,5 Jika tidak sesuai dengan Role Admin, harus Role Admin dan Job Title &gt;= Level 6</t>
  </si>
  <si>
    <t>Logout Button</t>
  </si>
  <si>
    <t>User Form</t>
  </si>
  <si>
    <t xml:space="preserve">Kurangi  0,1 Jika ada komponent yg hilang (My Schedule, My Profile dan Logout)
- MAX Point (0,3) </t>
  </si>
  <si>
    <t>Kurangi 1,5 Jika User tidak terbuka Form sesuai Nama Menu nya
- 0 Point jika ada lebih 2 yg tidak terbuka / tidak sesuai</t>
  </si>
  <si>
    <t>Kurangi 1,5 Jika tidak sesuai dengan Role User, harus Role User dan Job Title &lt;= Level 5</t>
  </si>
  <si>
    <t>Admin Master Employee Form</t>
  </si>
  <si>
    <t>Kurangi  0,1 Jika ada komponent yg hilang (Master Employe, label Search, TextBox Search, Grid, Isi GroupBox (13), Save dan Cancel)
- MAX Point (1,90)
- 0 Point Jika ada lebih dari 5 komponent yg hilang</t>
  </si>
  <si>
    <t>Kurangi 0,15 karena tidak memvalidasi Form kosong. (MAX 1 Points)
- 0 Point jika lebih dari 2 yg tidak validasi form kosong</t>
  </si>
  <si>
    <t>Kurangi 0,5 Jika Start date bisa melebihi End date</t>
  </si>
  <si>
    <t>Grid</t>
  </si>
  <si>
    <t>Kurangi 0,1 untuk setiap kolom yang hilang/salah (Total 11) (MAX 1,10 Point)</t>
  </si>
  <si>
    <t>Kurangi 0,6 Jika tidak ada pembeda warna ketika Employeenya belum Aktif</t>
  </si>
  <si>
    <t>Kurangi 0,3 Jika tidak ada tombol Edit</t>
  </si>
  <si>
    <t>Grid Data</t>
  </si>
  <si>
    <t>Kurangi 1,0 Jika Photo tidak bisa tampil ke Grid</t>
  </si>
  <si>
    <t>Kurangi 0,1 Jika tidak ada Photo default</t>
  </si>
  <si>
    <t>Kurangi 0,5 Jika datanya tidak tampil sesuai format berikut (Rolenya User dan Level &lt;= 5)</t>
  </si>
  <si>
    <t>kurangi 0,4 Jika Date tidak menggunakan format DD MMM YYYY</t>
  </si>
  <si>
    <t>Department Data</t>
  </si>
  <si>
    <t>Kurangi 0,4 Jika data combobox Department tidak sesuai</t>
  </si>
  <si>
    <t>Employee Status Data</t>
  </si>
  <si>
    <t>Kurangi 0,4 Jika data combobox Employee Status tidak sesuai</t>
  </si>
  <si>
    <t>Search Data</t>
  </si>
  <si>
    <t>Kurangi 1,5 Jika tidak bisa mencari berdasarkan Full Name</t>
  </si>
  <si>
    <t>Edit Button</t>
  </si>
  <si>
    <t xml:space="preserve">Kurangi 0,5 Jika Admin klik tombol edit dan datanya tidak sesuai muncul di form </t>
  </si>
  <si>
    <t>Save Button</t>
  </si>
  <si>
    <t>Kurangi 1 if the data is not saved to the database correctly</t>
  </si>
  <si>
    <t>Kurangi 0,3 Jika semua field nya tidak menjadi kosong</t>
  </si>
  <si>
    <t>Admin Master Job Form</t>
  </si>
  <si>
    <t>Kurangi  0,1 Jika ada komponent yg hilang (Master Employe, Grid (2), Isi GroupBox (4), Save dan Cancel)
- MAX Point (0,90)
- 0 Point Jika ada lebih dari 3 komponent yg hilang</t>
  </si>
  <si>
    <t xml:space="preserve">Kurangi 0,15 karena tidak memvalidasi Form kosong (Boleh Level 0). </t>
  </si>
  <si>
    <t>Kurangi 0,1 untuk setiap kolom yang hilang/salah (Job Position)</t>
  </si>
  <si>
    <t>Kurangi 0,1 untuk setiap kolom yang hilang/salah (Job Title) (Total 3 Point)</t>
  </si>
  <si>
    <t>Kurangi 0,5 Jika tidak ada tombol Edit  dan Delete (Job Title)</t>
  </si>
  <si>
    <t>Job Position Grid Selection</t>
  </si>
  <si>
    <t>Kurangi 1,5 Jika Data Job Title tidak sesuai dengan Job Position yg dipilih</t>
  </si>
  <si>
    <t>Delete Button</t>
  </si>
  <si>
    <t>Kurangi 1 if the data is not deleted to the database correctly</t>
  </si>
  <si>
    <t xml:space="preserve">Kurangi 0,2 Jika tidak ada konfirmasi pesan </t>
  </si>
  <si>
    <t>Kurangi 1,5 if the data is not saved to the database correctly</t>
  </si>
  <si>
    <t>Kurangi 0,5 Jika tidak ada validasi existing Name Job Title</t>
  </si>
  <si>
    <t>Admin Master Country Form</t>
  </si>
  <si>
    <t>Kurangi  0,1 Jika ada komponent yg hilang (Master Country, label Search, TextBox Search, Grid, Isi GroupBox (4), Save dan Cancel)
- MAX Point (1,0)
- 0 Point Jika ada lebih dari 3 komponent yg hilang</t>
  </si>
  <si>
    <t>Kurangi 0,1 untuk setiap kolom yang hilang/salah (Total 2) (MAX 0,2 Point)</t>
  </si>
  <si>
    <t>Kurangi 0,3 Jika tidak ada tombol Edit dan Delete</t>
  </si>
  <si>
    <t>Kurangi 1,5 Jika tidak bisa mencari berdasarkan Name dan Code</t>
  </si>
  <si>
    <t>Kurangi 0,75 if the data is not added to the database correctly</t>
  </si>
  <si>
    <t>Kurangi 0,75 if the data is not edited to the database correctly</t>
  </si>
  <si>
    <t>Kurangi 0,5 Jika tidak ada validasi existing Name</t>
  </si>
  <si>
    <t>Admin Master City Form</t>
  </si>
  <si>
    <t>Kurangi  0,1 Jika ada komponent yg hilang (Master City, label Search, TextBox Search, Grid, Isi GroupBox (4), Save dan Cancel)
- MAX Point (1,0)
- 0 Point Jika ada lebih dari 3 komponent yg hilang</t>
  </si>
  <si>
    <t>Kurangi 1,5 Jika tidak bisa mencari berdasarkan Name dan Country</t>
  </si>
  <si>
    <t>Kurangi 1 Jika data combobox Country tidak sesuai</t>
  </si>
  <si>
    <t>Admin Generate Employee Schedule Form</t>
  </si>
  <si>
    <t>Kurangi  0,1 Jika ada komponent yg hilang
- MAX Point (2,0)
- 0 Point Jika ada lebih dari 5 komponent yg hilang</t>
  </si>
  <si>
    <t xml:space="preserve"> Kurangi 0,15 karena tidak memvalidasi Form kosong. (MAX 1 Point)
- 0 Point jika lebih dari 2 yg tidak validasi form kosong</t>
  </si>
  <si>
    <t>Kurangi 0,5 Jika Start date bisa masa lampau</t>
  </si>
  <si>
    <t>Kurangi 0,1 untuk setiap kolom yang hilang/salah (Schedules) (Total 5 Point)</t>
  </si>
  <si>
    <t>Kurangi 0,1 untuk setiap kolom yang hilang/salah (Schedule Detail) (Total 5 Point)</t>
  </si>
  <si>
    <t>Kurangi 0,5 Jika tidak ada tombol Delete (Delete)</t>
  </si>
  <si>
    <t>Employee Data</t>
  </si>
  <si>
    <t>Kurangi 1,5 Jika data combobox Employee tidak sesuai harus dengan format (Employees Combobox is Active, Joining Date &lt;= Date Now, Role is User, and JobTitle Level &lt;= 5)</t>
  </si>
  <si>
    <t>Work Location Data</t>
  </si>
  <si>
    <t>Kurangi 0,4 Jika data combobox Work Location tidak sesuai</t>
  </si>
  <si>
    <t>Work Day Data</t>
  </si>
  <si>
    <t>Kurangi 0,4 Jika data combobox Work Day tidak sesuai</t>
  </si>
  <si>
    <t>Start Time Data</t>
  </si>
  <si>
    <t>Kurangi 0,4 Jika data combobox Start Time tidak sesuai</t>
  </si>
  <si>
    <t>End Time</t>
  </si>
  <si>
    <t>Kurangi 0,4 Jika data combobox End Time tidak sesuai</t>
  </si>
  <si>
    <t>Break Time Data</t>
  </si>
  <si>
    <t>Kurangi 0,4 Jika data combobox Break Time tidak sesuai</t>
  </si>
  <si>
    <t>Schedule Grid Selection</t>
  </si>
  <si>
    <t>Kurangi 1,5 Jika Data Schedule Deetail tidak sesuai dengan Schedules yg dipilih</t>
  </si>
  <si>
    <t>Kurangi 1,5 if the data is not deleted to the database correctly</t>
  </si>
  <si>
    <t>Generate Schedule Button</t>
  </si>
  <si>
    <t>Kurangi 2 Jika hasil generate nya tidak sesuai dengan Workday, Start Date dan End Date dan semua datanya tidak sesuai tersimpan ke Grid / Database</t>
  </si>
  <si>
    <t>User My Schedule Form</t>
  </si>
  <si>
    <t xml:space="preserve">Kurangi  0,1 Jika ada komponent yg hilang </t>
  </si>
  <si>
    <t>Kurangi 1 Jika Data Schedule Detail tidak sesuai dengan Schedules yg dipilih</t>
  </si>
  <si>
    <t>Schedule Detail UI</t>
  </si>
  <si>
    <t>Kurangi 0,5 Jika tidak di UI nya tidak sesuai dengan gambar</t>
  </si>
  <si>
    <t>Kurangi 0,1 JIka ada komponent yg hilang (11)</t>
  </si>
  <si>
    <t>Kurangi 0,6 Jika datanya tidak sesuai dengan yg di database</t>
  </si>
  <si>
    <t>Point 0 Jika tampilan tidak dynamic seperti di gambar soal</t>
  </si>
  <si>
    <t>User My Profile Form</t>
  </si>
  <si>
    <t>Kurangi  0,1 Jika ada komponent yg hilang (Tidak termasuk GroupBox)
- MAX Point (1,90)
- 0 Point Jika ada lebih dari 5 komponent yg hilang</t>
  </si>
  <si>
    <t>Kurangi 0,15 karena tidak memvalidasi Form kosong (Kecuali Photo).
0 Point jika lebih dari 3  yg tidak validasi form kosong</t>
  </si>
  <si>
    <t>Date of Birth Validation</t>
  </si>
  <si>
    <t>Kurangi 1,0 Jika Date of Birth bisa melewati hari ini</t>
  </si>
  <si>
    <t>Kurangi 1,5 Jika semua field nya tidak terisi otomatis sesuai user login</t>
  </si>
  <si>
    <t>kurangi 0,5 Jika field Username, Id Card number dan Employee Information tidak disabled</t>
  </si>
  <si>
    <t>Kurangi 0,5 Jika data combobox religion tidak sesuai</t>
  </si>
  <si>
    <t>Kurangi 0,4 Jika data combobox job title tidak sesuai</t>
  </si>
  <si>
    <t>Phone Number</t>
  </si>
  <si>
    <t>Kurangi 1,0 Jika Phone Number diinput huruf</t>
  </si>
  <si>
    <t>Kurangi 1,0 if the data is not saved to the database correctly</t>
  </si>
  <si>
    <t>B</t>
  </si>
  <si>
    <t>General</t>
  </si>
  <si>
    <t>Project Name</t>
  </si>
  <si>
    <t>Deduct 1,5 if incorected Project / Solution name with format Desktop_[XX] where XX is competitor PC number</t>
  </si>
  <si>
    <t>Total Mark</t>
  </si>
  <si>
    <t>Module Mobile</t>
  </si>
  <si>
    <t xml:space="preserve">PC01
 </t>
  </si>
  <si>
    <t xml:space="preserve">PC02
 </t>
  </si>
  <si>
    <t xml:space="preserve">PC03
 </t>
  </si>
  <si>
    <t xml:space="preserve">PC04
 </t>
  </si>
  <si>
    <t>Login Screen</t>
  </si>
  <si>
    <t>Proper UI</t>
  </si>
  <si>
    <t xml:space="preserve">Deduct 0,1 for each missing component </t>
  </si>
  <si>
    <t>Deduct 0,3 if the password not masked / hidden</t>
  </si>
  <si>
    <t>Deduct 0,15 if User can sign in without filling all fields</t>
  </si>
  <si>
    <t>Deduct 1 if the User can't login to the system</t>
  </si>
  <si>
    <t>Deduct 0,1 if User is not directed to Home Screen after sign in</t>
  </si>
  <si>
    <t>Deduct 0,3 if not validate the 404 response code or Not found</t>
  </si>
  <si>
    <t>Click Register Label</t>
  </si>
  <si>
    <t>Deduct 0,1 if User is not directed to the Register Screen</t>
  </si>
  <si>
    <t>POST /api/login</t>
  </si>
  <si>
    <t>Deduct 1,5 if post incorrect data or not implementing the API correctly (Perlu dicheck apakah ngehit ke api atau tidak)</t>
  </si>
  <si>
    <t>Register Screen</t>
  </si>
  <si>
    <t>Deduct 0,1 for each missing component</t>
  </si>
  <si>
    <t>Deduct 0,5 if User can sign up without filling all fields</t>
  </si>
  <si>
    <t>Deduct 0,1 if User is not directed to the Login Screen after Register</t>
  </si>
  <si>
    <t>Deduct 0,5 if not validate the 409 response code (Existing Username)</t>
  </si>
  <si>
    <t>Click Login Label</t>
  </si>
  <si>
    <t>Deduct 0,1 if User is not directed to the Login Screen</t>
  </si>
  <si>
    <t>POST /api/register</t>
  </si>
  <si>
    <t>Deduct 1,5 if post incorrect data or not implementing the API correctly</t>
  </si>
  <si>
    <t>Main Screen - Home</t>
  </si>
  <si>
    <t>Deduct 0,1 for each missing component (Title, Welcome, Top 3, All Books)</t>
  </si>
  <si>
    <t>Deduct 0,3 if The bottom navigation bar is not contains the following tabs: Home, Bookmarks, and All Users.</t>
  </si>
  <si>
    <t>Top 3 Books Section</t>
  </si>
  <si>
    <t>Deduct 1 if the List is not horizontaly</t>
  </si>
  <si>
    <t>Book List</t>
  </si>
  <si>
    <t>Deduct 1,5 if the Book image is not loaded correctly</t>
  </si>
  <si>
    <t>Deduct 0,1 for each missing component (Total 5 Points)</t>
  </si>
  <si>
    <t>GET /api/me</t>
  </si>
  <si>
    <t>Deduct 1 if get incorrect data or not implementing the API correctly. (for welcome label)</t>
  </si>
  <si>
    <t>GET /api/books-popular</t>
  </si>
  <si>
    <t>Deduct 1 if get incorrect data or not implementing the API correctly</t>
  </si>
  <si>
    <t>GET /api/books</t>
  </si>
  <si>
    <t>Book Click</t>
  </si>
  <si>
    <t>Deduct 0,1 if the User is not directed to the Book Detail Screen</t>
  </si>
  <si>
    <t>Book Detail Screen</t>
  </si>
  <si>
    <t>Deduct 0,1 for each missing component  (Total 11 Points)</t>
  </si>
  <si>
    <t>Book Detail</t>
  </si>
  <si>
    <t>Deduct 1 if the selected book is incorrect. (the data can get from Book Screen or API)</t>
  </si>
  <si>
    <t>Deduct 1 if the Book image is not loaded correctly</t>
  </si>
  <si>
    <t>Like Icon Click</t>
  </si>
  <si>
    <t>Deduct 1,5 if the like icon not working correctly and not send to the backend API POST /api/books/{id}/like-book</t>
  </si>
  <si>
    <t>Deduct 0,5 if the icon not changed</t>
  </si>
  <si>
    <t>Bookmark Icon Click</t>
  </si>
  <si>
    <t>Deduct 1,5 if the like icon not working correctly and not send to the backend API POST /api/books/{id}/bookmark</t>
  </si>
  <si>
    <t>Main Screen - My Bookmarks</t>
  </si>
  <si>
    <t>Deduct 0,1 for each missing component (Title)</t>
  </si>
  <si>
    <t>Bookmark List</t>
  </si>
  <si>
    <t>GET /api/my-bookmarks</t>
  </si>
  <si>
    <t>Main Screen - All Users</t>
  </si>
  <si>
    <t>User List</t>
  </si>
  <si>
    <t>Deduct 0,1 for each missing component (Total 4 Points)</t>
  </si>
  <si>
    <t>GET /api/users</t>
  </si>
  <si>
    <t>Deduct 1,5 if incorected Project / Solution name with format Mobile_[XX] where XX is competitor PC number</t>
  </si>
  <si>
    <t>Token Session</t>
  </si>
  <si>
    <t>Deduct 1,5 if the token is expired the screen not directed to Login Screen (Ketika user login, lalu sudah di aplikasi selama 2 menit, lalu akses halaman lain, maka user akan dipindahkan ke halaman login)</t>
  </si>
  <si>
    <t>Raw Result</t>
  </si>
  <si>
    <t>PC01</t>
  </si>
  <si>
    <t>PC02</t>
  </si>
  <si>
    <t>PC03</t>
  </si>
  <si>
    <t>PC04</t>
  </si>
  <si>
    <t>Rank Table</t>
  </si>
  <si>
    <t>Desktop</t>
  </si>
  <si>
    <t>Rank</t>
  </si>
  <si>
    <t>Name</t>
  </si>
  <si>
    <t>Point</t>
  </si>
  <si>
    <t>Android</t>
  </si>
  <si>
    <t>Total</t>
  </si>
  <si>
    <t>Percentage Desktop</t>
  </si>
  <si>
    <t>Percentage Mobile</t>
  </si>
  <si>
    <t>Weighted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</si>
</sst>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20.0"/>
      <color theme="1"/>
      <name val="Calibri"/>
    </font>
    <font/>
    <font>
      <b/>
      <color theme="1"/>
      <name val="Arial"/>
    </font>
    <font>
      <b/>
      <sz val="12.0"/>
      <color theme="1"/>
      <name val="Calibri"/>
    </font>
    <font>
      <sz val="12.0"/>
      <color theme="1"/>
      <name val="Arial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Inter"/>
    </font>
    <font>
      <b/>
      <sz val="11.0"/>
      <color theme="1"/>
      <name val="Calibri"/>
    </font>
    <font>
      <color theme="1"/>
      <name val="Arial"/>
      <scheme val="minor"/>
    </font>
    <font>
      <b/>
      <sz val="11.0"/>
      <color theme="1"/>
      <name val="Arial"/>
    </font>
    <font>
      <b/>
      <color theme="1"/>
      <name val="Calibri"/>
    </font>
    <font>
      <color theme="1"/>
      <name val="Calibri"/>
    </font>
    <font>
      <color theme="1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6" fillId="0" fontId="2" numFmtId="0" xfId="0" applyBorder="1" applyFont="1"/>
    <xf borderId="7" fillId="0" fontId="2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vertical="center"/>
    </xf>
    <xf borderId="8" fillId="0" fontId="6" numFmtId="4" xfId="0" applyAlignment="1" applyBorder="1" applyFont="1" applyNumberFormat="1">
      <alignment horizontal="center" vertical="center"/>
    </xf>
    <xf borderId="0" fillId="0" fontId="7" numFmtId="0" xfId="0" applyAlignment="1" applyFont="1">
      <alignment vertical="center"/>
    </xf>
    <xf borderId="5" fillId="0" fontId="7" numFmtId="0" xfId="0" applyAlignment="1" applyBorder="1" applyFont="1">
      <alignment vertical="center"/>
    </xf>
    <xf borderId="8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0" fontId="6" numFmtId="4" xfId="0" applyAlignment="1" applyBorder="1" applyFont="1" applyNumberFormat="1">
      <alignment horizontal="center" readingOrder="0" shrinkToFit="0" vertical="center" wrapText="1"/>
    </xf>
    <xf borderId="5" fillId="0" fontId="6" numFmtId="4" xfId="0" applyAlignment="1" applyBorder="1" applyFont="1" applyNumberFormat="1">
      <alignment horizontal="center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8" fillId="0" fontId="6" numFmtId="4" xfId="0" applyAlignment="1" applyBorder="1" applyFont="1" applyNumberFormat="1">
      <alignment horizontal="center" shrinkToFit="0" vertical="center" wrapText="1"/>
    </xf>
    <xf borderId="5" fillId="0" fontId="6" numFmtId="4" xfId="0" applyAlignment="1" applyBorder="1" applyFont="1" applyNumberFormat="1">
      <alignment horizontal="center" vertical="center"/>
    </xf>
    <xf borderId="5" fillId="0" fontId="8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8" fillId="0" fontId="6" numFmtId="4" xfId="0" applyAlignment="1" applyBorder="1" applyFont="1" applyNumberFormat="1">
      <alignment horizontal="center" readingOrder="0" vertical="center"/>
    </xf>
    <xf borderId="8" fillId="0" fontId="6" numFmtId="0" xfId="0" applyAlignment="1" applyBorder="1" applyFont="1">
      <alignment horizontal="center" readingOrder="0" shrinkToFit="0" vertical="center" wrapText="1"/>
    </xf>
    <xf quotePrefix="1" borderId="8" fillId="0" fontId="6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left" shrinkToFit="0" vertical="center" wrapText="1"/>
    </xf>
    <xf borderId="5" fillId="2" fontId="6" numFmtId="0" xfId="0" applyAlignment="1" applyBorder="1" applyFont="1">
      <alignment vertical="center"/>
    </xf>
    <xf borderId="8" fillId="2" fontId="6" numFmtId="4" xfId="0" applyAlignment="1" applyBorder="1" applyFont="1" applyNumberFormat="1">
      <alignment horizontal="center" vertical="center"/>
    </xf>
    <xf borderId="0" fillId="2" fontId="7" numFmtId="0" xfId="0" applyAlignment="1" applyFont="1">
      <alignment vertical="center"/>
    </xf>
    <xf borderId="5" fillId="2" fontId="6" numFmtId="4" xfId="0" applyAlignment="1" applyBorder="1" applyFont="1" applyNumberFormat="1">
      <alignment horizontal="center" vertical="center"/>
    </xf>
    <xf borderId="8" fillId="0" fontId="6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 readingOrder="0" vertical="center"/>
    </xf>
    <xf borderId="8" fillId="0" fontId="6" numFmtId="4" xfId="0" applyAlignment="1" applyBorder="1" applyFont="1" applyNumberFormat="1">
      <alignment horizontal="center" readingOrder="0" vertical="bottom"/>
    </xf>
    <xf borderId="5" fillId="0" fontId="6" numFmtId="0" xfId="0" applyAlignment="1" applyBorder="1" applyFont="1">
      <alignment horizontal="center" shrinkToFit="0" wrapText="1"/>
    </xf>
    <xf borderId="3" fillId="0" fontId="7" numFmtId="0" xfId="0" applyBorder="1" applyFont="1"/>
    <xf borderId="3" fillId="0" fontId="7" numFmtId="0" xfId="0" applyAlignment="1" applyBorder="1" applyFont="1">
      <alignment horizontal="left" vertical="center"/>
    </xf>
    <xf borderId="3" fillId="0" fontId="7" numFmtId="4" xfId="0" applyBorder="1" applyFont="1" applyNumberFormat="1"/>
    <xf borderId="7" fillId="0" fontId="7" numFmtId="0" xfId="0" applyBorder="1" applyFont="1"/>
    <xf borderId="8" fillId="0" fontId="6" numFmtId="0" xfId="0" applyAlignment="1" applyBorder="1" applyFont="1">
      <alignment horizontal="center"/>
    </xf>
    <xf borderId="8" fillId="0" fontId="6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readingOrder="0" vertical="center"/>
    </xf>
    <xf borderId="5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5" fillId="2" fontId="7" numFmtId="0" xfId="0" applyBorder="1" applyFont="1"/>
    <xf borderId="3" fillId="2" fontId="7" numFmtId="0" xfId="0" applyBorder="1" applyFont="1"/>
    <xf borderId="3" fillId="2" fontId="7" numFmtId="0" xfId="0" applyAlignment="1" applyBorder="1" applyFont="1">
      <alignment horizontal="left" vertical="center"/>
    </xf>
    <xf borderId="3" fillId="2" fontId="5" numFmtId="0" xfId="0" applyBorder="1" applyFont="1"/>
    <xf borderId="3" fillId="2" fontId="7" numFmtId="4" xfId="0" applyBorder="1" applyFont="1" applyNumberFormat="1"/>
    <xf borderId="7" fillId="2" fontId="7" numFmtId="0" xfId="0" applyBorder="1" applyFont="1"/>
    <xf borderId="8" fillId="2" fontId="7" numFmtId="0" xfId="0" applyBorder="1" applyFont="1"/>
    <xf borderId="8" fillId="2" fontId="7" numFmtId="0" xfId="0" applyAlignment="1" applyBorder="1" applyFont="1">
      <alignment horizontal="left" vertical="center"/>
    </xf>
    <xf borderId="8" fillId="2" fontId="7" numFmtId="4" xfId="0" applyBorder="1" applyFont="1" applyNumberFormat="1"/>
    <xf borderId="3" fillId="0" fontId="6" numFmtId="0" xfId="0" applyAlignment="1" applyBorder="1" applyFont="1">
      <alignment shrinkToFit="0" vertical="center" wrapText="1"/>
    </xf>
    <xf borderId="3" fillId="0" fontId="6" numFmtId="4" xfId="0" applyAlignment="1" applyBorder="1" applyFont="1" applyNumberFormat="1">
      <alignment horizontal="center" shrinkToFit="0" vertical="center" wrapText="1"/>
    </xf>
    <xf borderId="5" fillId="0" fontId="6" numFmtId="4" xfId="0" applyAlignment="1" applyBorder="1" applyFont="1" applyNumberFormat="1">
      <alignment horizontal="center" readingOrder="0" shrinkToFit="0" vertical="center" wrapText="1"/>
    </xf>
    <xf borderId="5" fillId="0" fontId="6" numFmtId="0" xfId="0" applyAlignment="1" applyBorder="1" applyFont="1">
      <alignment readingOrder="0" vertical="center"/>
    </xf>
    <xf borderId="5" fillId="2" fontId="6" numFmtId="0" xfId="0" applyAlignment="1" applyBorder="1" applyFont="1">
      <alignment horizontal="left" shrinkToFit="0" vertical="center" wrapText="1"/>
    </xf>
    <xf borderId="5" fillId="2" fontId="6" numFmtId="4" xfId="0" applyAlignment="1" applyBorder="1" applyFont="1" applyNumberForma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left" vertical="center"/>
    </xf>
    <xf borderId="3" fillId="0" fontId="7" numFmtId="0" xfId="0" applyAlignment="1" applyBorder="1" applyFont="1">
      <alignment vertical="bottom"/>
    </xf>
    <xf borderId="3" fillId="0" fontId="7" numFmtId="4" xfId="0" applyAlignment="1" applyBorder="1" applyFont="1" applyNumberFormat="1">
      <alignment vertical="bottom"/>
    </xf>
    <xf borderId="7" fillId="0" fontId="7" numFmtId="0" xfId="0" applyAlignment="1" applyBorder="1" applyFont="1">
      <alignment vertical="bottom"/>
    </xf>
    <xf borderId="8" fillId="0" fontId="6" numFmtId="0" xfId="0" applyAlignment="1" applyBorder="1" applyFont="1">
      <alignment horizontal="center" vertical="bottom"/>
    </xf>
    <xf borderId="8" fillId="0" fontId="6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6" numFmtId="4" xfId="0" applyAlignment="1" applyBorder="1" applyFont="1" applyNumberFormat="1">
      <alignment horizontal="center" readingOrder="0" vertical="center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vertical="center"/>
    </xf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left" readingOrder="0" vertical="center"/>
    </xf>
    <xf borderId="5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readingOrder="0" shrinkToFit="0" wrapText="1"/>
    </xf>
    <xf borderId="5" fillId="0" fontId="6" numFmtId="0" xfId="0" applyBorder="1" applyFont="1"/>
    <xf borderId="5" fillId="0" fontId="6" numFmtId="2" xfId="0" applyAlignment="1" applyBorder="1" applyFont="1" applyNumberFormat="1">
      <alignment horizontal="center" vertical="center"/>
    </xf>
    <xf borderId="0" fillId="0" fontId="7" numFmtId="0" xfId="0" applyAlignment="1" applyFont="1">
      <alignment vertical="bottom"/>
    </xf>
    <xf borderId="9" fillId="0" fontId="7" numFmtId="0" xfId="0" applyAlignment="1" applyBorder="1" applyFont="1">
      <alignment vertical="bottom"/>
    </xf>
    <xf borderId="5" fillId="0" fontId="6" numFmtId="0" xfId="0" applyAlignment="1" applyBorder="1" applyFont="1">
      <alignment shrinkToFit="0" wrapText="1"/>
    </xf>
    <xf borderId="5" fillId="0" fontId="9" numFmtId="0" xfId="0" applyAlignment="1" applyBorder="1" applyFont="1">
      <alignment readingOrder="0"/>
    </xf>
    <xf borderId="5" fillId="0" fontId="6" numFmtId="2" xfId="0" applyAlignment="1" applyBorder="1" applyFont="1" applyNumberFormat="1">
      <alignment horizontal="center" readingOrder="0" vertical="center"/>
    </xf>
    <xf borderId="10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5" fillId="3" fontId="4" numFmtId="2" xfId="0" applyAlignment="1" applyBorder="1" applyFill="1" applyFont="1" applyNumberFormat="1">
      <alignment horizontal="center"/>
    </xf>
    <xf borderId="5" fillId="3" fontId="4" numFmtId="4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7" fillId="4" fontId="4" numFmtId="2" xfId="0" applyAlignment="1" applyBorder="1" applyFill="1" applyFont="1" applyNumberFormat="1">
      <alignment horizontal="center"/>
    </xf>
    <xf borderId="1" fillId="5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4" fillId="6" fontId="3" numFmtId="0" xfId="0" applyAlignment="1" applyBorder="1" applyFill="1" applyFont="1">
      <alignment horizontal="center" readingOrder="0" shrinkToFit="0" vertical="center" wrapText="1"/>
    </xf>
    <xf borderId="4" fillId="5" fontId="10" numFmtId="0" xfId="0" applyAlignment="1" applyBorder="1" applyFont="1">
      <alignment horizontal="center" shrinkToFit="0" vertical="center" wrapText="1"/>
    </xf>
    <xf borderId="5" fillId="5" fontId="10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shrinkToFit="0" wrapText="1"/>
    </xf>
    <xf borderId="8" fillId="0" fontId="6" numFmtId="0" xfId="0" applyBorder="1" applyFont="1"/>
    <xf borderId="8" fillId="0" fontId="6" numFmtId="2" xfId="0" applyAlignment="1" applyBorder="1" applyFont="1" applyNumberFormat="1">
      <alignment horizontal="center" vertical="center"/>
    </xf>
    <xf borderId="5" fillId="0" fontId="7" numFmtId="4" xfId="0" applyAlignment="1" applyBorder="1" applyFont="1" applyNumberFormat="1">
      <alignment horizontal="center" vertical="center"/>
    </xf>
    <xf borderId="8" fillId="0" fontId="6" numFmtId="2" xfId="0" applyAlignment="1" applyBorder="1" applyFont="1" applyNumberFormat="1">
      <alignment horizontal="center" readingOrder="0" shrinkToFit="0" vertical="center" wrapText="1"/>
    </xf>
    <xf borderId="8" fillId="0" fontId="6" numFmtId="2" xfId="0" applyAlignment="1" applyBorder="1" applyFont="1" applyNumberFormat="1">
      <alignment horizontal="center" shrinkToFit="0" vertical="center" wrapText="1"/>
    </xf>
    <xf borderId="7" fillId="2" fontId="6" numFmtId="0" xfId="0" applyAlignment="1" applyBorder="1" applyFont="1">
      <alignment horizontal="center" shrinkToFit="0" wrapText="1"/>
    </xf>
    <xf borderId="8" fillId="2" fontId="6" numFmtId="0" xfId="0" applyAlignment="1" applyBorder="1" applyFont="1">
      <alignment shrinkToFit="0" wrapText="1"/>
    </xf>
    <xf borderId="8" fillId="2" fontId="6" numFmtId="0" xfId="0" applyBorder="1" applyFont="1"/>
    <xf borderId="8" fillId="2" fontId="6" numFmtId="2" xfId="0" applyAlignment="1" applyBorder="1" applyFont="1" applyNumberFormat="1">
      <alignment horizontal="center" vertical="center"/>
    </xf>
    <xf borderId="0" fillId="2" fontId="1" numFmtId="0" xfId="0" applyAlignment="1" applyFont="1">
      <alignment horizontal="center" shrinkToFit="0" wrapText="1"/>
    </xf>
    <xf borderId="5" fillId="2" fontId="7" numFmtId="4" xfId="0" applyAlignment="1" applyBorder="1" applyFont="1" applyNumberFormat="1">
      <alignment horizontal="center" vertical="center"/>
    </xf>
    <xf borderId="0" fillId="2" fontId="11" numFmtId="0" xfId="0" applyFont="1"/>
    <xf borderId="8" fillId="0" fontId="6" numFmtId="2" xfId="0" applyAlignment="1" applyBorder="1" applyFont="1" applyNumberFormat="1">
      <alignment horizontal="center" readingOrder="0" vertical="center"/>
    </xf>
    <xf borderId="3" fillId="0" fontId="6" numFmtId="0" xfId="0" applyAlignment="1" applyBorder="1" applyFont="1">
      <alignment readingOrder="0" shrinkToFit="0" wrapText="1"/>
    </xf>
    <xf borderId="3" fillId="0" fontId="6" numFmtId="2" xfId="0" applyAlignment="1" applyBorder="1" applyFont="1" applyNumberFormat="1">
      <alignment horizontal="center" shrinkToFit="0" vertical="center" wrapText="1"/>
    </xf>
    <xf borderId="7" fillId="2" fontId="6" numFmtId="0" xfId="0" applyBorder="1" applyFont="1"/>
    <xf borderId="3" fillId="0" fontId="7" numFmtId="0" xfId="0" applyBorder="1" applyFont="1"/>
    <xf borderId="3" fillId="0" fontId="7" numFmtId="2" xfId="0" applyBorder="1" applyFont="1" applyNumberFormat="1"/>
    <xf borderId="8" fillId="0" fontId="6" numFmtId="0" xfId="0" applyAlignment="1" applyBorder="1" applyFont="1">
      <alignment horizontal="center"/>
    </xf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readingOrder="0"/>
    </xf>
    <xf borderId="8" fillId="0" fontId="6" numFmtId="2" xfId="0" applyAlignment="1" applyBorder="1" applyFont="1" applyNumberFormat="1">
      <alignment horizontal="center" readingOrder="0"/>
    </xf>
    <xf borderId="8" fillId="0" fontId="7" numFmtId="0" xfId="0" applyBorder="1" applyFont="1"/>
    <xf borderId="8" fillId="0" fontId="6" numFmtId="2" xfId="0" applyAlignment="1" applyBorder="1" applyFont="1" applyNumberFormat="1">
      <alignment horizontal="center"/>
    </xf>
    <xf borderId="5" fillId="2" fontId="7" numFmtId="0" xfId="0" applyAlignment="1" applyBorder="1" applyFont="1">
      <alignment vertical="bottom"/>
    </xf>
    <xf borderId="3" fillId="2" fontId="7" numFmtId="0" xfId="0" applyAlignment="1" applyBorder="1" applyFont="1">
      <alignment vertical="bottom"/>
    </xf>
    <xf borderId="3" fillId="2" fontId="7" numFmtId="0" xfId="0" applyAlignment="1" applyBorder="1" applyFont="1">
      <alignment vertical="bottom"/>
    </xf>
    <xf borderId="3" fillId="2" fontId="7" numFmtId="2" xfId="0" applyBorder="1" applyFont="1" applyNumberFormat="1"/>
    <xf borderId="0" fillId="2" fontId="7" numFmtId="0" xfId="0" applyAlignment="1" applyFont="1">
      <alignment vertical="bottom"/>
    </xf>
    <xf borderId="9" fillId="2" fontId="7" numFmtId="0" xfId="0" applyAlignment="1" applyBorder="1" applyFont="1">
      <alignment vertical="bottom"/>
    </xf>
    <xf borderId="3" fillId="2" fontId="7" numFmtId="4" xfId="0" applyAlignment="1" applyBorder="1" applyFont="1" applyNumberFormat="1">
      <alignment horizontal="center" vertical="center"/>
    </xf>
    <xf borderId="0" fillId="2" fontId="7" numFmtId="0" xfId="0" applyAlignment="1" applyFont="1">
      <alignment vertical="bottom"/>
    </xf>
    <xf borderId="3" fillId="0" fontId="7" numFmtId="4" xfId="0" applyAlignment="1" applyBorder="1" applyFont="1" applyNumberFormat="1">
      <alignment horizontal="center" vertical="center"/>
    </xf>
    <xf borderId="0" fillId="0" fontId="7" numFmtId="0" xfId="0" applyAlignment="1" applyFont="1">
      <alignment vertical="bottom"/>
    </xf>
    <xf borderId="3" fillId="0" fontId="7" numFmtId="4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center" shrinkToFit="0" wrapText="1"/>
    </xf>
    <xf borderId="5" fillId="3" fontId="4" numFmtId="2" xfId="0" applyAlignment="1" applyBorder="1" applyFont="1" applyNumberFormat="1">
      <alignment horizontal="center" vertical="center"/>
    </xf>
    <xf borderId="5" fillId="3" fontId="3" numFmtId="0" xfId="0" applyAlignment="1" applyBorder="1" applyFont="1">
      <alignment horizontal="center" vertical="center"/>
    </xf>
    <xf borderId="7" fillId="4" fontId="4" numFmtId="2" xfId="0" applyAlignment="1" applyBorder="1" applyFont="1" applyNumberFormat="1">
      <alignment horizontal="center" vertical="center"/>
    </xf>
    <xf borderId="5" fillId="4" fontId="3" numFmtId="0" xfId="0" applyAlignment="1" applyBorder="1" applyFont="1">
      <alignment horizontal="center" vertical="center"/>
    </xf>
    <xf borderId="7" fillId="4" fontId="12" numFmtId="2" xfId="0" applyAlignment="1" applyBorder="1" applyFont="1" applyNumberFormat="1">
      <alignment horizontal="center" vertical="center"/>
    </xf>
    <xf borderId="5" fillId="5" fontId="4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vertical="center"/>
    </xf>
    <xf borderId="2" fillId="6" fontId="13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  <xf borderId="7" fillId="0" fontId="14" numFmtId="0" xfId="0" applyBorder="1" applyFont="1"/>
    <xf borderId="8" fillId="0" fontId="14" numFmtId="4" xfId="0" applyAlignment="1" applyBorder="1" applyFont="1" applyNumberFormat="1">
      <alignment horizontal="center"/>
    </xf>
    <xf borderId="9" fillId="0" fontId="7" numFmtId="0" xfId="0" applyBorder="1" applyFont="1"/>
    <xf borderId="8" fillId="6" fontId="13" numFmtId="0" xfId="0" applyAlignment="1" applyBorder="1" applyFont="1">
      <alignment horizontal="center"/>
    </xf>
    <xf borderId="0" fillId="0" fontId="13" numFmtId="0" xfId="0" applyAlignment="1" applyFont="1">
      <alignment horizontal="center"/>
    </xf>
    <xf borderId="8" fillId="0" fontId="14" numFmtId="0" xfId="0" applyAlignment="1" applyBorder="1" applyFont="1">
      <alignment horizontal="center"/>
    </xf>
    <xf borderId="8" fillId="0" fontId="14" numFmtId="0" xfId="0" applyAlignment="1" applyBorder="1" applyFont="1">
      <alignment horizontal="center" readingOrder="0" shrinkToFit="0" wrapText="1"/>
    </xf>
    <xf borderId="8" fillId="0" fontId="14" numFmtId="4" xfId="0" applyAlignment="1" applyBorder="1" applyFont="1" applyNumberFormat="1">
      <alignment horizontal="center" readingOrder="0"/>
    </xf>
    <xf borderId="0" fillId="0" fontId="14" numFmtId="4" xfId="0" applyAlignment="1" applyFont="1" applyNumberFormat="1">
      <alignment horizontal="center" readingOrder="0"/>
    </xf>
    <xf borderId="0" fillId="0" fontId="14" numFmtId="4" xfId="0" applyAlignment="1" applyFont="1" applyNumberFormat="1">
      <alignment horizontal="left" readingOrder="0"/>
    </xf>
    <xf borderId="0" fillId="0" fontId="14" numFmtId="4" xfId="0" applyAlignment="1" applyFont="1" applyNumberFormat="1">
      <alignment horizontal="center"/>
    </xf>
    <xf borderId="5" fillId="0" fontId="14" numFmtId="0" xfId="0" applyBorder="1" applyFont="1"/>
    <xf borderId="5" fillId="0" fontId="14" numFmtId="4" xfId="0" applyAlignment="1" applyBorder="1" applyFont="1" applyNumberForma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7" numFmtId="0" xfId="0" applyFont="1"/>
    <xf borderId="5" fillId="0" fontId="14" numFmtId="10" xfId="0" applyAlignment="1" applyBorder="1" applyFont="1" applyNumberFormat="1">
      <alignment horizontal="right"/>
    </xf>
    <xf borderId="9" fillId="0" fontId="14" numFmtId="0" xfId="0" applyAlignment="1" applyBorder="1" applyFont="1">
      <alignment horizontal="center"/>
    </xf>
    <xf borderId="9" fillId="0" fontId="14" numFmtId="0" xfId="0" applyAlignment="1" applyBorder="1" applyFont="1">
      <alignment horizontal="center" readingOrder="0" shrinkToFit="0" wrapText="1"/>
    </xf>
    <xf borderId="9" fillId="0" fontId="14" numFmtId="4" xfId="0" applyAlignment="1" applyBorder="1" applyFont="1" applyNumberFormat="1">
      <alignment horizontal="center" readingOrder="0"/>
    </xf>
    <xf borderId="8" fillId="0" fontId="14" numFmtId="10" xfId="0" applyAlignment="1" applyBorder="1" applyFont="1" applyNumberFormat="1">
      <alignment horizontal="right"/>
    </xf>
    <xf borderId="10" fillId="0" fontId="14" numFmtId="0" xfId="0" applyAlignment="1" applyBorder="1" applyFont="1">
      <alignment horizontal="center"/>
    </xf>
    <xf borderId="10" fillId="0" fontId="14" numFmtId="0" xfId="0" applyAlignment="1" applyBorder="1" applyFont="1">
      <alignment horizontal="center" shrinkToFit="0" wrapText="1"/>
    </xf>
    <xf borderId="10" fillId="0" fontId="14" numFmtId="4" xfId="0" applyAlignment="1" applyBorder="1" applyFont="1" applyNumberFormat="1">
      <alignment horizontal="center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 shrinkToFit="0" wrapText="1"/>
    </xf>
    <xf borderId="11" fillId="0" fontId="7" numFmtId="0" xfId="0" applyBorder="1" applyFont="1"/>
    <xf borderId="0" fillId="0" fontId="14" numFmtId="0" xfId="0" applyAlignment="1" applyFont="1">
      <alignment horizontal="center" shrinkToFit="0" wrapText="1"/>
    </xf>
    <xf borderId="6" fillId="5" fontId="4" numFmtId="0" xfId="0" applyAlignment="1" applyBorder="1" applyFont="1">
      <alignment horizontal="center" shrinkToFit="0" vertical="center" wrapText="1"/>
    </xf>
    <xf borderId="9" fillId="5" fontId="4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8" fillId="0" fontId="2" numFmtId="0" xfId="0" applyBorder="1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5.5"/>
    <col customWidth="1" min="2" max="2" width="22.5"/>
    <col customWidth="1" min="3" max="3" width="13.88"/>
    <col customWidth="1" min="4" max="4" width="16.38"/>
    <col customWidth="1" min="5" max="5" width="41.75"/>
    <col customWidth="1" min="6" max="6" width="86.88"/>
    <col customWidth="1" min="7" max="7" width="11.0"/>
    <col customWidth="1" min="10" max="10" width="12.38"/>
  </cols>
  <sheetData>
    <row r="1" ht="63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5" t="s">
        <v>1</v>
      </c>
      <c r="K1" s="5" t="s">
        <v>2</v>
      </c>
      <c r="L1" s="5" t="s">
        <v>3</v>
      </c>
      <c r="M1" s="5" t="s">
        <v>4</v>
      </c>
    </row>
    <row r="2" ht="15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  <c r="F2" s="6" t="s">
        <v>10</v>
      </c>
      <c r="G2" s="6" t="s">
        <v>11</v>
      </c>
      <c r="H2" s="8"/>
      <c r="I2" s="8"/>
      <c r="J2" s="9"/>
      <c r="K2" s="9"/>
      <c r="L2" s="9"/>
      <c r="M2" s="9"/>
    </row>
    <row r="3" ht="15.75" customHeight="1">
      <c r="A3" s="9"/>
      <c r="B3" s="9"/>
      <c r="C3" s="9"/>
      <c r="D3" s="7" t="s">
        <v>12</v>
      </c>
      <c r="E3" s="9"/>
      <c r="F3" s="9"/>
      <c r="G3" s="9"/>
      <c r="H3" s="8"/>
      <c r="I3" s="8"/>
      <c r="J3" s="9"/>
      <c r="K3" s="9"/>
      <c r="L3" s="9"/>
      <c r="M3" s="9"/>
    </row>
    <row r="4" ht="15.75" customHeight="1">
      <c r="A4" s="10"/>
      <c r="B4" s="10"/>
      <c r="C4" s="10"/>
      <c r="D4" s="7" t="s">
        <v>13</v>
      </c>
      <c r="E4" s="10"/>
      <c r="F4" s="10"/>
      <c r="G4" s="10"/>
      <c r="H4" s="8"/>
      <c r="I4" s="8"/>
      <c r="J4" s="10"/>
      <c r="K4" s="10"/>
      <c r="L4" s="10"/>
      <c r="M4" s="10"/>
    </row>
    <row r="5" ht="15.75" customHeight="1">
      <c r="A5" s="11" t="s">
        <v>14</v>
      </c>
      <c r="B5" s="12" t="s">
        <v>15</v>
      </c>
      <c r="C5" s="13">
        <v>1.0</v>
      </c>
      <c r="D5" s="13"/>
      <c r="E5" s="14"/>
      <c r="F5" s="15"/>
      <c r="G5" s="16"/>
      <c r="H5" s="17"/>
      <c r="I5" s="17"/>
      <c r="J5" s="18"/>
      <c r="K5" s="16"/>
      <c r="L5" s="16"/>
      <c r="M5" s="16"/>
    </row>
    <row r="6" ht="15.75" customHeight="1">
      <c r="A6" s="11"/>
      <c r="B6" s="12"/>
      <c r="C6" s="19"/>
      <c r="D6" s="13" t="s">
        <v>16</v>
      </c>
      <c r="E6" s="20" t="s">
        <v>17</v>
      </c>
      <c r="F6" s="21" t="s">
        <v>18</v>
      </c>
      <c r="G6" s="22">
        <v>0.9</v>
      </c>
      <c r="H6" s="17"/>
      <c r="I6" s="17"/>
      <c r="J6" s="23"/>
      <c r="K6" s="16"/>
      <c r="L6" s="16"/>
      <c r="M6" s="16"/>
    </row>
    <row r="7" ht="15.75" customHeight="1">
      <c r="A7" s="11"/>
      <c r="B7" s="12"/>
      <c r="C7" s="19"/>
      <c r="D7" s="13"/>
      <c r="E7" s="24"/>
      <c r="F7" s="21" t="s">
        <v>19</v>
      </c>
      <c r="G7" s="25"/>
      <c r="H7" s="17"/>
      <c r="I7" s="17"/>
      <c r="J7" s="18"/>
      <c r="K7" s="16"/>
      <c r="L7" s="16"/>
      <c r="M7" s="16"/>
    </row>
    <row r="8" ht="15.75" customHeight="1">
      <c r="A8" s="11"/>
      <c r="B8" s="12"/>
      <c r="C8" s="13">
        <v>1.0</v>
      </c>
      <c r="D8" s="13"/>
      <c r="E8" s="24"/>
      <c r="F8" s="12"/>
      <c r="G8" s="16"/>
      <c r="H8" s="17"/>
      <c r="I8" s="17"/>
      <c r="J8" s="18"/>
      <c r="K8" s="16"/>
      <c r="L8" s="16"/>
      <c r="M8" s="16"/>
    </row>
    <row r="9" ht="15.75" customHeight="1">
      <c r="A9" s="11"/>
      <c r="B9" s="12"/>
      <c r="C9" s="13"/>
      <c r="D9" s="13" t="s">
        <v>16</v>
      </c>
      <c r="E9" s="24" t="s">
        <v>20</v>
      </c>
      <c r="F9" s="21" t="s">
        <v>21</v>
      </c>
      <c r="G9" s="22">
        <v>0.3</v>
      </c>
      <c r="H9" s="17"/>
      <c r="I9" s="17"/>
      <c r="J9" s="23"/>
      <c r="K9" s="16"/>
      <c r="L9" s="16"/>
      <c r="M9" s="16"/>
    </row>
    <row r="10" ht="15.75" customHeight="1">
      <c r="A10" s="11"/>
      <c r="B10" s="12"/>
      <c r="C10" s="13">
        <v>1.0</v>
      </c>
      <c r="D10" s="13"/>
      <c r="E10" s="24"/>
      <c r="F10" s="12"/>
      <c r="G10" s="16"/>
      <c r="H10" s="17"/>
      <c r="I10" s="17"/>
      <c r="J10" s="26"/>
      <c r="K10" s="16"/>
      <c r="L10" s="16"/>
      <c r="M10" s="16"/>
    </row>
    <row r="11" ht="15.75" customHeight="1">
      <c r="A11" s="11"/>
      <c r="B11" s="12"/>
      <c r="C11" s="13"/>
      <c r="D11" s="13" t="s">
        <v>16</v>
      </c>
      <c r="E11" s="27" t="s">
        <v>22</v>
      </c>
      <c r="F11" s="28" t="s">
        <v>23</v>
      </c>
      <c r="G11" s="29">
        <v>1.0</v>
      </c>
      <c r="H11" s="17"/>
      <c r="I11" s="17"/>
      <c r="J11" s="26"/>
      <c r="K11" s="16"/>
      <c r="L11" s="16"/>
      <c r="M11" s="16"/>
    </row>
    <row r="12" ht="15.75" customHeight="1">
      <c r="A12" s="11"/>
      <c r="B12" s="12"/>
      <c r="C12" s="13"/>
      <c r="D12" s="13"/>
      <c r="E12" s="24"/>
      <c r="F12" s="21" t="s">
        <v>24</v>
      </c>
      <c r="G12" s="16"/>
      <c r="H12" s="17"/>
      <c r="I12" s="17"/>
      <c r="J12" s="26"/>
      <c r="K12" s="16"/>
      <c r="L12" s="16"/>
      <c r="M12" s="16"/>
    </row>
    <row r="13" ht="15.75" customHeight="1">
      <c r="A13" s="11"/>
      <c r="B13" s="12"/>
      <c r="C13" s="13"/>
      <c r="D13" s="13"/>
      <c r="E13" s="24"/>
      <c r="F13" s="21" t="s">
        <v>25</v>
      </c>
      <c r="G13" s="16"/>
      <c r="H13" s="17"/>
      <c r="I13" s="17"/>
      <c r="J13" s="26"/>
      <c r="K13" s="16"/>
      <c r="L13" s="16"/>
      <c r="M13" s="16"/>
    </row>
    <row r="14" ht="15.75" customHeight="1">
      <c r="A14" s="11"/>
      <c r="B14" s="12"/>
      <c r="C14" s="13"/>
      <c r="D14" s="13"/>
      <c r="E14" s="24"/>
      <c r="F14" s="21" t="s">
        <v>26</v>
      </c>
      <c r="G14" s="16"/>
      <c r="H14" s="17"/>
      <c r="I14" s="17"/>
      <c r="J14" s="26"/>
      <c r="K14" s="16"/>
      <c r="L14" s="16"/>
      <c r="M14" s="16"/>
    </row>
    <row r="15" ht="15.75" customHeight="1">
      <c r="A15" s="11"/>
      <c r="B15" s="12"/>
      <c r="C15" s="30">
        <v>1.0</v>
      </c>
      <c r="D15" s="13"/>
      <c r="E15" s="24"/>
      <c r="F15" s="31" t="s">
        <v>27</v>
      </c>
      <c r="G15" s="16"/>
      <c r="H15" s="17"/>
      <c r="I15" s="17"/>
      <c r="J15" s="26"/>
      <c r="K15" s="16"/>
      <c r="L15" s="16"/>
      <c r="M15" s="16"/>
    </row>
    <row r="16" ht="15.75" customHeight="1">
      <c r="A16" s="11"/>
      <c r="B16" s="12"/>
      <c r="C16" s="13"/>
      <c r="D16" s="13" t="s">
        <v>16</v>
      </c>
      <c r="E16" s="27" t="s">
        <v>28</v>
      </c>
      <c r="F16" s="28" t="s">
        <v>29</v>
      </c>
      <c r="G16" s="16">
        <v>0.1</v>
      </c>
      <c r="H16" s="17"/>
      <c r="I16" s="17"/>
      <c r="J16" s="26"/>
      <c r="K16" s="16"/>
      <c r="L16" s="16"/>
      <c r="M16" s="16"/>
    </row>
    <row r="17" ht="15.75" customHeight="1">
      <c r="A17" s="32"/>
      <c r="B17" s="33"/>
      <c r="C17" s="34"/>
      <c r="D17" s="35"/>
      <c r="E17" s="36"/>
      <c r="F17" s="37"/>
      <c r="G17" s="38"/>
      <c r="H17" s="39"/>
      <c r="I17" s="39"/>
      <c r="J17" s="40"/>
      <c r="K17" s="38"/>
      <c r="L17" s="38"/>
      <c r="M17" s="38"/>
    </row>
    <row r="18" ht="15.75" customHeight="1">
      <c r="A18" s="11" t="s">
        <v>14</v>
      </c>
      <c r="B18" s="12" t="s">
        <v>30</v>
      </c>
      <c r="C18" s="13">
        <v>1.0</v>
      </c>
      <c r="D18" s="19"/>
      <c r="E18" s="14"/>
      <c r="F18" s="15"/>
      <c r="G18" s="16"/>
      <c r="H18" s="17"/>
      <c r="I18" s="17"/>
      <c r="J18" s="26"/>
      <c r="K18" s="16"/>
      <c r="L18" s="16"/>
      <c r="M18" s="16"/>
    </row>
    <row r="19" ht="15.75" customHeight="1">
      <c r="A19" s="11"/>
      <c r="B19" s="12"/>
      <c r="C19" s="13"/>
      <c r="D19" s="19" t="s">
        <v>16</v>
      </c>
      <c r="E19" s="41" t="s">
        <v>17</v>
      </c>
      <c r="F19" s="21" t="s">
        <v>31</v>
      </c>
      <c r="G19" s="29">
        <v>2.0</v>
      </c>
      <c r="H19" s="17"/>
      <c r="I19" s="17"/>
      <c r="J19" s="26"/>
      <c r="K19" s="16"/>
      <c r="L19" s="16"/>
      <c r="M19" s="16"/>
    </row>
    <row r="20" ht="15.75" customHeight="1">
      <c r="A20" s="11"/>
      <c r="B20" s="12"/>
      <c r="C20" s="19"/>
      <c r="D20" s="13"/>
      <c r="E20" s="24"/>
      <c r="F20" s="21" t="s">
        <v>19</v>
      </c>
      <c r="G20" s="25"/>
      <c r="H20" s="17"/>
      <c r="I20" s="17"/>
      <c r="J20" s="26"/>
      <c r="K20" s="16"/>
      <c r="L20" s="16"/>
      <c r="M20" s="16"/>
    </row>
    <row r="21" ht="15.75" customHeight="1">
      <c r="A21" s="11"/>
      <c r="B21" s="12"/>
      <c r="C21" s="13">
        <v>1.0</v>
      </c>
      <c r="D21" s="19"/>
      <c r="E21" s="24"/>
      <c r="F21" s="12"/>
      <c r="G21" s="16"/>
      <c r="H21" s="17"/>
      <c r="I21" s="17"/>
      <c r="J21" s="26"/>
      <c r="K21" s="16"/>
      <c r="L21" s="16"/>
      <c r="M21" s="16"/>
    </row>
    <row r="22" ht="15.75" customHeight="1">
      <c r="A22" s="11"/>
      <c r="B22" s="12"/>
      <c r="C22" s="13"/>
      <c r="D22" s="19" t="s">
        <v>16</v>
      </c>
      <c r="E22" s="24" t="s">
        <v>20</v>
      </c>
      <c r="F22" s="21" t="s">
        <v>32</v>
      </c>
      <c r="G22" s="29">
        <v>1.0</v>
      </c>
      <c r="H22" s="17"/>
      <c r="I22" s="17"/>
      <c r="J22" s="26"/>
      <c r="K22" s="16"/>
      <c r="L22" s="16"/>
      <c r="M22" s="16"/>
    </row>
    <row r="23" ht="15.75" customHeight="1">
      <c r="A23" s="11"/>
      <c r="B23" s="12"/>
      <c r="C23" s="13">
        <v>1.0</v>
      </c>
      <c r="D23" s="19"/>
      <c r="E23" s="24"/>
      <c r="F23" s="42"/>
      <c r="G23" s="16"/>
      <c r="H23" s="17"/>
      <c r="I23" s="17"/>
      <c r="J23" s="26"/>
      <c r="K23" s="16"/>
      <c r="L23" s="16"/>
      <c r="M23" s="16"/>
    </row>
    <row r="24" ht="15.75" customHeight="1">
      <c r="A24" s="11"/>
      <c r="B24" s="12"/>
      <c r="C24" s="13"/>
      <c r="D24" s="19" t="s">
        <v>16</v>
      </c>
      <c r="E24" s="20" t="s">
        <v>33</v>
      </c>
      <c r="F24" s="21" t="s">
        <v>34</v>
      </c>
      <c r="G24" s="29">
        <v>1.0</v>
      </c>
      <c r="H24" s="17"/>
      <c r="I24" s="17"/>
      <c r="J24" s="26"/>
      <c r="K24" s="16"/>
      <c r="L24" s="16"/>
      <c r="M24" s="16"/>
    </row>
    <row r="25" ht="15.75" customHeight="1">
      <c r="A25" s="11"/>
      <c r="B25" s="12"/>
      <c r="C25" s="30">
        <v>1.0</v>
      </c>
      <c r="D25" s="19"/>
      <c r="E25" s="20"/>
      <c r="F25" s="21"/>
      <c r="G25" s="29"/>
      <c r="H25" s="17"/>
      <c r="I25" s="17"/>
      <c r="J25" s="26"/>
      <c r="K25" s="16"/>
      <c r="L25" s="16"/>
      <c r="M25" s="16"/>
    </row>
    <row r="26" ht="15.75" customHeight="1">
      <c r="A26" s="11"/>
      <c r="B26" s="12"/>
      <c r="C26" s="13"/>
      <c r="D26" s="43" t="s">
        <v>16</v>
      </c>
      <c r="E26" s="20" t="s">
        <v>35</v>
      </c>
      <c r="F26" s="21" t="s">
        <v>36</v>
      </c>
      <c r="G26" s="29">
        <v>0.2</v>
      </c>
      <c r="H26" s="17"/>
      <c r="I26" s="17"/>
      <c r="J26" s="26"/>
      <c r="K26" s="16"/>
      <c r="L26" s="16"/>
      <c r="M26" s="16"/>
    </row>
    <row r="27" ht="15.75" customHeight="1">
      <c r="A27" s="11"/>
      <c r="B27" s="12"/>
      <c r="C27" s="30">
        <v>1.0</v>
      </c>
      <c r="D27" s="19"/>
      <c r="E27" s="20"/>
      <c r="F27" s="21"/>
      <c r="G27" s="29"/>
      <c r="H27" s="17"/>
      <c r="I27" s="17"/>
      <c r="J27" s="26"/>
      <c r="K27" s="16"/>
      <c r="L27" s="16"/>
      <c r="M27" s="16"/>
    </row>
    <row r="28" ht="15.75" customHeight="1">
      <c r="A28" s="11"/>
      <c r="B28" s="12"/>
      <c r="C28" s="13"/>
      <c r="D28" s="43" t="s">
        <v>16</v>
      </c>
      <c r="E28" s="20" t="s">
        <v>37</v>
      </c>
      <c r="F28" s="21" t="s">
        <v>38</v>
      </c>
      <c r="G28" s="29">
        <v>0.2</v>
      </c>
      <c r="H28" s="17"/>
      <c r="I28" s="17"/>
      <c r="J28" s="26"/>
      <c r="K28" s="16"/>
      <c r="L28" s="16"/>
      <c r="M28" s="16"/>
    </row>
    <row r="29" ht="15.75" customHeight="1">
      <c r="A29" s="11"/>
      <c r="B29" s="12"/>
      <c r="C29" s="30">
        <v>1.0</v>
      </c>
      <c r="D29" s="19"/>
      <c r="E29" s="20"/>
      <c r="F29" s="21"/>
      <c r="G29" s="29"/>
      <c r="H29" s="17"/>
      <c r="I29" s="17"/>
      <c r="J29" s="26"/>
      <c r="K29" s="16"/>
      <c r="L29" s="16"/>
      <c r="M29" s="16"/>
    </row>
    <row r="30" ht="15.75" customHeight="1">
      <c r="A30" s="11"/>
      <c r="B30" s="12"/>
      <c r="C30" s="13"/>
      <c r="D30" s="43" t="s">
        <v>16</v>
      </c>
      <c r="E30" s="20" t="s">
        <v>39</v>
      </c>
      <c r="F30" s="21" t="s">
        <v>40</v>
      </c>
      <c r="G30" s="29">
        <v>0.2</v>
      </c>
      <c r="H30" s="17"/>
      <c r="I30" s="17"/>
      <c r="J30" s="26"/>
      <c r="K30" s="16"/>
      <c r="L30" s="16"/>
      <c r="M30" s="16"/>
    </row>
    <row r="31" ht="15.75" customHeight="1">
      <c r="A31" s="11"/>
      <c r="B31" s="12"/>
      <c r="C31" s="30">
        <v>1.0</v>
      </c>
      <c r="D31" s="19"/>
      <c r="E31" s="20"/>
      <c r="F31" s="21"/>
      <c r="G31" s="29"/>
      <c r="H31" s="17"/>
      <c r="I31" s="17"/>
      <c r="J31" s="26"/>
      <c r="K31" s="16"/>
      <c r="L31" s="16"/>
      <c r="M31" s="16"/>
    </row>
    <row r="32" ht="15.75" customHeight="1">
      <c r="A32" s="11"/>
      <c r="B32" s="12"/>
      <c r="C32" s="13"/>
      <c r="D32" s="43" t="s">
        <v>16</v>
      </c>
      <c r="E32" s="20" t="s">
        <v>41</v>
      </c>
      <c r="F32" s="21" t="s">
        <v>42</v>
      </c>
      <c r="G32" s="44">
        <v>0.4</v>
      </c>
      <c r="H32" s="17"/>
      <c r="I32" s="17"/>
      <c r="J32" s="26"/>
      <c r="K32" s="16"/>
      <c r="L32" s="16"/>
      <c r="M32" s="16"/>
    </row>
    <row r="33" ht="15.75" customHeight="1">
      <c r="A33" s="11"/>
      <c r="B33" s="12"/>
      <c r="C33" s="30">
        <v>1.0</v>
      </c>
      <c r="D33" s="19"/>
      <c r="E33" s="20"/>
      <c r="F33" s="21"/>
      <c r="G33" s="29"/>
      <c r="H33" s="17"/>
      <c r="I33" s="17"/>
      <c r="J33" s="26"/>
      <c r="K33" s="16"/>
      <c r="L33" s="16"/>
      <c r="M33" s="16"/>
    </row>
    <row r="34" ht="15.75" customHeight="1">
      <c r="A34" s="11"/>
      <c r="B34" s="12"/>
      <c r="C34" s="13"/>
      <c r="D34" s="43" t="s">
        <v>16</v>
      </c>
      <c r="E34" s="20" t="s">
        <v>43</v>
      </c>
      <c r="F34" s="21" t="s">
        <v>44</v>
      </c>
      <c r="G34" s="44">
        <v>0.4</v>
      </c>
      <c r="H34" s="17"/>
      <c r="I34" s="17"/>
      <c r="J34" s="26"/>
      <c r="K34" s="16"/>
      <c r="L34" s="16"/>
      <c r="M34" s="16"/>
    </row>
    <row r="35" ht="15.75" customHeight="1">
      <c r="A35" s="11"/>
      <c r="B35" s="12"/>
      <c r="C35" s="45">
        <v>1.0</v>
      </c>
      <c r="D35" s="46"/>
      <c r="E35" s="47"/>
      <c r="F35" s="46"/>
      <c r="G35" s="48"/>
      <c r="H35" s="17"/>
      <c r="I35" s="17"/>
      <c r="J35" s="26"/>
      <c r="K35" s="16"/>
      <c r="L35" s="16"/>
      <c r="M35" s="16"/>
    </row>
    <row r="36" ht="15.75" customHeight="1">
      <c r="A36" s="11"/>
      <c r="B36" s="12"/>
      <c r="C36" s="49"/>
      <c r="D36" s="50" t="s">
        <v>16</v>
      </c>
      <c r="E36" s="20" t="s">
        <v>45</v>
      </c>
      <c r="F36" s="51" t="s">
        <v>46</v>
      </c>
      <c r="G36" s="44">
        <v>0.4</v>
      </c>
      <c r="H36" s="17"/>
      <c r="I36" s="17"/>
      <c r="J36" s="26"/>
      <c r="K36" s="16"/>
      <c r="L36" s="16"/>
      <c r="M36" s="16"/>
    </row>
    <row r="37" ht="15.75" customHeight="1">
      <c r="A37" s="11"/>
      <c r="B37" s="12"/>
      <c r="C37" s="45">
        <v>1.0</v>
      </c>
      <c r="D37" s="46"/>
      <c r="E37" s="47"/>
      <c r="F37" s="46"/>
      <c r="G37" s="48"/>
      <c r="H37" s="17"/>
      <c r="I37" s="17"/>
      <c r="J37" s="26"/>
      <c r="K37" s="16"/>
      <c r="L37" s="16"/>
      <c r="M37" s="16"/>
    </row>
    <row r="38" ht="15.75" customHeight="1">
      <c r="A38" s="11"/>
      <c r="B38" s="12"/>
      <c r="C38" s="49"/>
      <c r="D38" s="50" t="s">
        <v>16</v>
      </c>
      <c r="E38" s="20" t="s">
        <v>47</v>
      </c>
      <c r="F38" s="51" t="s">
        <v>48</v>
      </c>
      <c r="G38" s="44">
        <v>0.8</v>
      </c>
      <c r="H38" s="17"/>
      <c r="I38" s="17"/>
      <c r="J38" s="26"/>
      <c r="K38" s="16"/>
      <c r="L38" s="16"/>
      <c r="M38" s="16"/>
    </row>
    <row r="39" ht="15.75" customHeight="1">
      <c r="A39" s="11"/>
      <c r="B39" s="12"/>
      <c r="C39" s="13">
        <v>1.0</v>
      </c>
      <c r="D39" s="19"/>
      <c r="E39" s="24"/>
      <c r="F39" s="12"/>
      <c r="G39" s="16"/>
      <c r="H39" s="17"/>
      <c r="I39" s="17"/>
      <c r="J39" s="26"/>
      <c r="K39" s="16"/>
      <c r="L39" s="16"/>
      <c r="M39" s="16"/>
    </row>
    <row r="40" ht="15.75" customHeight="1">
      <c r="A40" s="11"/>
      <c r="B40" s="12"/>
      <c r="C40" s="19"/>
      <c r="D40" s="13" t="s">
        <v>16</v>
      </c>
      <c r="E40" s="52" t="s">
        <v>49</v>
      </c>
      <c r="F40" s="28" t="s">
        <v>50</v>
      </c>
      <c r="G40" s="22">
        <v>1.0</v>
      </c>
      <c r="H40" s="17"/>
      <c r="I40" s="17"/>
      <c r="J40" s="26"/>
      <c r="K40" s="16"/>
      <c r="L40" s="16"/>
      <c r="M40" s="16"/>
    </row>
    <row r="41" ht="15.75" customHeight="1">
      <c r="A41" s="11"/>
      <c r="B41" s="12"/>
      <c r="C41" s="13">
        <v>1.0</v>
      </c>
      <c r="D41" s="13"/>
      <c r="E41" s="24"/>
      <c r="F41" s="12"/>
      <c r="G41" s="16"/>
      <c r="H41" s="17"/>
      <c r="I41" s="17"/>
      <c r="J41" s="26"/>
      <c r="K41" s="16"/>
      <c r="L41" s="16"/>
      <c r="M41" s="16"/>
    </row>
    <row r="42" ht="15.75" customHeight="1">
      <c r="A42" s="11"/>
      <c r="B42" s="12"/>
      <c r="C42" s="13"/>
      <c r="D42" s="13" t="s">
        <v>16</v>
      </c>
      <c r="E42" s="24" t="s">
        <v>51</v>
      </c>
      <c r="F42" s="21" t="s">
        <v>52</v>
      </c>
      <c r="G42" s="16">
        <v>0.15</v>
      </c>
      <c r="H42" s="17"/>
      <c r="I42" s="17"/>
      <c r="J42" s="26"/>
      <c r="K42" s="16"/>
      <c r="L42" s="16"/>
      <c r="M42" s="16"/>
    </row>
    <row r="43" ht="15.75" customHeight="1">
      <c r="A43" s="11"/>
      <c r="B43" s="12"/>
      <c r="C43" s="13">
        <v>1.0</v>
      </c>
      <c r="D43" s="13"/>
      <c r="E43" s="24"/>
      <c r="F43" s="12"/>
      <c r="G43" s="16"/>
      <c r="H43" s="17"/>
      <c r="I43" s="17"/>
      <c r="J43" s="26"/>
      <c r="K43" s="16"/>
      <c r="L43" s="16"/>
      <c r="M43" s="16"/>
    </row>
    <row r="44" ht="15.75" customHeight="1">
      <c r="A44" s="11"/>
      <c r="B44" s="12"/>
      <c r="C44" s="13"/>
      <c r="D44" s="13" t="s">
        <v>16</v>
      </c>
      <c r="E44" s="20" t="s">
        <v>53</v>
      </c>
      <c r="F44" s="21" t="s">
        <v>54</v>
      </c>
      <c r="G44" s="29">
        <v>1.5</v>
      </c>
      <c r="H44" s="17"/>
      <c r="I44" s="17"/>
      <c r="J44" s="26"/>
      <c r="K44" s="16"/>
      <c r="L44" s="16"/>
      <c r="M44" s="16"/>
    </row>
    <row r="45" ht="15.75" customHeight="1">
      <c r="A45" s="11"/>
      <c r="B45" s="12"/>
      <c r="C45" s="30">
        <v>1.0</v>
      </c>
      <c r="D45" s="13"/>
      <c r="E45" s="24"/>
      <c r="F45" s="21"/>
      <c r="G45" s="16"/>
      <c r="H45" s="17"/>
      <c r="I45" s="17"/>
      <c r="J45" s="26"/>
      <c r="K45" s="16"/>
      <c r="L45" s="16"/>
      <c r="M45" s="16"/>
    </row>
    <row r="46" ht="15.75" customHeight="1">
      <c r="A46" s="11"/>
      <c r="B46" s="12"/>
      <c r="C46" s="13"/>
      <c r="D46" s="30" t="s">
        <v>16</v>
      </c>
      <c r="E46" s="20" t="s">
        <v>55</v>
      </c>
      <c r="F46" s="21" t="s">
        <v>56</v>
      </c>
      <c r="G46" s="29">
        <v>1.5</v>
      </c>
      <c r="H46" s="17"/>
      <c r="I46" s="17"/>
      <c r="J46" s="26"/>
      <c r="K46" s="16"/>
      <c r="L46" s="16"/>
      <c r="M46" s="16"/>
    </row>
    <row r="47" ht="15.75" customHeight="1">
      <c r="A47" s="11"/>
      <c r="B47" s="12"/>
      <c r="C47" s="30">
        <v>1.0</v>
      </c>
      <c r="D47" s="30"/>
      <c r="E47" s="20"/>
      <c r="F47" s="21"/>
      <c r="G47" s="29"/>
      <c r="H47" s="17"/>
      <c r="I47" s="17"/>
      <c r="J47" s="26"/>
      <c r="K47" s="16"/>
      <c r="L47" s="16"/>
      <c r="M47" s="16"/>
    </row>
    <row r="48" ht="15.75" customHeight="1">
      <c r="A48" s="11"/>
      <c r="B48" s="12"/>
      <c r="C48" s="13"/>
      <c r="D48" s="30" t="s">
        <v>16</v>
      </c>
      <c r="E48" s="20" t="s">
        <v>57</v>
      </c>
      <c r="F48" s="21" t="s">
        <v>58</v>
      </c>
      <c r="G48" s="29">
        <v>1.5</v>
      </c>
      <c r="H48" s="17"/>
      <c r="I48" s="17"/>
      <c r="J48" s="26"/>
      <c r="K48" s="16"/>
      <c r="L48" s="16"/>
      <c r="M48" s="16"/>
    </row>
    <row r="49" ht="15.75" customHeight="1">
      <c r="A49" s="53"/>
      <c r="B49" s="15"/>
      <c r="C49" s="19">
        <v>1.0</v>
      </c>
      <c r="D49" s="19"/>
      <c r="E49" s="14"/>
      <c r="F49" s="15"/>
      <c r="G49" s="16"/>
      <c r="H49" s="17"/>
      <c r="I49" s="17"/>
      <c r="J49" s="26"/>
      <c r="K49" s="16"/>
      <c r="L49" s="16"/>
      <c r="M49" s="16"/>
    </row>
    <row r="50" ht="15.75" customHeight="1">
      <c r="A50" s="11"/>
      <c r="B50" s="12"/>
      <c r="C50" s="13"/>
      <c r="D50" s="19" t="s">
        <v>16</v>
      </c>
      <c r="E50" s="41" t="s">
        <v>59</v>
      </c>
      <c r="F50" s="54" t="s">
        <v>60</v>
      </c>
      <c r="G50" s="29">
        <v>1.8</v>
      </c>
      <c r="H50" s="17"/>
      <c r="I50" s="17"/>
      <c r="J50" s="26"/>
      <c r="K50" s="16"/>
      <c r="L50" s="16"/>
      <c r="M50" s="16"/>
    </row>
    <row r="51" ht="15.75" customHeight="1">
      <c r="A51" s="11"/>
      <c r="B51" s="12"/>
      <c r="C51" s="19"/>
      <c r="D51" s="13"/>
      <c r="E51" s="24"/>
      <c r="F51" s="21" t="s">
        <v>61</v>
      </c>
      <c r="G51" s="25"/>
      <c r="H51" s="17"/>
      <c r="I51" s="17"/>
      <c r="J51" s="26"/>
      <c r="K51" s="16"/>
      <c r="L51" s="16"/>
      <c r="M51" s="16"/>
    </row>
    <row r="52" ht="15.75" customHeight="1">
      <c r="A52" s="11"/>
      <c r="B52" s="12"/>
      <c r="C52" s="19"/>
      <c r="D52" s="13"/>
      <c r="E52" s="24"/>
      <c r="F52" s="21" t="s">
        <v>62</v>
      </c>
      <c r="G52" s="25"/>
      <c r="H52" s="17"/>
      <c r="I52" s="17"/>
      <c r="J52" s="26"/>
      <c r="K52" s="16"/>
      <c r="L52" s="16"/>
      <c r="M52" s="16"/>
    </row>
    <row r="53" ht="15.75" customHeight="1">
      <c r="A53" s="11"/>
      <c r="B53" s="12"/>
      <c r="C53" s="19"/>
      <c r="D53" s="13"/>
      <c r="E53" s="24"/>
      <c r="F53" s="21" t="s">
        <v>63</v>
      </c>
      <c r="G53" s="25"/>
      <c r="H53" s="17"/>
      <c r="I53" s="17"/>
      <c r="J53" s="26"/>
      <c r="K53" s="16"/>
      <c r="L53" s="16"/>
      <c r="M53" s="16"/>
    </row>
    <row r="54" ht="15.75" customHeight="1">
      <c r="A54" s="11"/>
      <c r="B54" s="12"/>
      <c r="C54" s="13">
        <v>1.0</v>
      </c>
      <c r="D54" s="19"/>
      <c r="E54" s="24"/>
      <c r="F54" s="12"/>
      <c r="G54" s="16"/>
      <c r="H54" s="17"/>
      <c r="I54" s="17"/>
      <c r="J54" s="26"/>
      <c r="K54" s="16"/>
      <c r="L54" s="16"/>
      <c r="M54" s="16"/>
    </row>
    <row r="55" ht="15.75" customHeight="1">
      <c r="A55" s="11"/>
      <c r="B55" s="12"/>
      <c r="C55" s="13"/>
      <c r="D55" s="19" t="s">
        <v>16</v>
      </c>
      <c r="E55" s="20" t="s">
        <v>64</v>
      </c>
      <c r="F55" s="28" t="s">
        <v>63</v>
      </c>
      <c r="G55" s="16">
        <v>0.1</v>
      </c>
      <c r="H55" s="17"/>
      <c r="I55" s="17"/>
      <c r="J55" s="26"/>
      <c r="K55" s="16"/>
      <c r="L55" s="16"/>
      <c r="M55" s="16"/>
    </row>
    <row r="56" ht="15.75" customHeight="1">
      <c r="A56" s="32"/>
      <c r="B56" s="33"/>
      <c r="C56" s="34"/>
      <c r="D56" s="35"/>
      <c r="E56" s="36"/>
      <c r="F56" s="37"/>
      <c r="G56" s="38"/>
      <c r="H56" s="39"/>
      <c r="I56" s="39"/>
      <c r="J56" s="40"/>
      <c r="K56" s="38"/>
      <c r="L56" s="38"/>
      <c r="M56" s="38"/>
    </row>
    <row r="57" ht="15.75" customHeight="1">
      <c r="A57" s="11" t="s">
        <v>14</v>
      </c>
      <c r="B57" s="21" t="s">
        <v>65</v>
      </c>
      <c r="C57" s="13">
        <v>1.0</v>
      </c>
      <c r="D57" s="19"/>
      <c r="E57" s="24"/>
      <c r="F57" s="55"/>
      <c r="G57" s="16"/>
      <c r="H57" s="17"/>
      <c r="I57" s="17"/>
      <c r="J57" s="26"/>
      <c r="K57" s="16"/>
      <c r="L57" s="16"/>
      <c r="M57" s="16"/>
    </row>
    <row r="58" ht="15.75" customHeight="1">
      <c r="A58" s="11"/>
      <c r="B58" s="12"/>
      <c r="C58" s="13"/>
      <c r="D58" s="19" t="s">
        <v>16</v>
      </c>
      <c r="E58" s="41" t="s">
        <v>17</v>
      </c>
      <c r="F58" s="21" t="s">
        <v>66</v>
      </c>
      <c r="G58" s="29">
        <v>0.7</v>
      </c>
      <c r="H58" s="17"/>
      <c r="I58" s="17"/>
      <c r="J58" s="26"/>
      <c r="K58" s="16"/>
      <c r="L58" s="16"/>
      <c r="M58" s="16"/>
    </row>
    <row r="59" ht="15.75" customHeight="1">
      <c r="A59" s="11"/>
      <c r="B59" s="12"/>
      <c r="C59" s="13">
        <v>1.0</v>
      </c>
      <c r="D59" s="19"/>
      <c r="E59" s="24"/>
      <c r="F59" s="12"/>
      <c r="G59" s="16"/>
      <c r="H59" s="17"/>
      <c r="I59" s="17"/>
      <c r="J59" s="26"/>
      <c r="K59" s="16"/>
      <c r="L59" s="16"/>
      <c r="M59" s="16"/>
    </row>
    <row r="60" ht="15.75" customHeight="1">
      <c r="A60" s="11"/>
      <c r="B60" s="12"/>
      <c r="C60" s="19"/>
      <c r="D60" s="13" t="s">
        <v>16</v>
      </c>
      <c r="E60" s="52" t="s">
        <v>67</v>
      </c>
      <c r="F60" s="28" t="s">
        <v>68</v>
      </c>
      <c r="G60" s="22">
        <v>1.5</v>
      </c>
      <c r="H60" s="17"/>
      <c r="I60" s="17"/>
      <c r="J60" s="26"/>
      <c r="K60" s="16"/>
      <c r="L60" s="16"/>
      <c r="M60" s="16"/>
    </row>
    <row r="61" ht="15.75" customHeight="1">
      <c r="A61" s="11"/>
      <c r="B61" s="12"/>
      <c r="C61" s="19"/>
      <c r="D61" s="13"/>
      <c r="E61" s="20"/>
      <c r="F61" s="21" t="s">
        <v>69</v>
      </c>
      <c r="G61" s="25"/>
      <c r="H61" s="17"/>
      <c r="I61" s="17"/>
      <c r="J61" s="26"/>
      <c r="K61" s="16"/>
      <c r="L61" s="16"/>
      <c r="M61" s="16"/>
    </row>
    <row r="62" ht="15.75" customHeight="1">
      <c r="A62" s="11"/>
      <c r="B62" s="12"/>
      <c r="C62" s="13">
        <v>1.0</v>
      </c>
      <c r="D62" s="19"/>
      <c r="E62" s="24"/>
      <c r="F62" s="12"/>
      <c r="G62" s="16"/>
      <c r="H62" s="17"/>
      <c r="I62" s="17"/>
      <c r="J62" s="26"/>
      <c r="K62" s="16"/>
      <c r="L62" s="16"/>
      <c r="M62" s="16"/>
    </row>
    <row r="63" ht="15.75" customHeight="1">
      <c r="A63" s="11"/>
      <c r="B63" s="12"/>
      <c r="C63" s="19"/>
      <c r="D63" s="13" t="s">
        <v>16</v>
      </c>
      <c r="E63" s="52" t="s">
        <v>70</v>
      </c>
      <c r="F63" s="28" t="s">
        <v>71</v>
      </c>
      <c r="G63" s="22">
        <v>1.5</v>
      </c>
      <c r="H63" s="17"/>
      <c r="I63" s="17"/>
      <c r="J63" s="26"/>
      <c r="K63" s="16"/>
      <c r="L63" s="16"/>
      <c r="M63" s="16"/>
    </row>
    <row r="64" ht="15.75" customHeight="1">
      <c r="A64" s="11"/>
      <c r="B64" s="12"/>
      <c r="C64" s="43">
        <v>1.0</v>
      </c>
      <c r="D64" s="13"/>
      <c r="E64" s="20"/>
      <c r="F64" s="21"/>
      <c r="G64" s="22"/>
      <c r="H64" s="17"/>
      <c r="I64" s="17"/>
      <c r="J64" s="26"/>
      <c r="K64" s="16"/>
      <c r="L64" s="16"/>
      <c r="M64" s="16"/>
    </row>
    <row r="65" ht="15.75" customHeight="1">
      <c r="A65" s="11"/>
      <c r="B65" s="12"/>
      <c r="C65" s="19"/>
      <c r="D65" s="30" t="s">
        <v>16</v>
      </c>
      <c r="E65" s="20" t="s">
        <v>72</v>
      </c>
      <c r="F65" s="21" t="s">
        <v>73</v>
      </c>
      <c r="G65" s="22">
        <v>1.5</v>
      </c>
      <c r="H65" s="17"/>
      <c r="I65" s="17"/>
      <c r="J65" s="26"/>
      <c r="K65" s="16"/>
      <c r="L65" s="16"/>
      <c r="M65" s="16"/>
    </row>
    <row r="66" ht="15.75" customHeight="1">
      <c r="A66" s="11"/>
      <c r="B66" s="12"/>
      <c r="C66" s="13">
        <v>1.0</v>
      </c>
      <c r="D66" s="19"/>
      <c r="E66" s="24"/>
      <c r="F66" s="12"/>
      <c r="G66" s="16"/>
      <c r="H66" s="17"/>
      <c r="I66" s="17"/>
      <c r="J66" s="26"/>
      <c r="K66" s="16"/>
      <c r="L66" s="16"/>
      <c r="M66" s="16"/>
    </row>
    <row r="67" ht="15.75" customHeight="1">
      <c r="A67" s="11"/>
      <c r="B67" s="12"/>
      <c r="C67" s="19"/>
      <c r="D67" s="13" t="s">
        <v>16</v>
      </c>
      <c r="E67" s="56" t="s">
        <v>74</v>
      </c>
      <c r="F67" s="28" t="s">
        <v>63</v>
      </c>
      <c r="G67" s="16">
        <v>0.1</v>
      </c>
      <c r="H67" s="17"/>
      <c r="I67" s="17"/>
      <c r="J67" s="26"/>
      <c r="K67" s="16"/>
      <c r="L67" s="16"/>
      <c r="M67" s="16"/>
    </row>
    <row r="68" ht="15.75" customHeight="1">
      <c r="A68" s="57"/>
      <c r="B68" s="58"/>
      <c r="C68" s="58"/>
      <c r="D68" s="58"/>
      <c r="E68" s="59"/>
      <c r="F68" s="60"/>
      <c r="G68" s="61"/>
      <c r="H68" s="39"/>
      <c r="I68" s="39"/>
      <c r="J68" s="40"/>
      <c r="K68" s="38"/>
      <c r="L68" s="38"/>
      <c r="M68" s="38"/>
    </row>
    <row r="69" ht="15.75" customHeight="1">
      <c r="A69" s="11" t="s">
        <v>14</v>
      </c>
      <c r="B69" s="21" t="s">
        <v>75</v>
      </c>
      <c r="C69" s="13">
        <v>1.0</v>
      </c>
      <c r="D69" s="19"/>
      <c r="E69" s="24"/>
      <c r="F69" s="55"/>
      <c r="G69" s="16"/>
      <c r="H69" s="17"/>
      <c r="I69" s="17"/>
      <c r="J69" s="26"/>
      <c r="K69" s="16"/>
      <c r="L69" s="16"/>
      <c r="M69" s="16"/>
    </row>
    <row r="70" ht="15.75" customHeight="1">
      <c r="A70" s="11"/>
      <c r="B70" s="12"/>
      <c r="C70" s="13"/>
      <c r="D70" s="19" t="s">
        <v>16</v>
      </c>
      <c r="E70" s="41" t="s">
        <v>17</v>
      </c>
      <c r="F70" s="21" t="s">
        <v>76</v>
      </c>
      <c r="G70" s="29">
        <v>0.3</v>
      </c>
      <c r="H70" s="17"/>
      <c r="I70" s="17"/>
      <c r="J70" s="26"/>
      <c r="K70" s="16"/>
      <c r="L70" s="16"/>
      <c r="M70" s="16"/>
    </row>
    <row r="71" ht="15.75" customHeight="1">
      <c r="A71" s="11"/>
      <c r="B71" s="12"/>
      <c r="C71" s="13">
        <v>1.0</v>
      </c>
      <c r="D71" s="19"/>
      <c r="E71" s="24"/>
      <c r="F71" s="12"/>
      <c r="G71" s="16"/>
      <c r="H71" s="17"/>
      <c r="I71" s="17"/>
      <c r="J71" s="26"/>
      <c r="K71" s="16"/>
      <c r="L71" s="16"/>
      <c r="M71" s="16"/>
    </row>
    <row r="72" ht="15.75" customHeight="1">
      <c r="A72" s="11"/>
      <c r="B72" s="12"/>
      <c r="C72" s="19"/>
      <c r="D72" s="13" t="s">
        <v>16</v>
      </c>
      <c r="E72" s="52" t="s">
        <v>67</v>
      </c>
      <c r="F72" s="28" t="s">
        <v>68</v>
      </c>
      <c r="G72" s="22">
        <v>1.5</v>
      </c>
      <c r="H72" s="17"/>
      <c r="I72" s="17"/>
      <c r="J72" s="26"/>
      <c r="K72" s="16"/>
      <c r="L72" s="16"/>
      <c r="M72" s="16"/>
    </row>
    <row r="73" ht="15.75" customHeight="1">
      <c r="A73" s="11"/>
      <c r="B73" s="12"/>
      <c r="C73" s="19"/>
      <c r="D73" s="13"/>
      <c r="E73" s="20"/>
      <c r="F73" s="21" t="s">
        <v>69</v>
      </c>
      <c r="G73" s="25"/>
      <c r="H73" s="17"/>
      <c r="I73" s="17"/>
      <c r="J73" s="26"/>
      <c r="K73" s="16"/>
      <c r="L73" s="16"/>
      <c r="M73" s="16"/>
    </row>
    <row r="74" ht="15.75" customHeight="1">
      <c r="A74" s="11"/>
      <c r="B74" s="12"/>
      <c r="C74" s="13">
        <v>1.0</v>
      </c>
      <c r="D74" s="19"/>
      <c r="E74" s="24"/>
      <c r="F74" s="12"/>
      <c r="G74" s="16"/>
      <c r="H74" s="17"/>
      <c r="I74" s="17"/>
      <c r="J74" s="26"/>
      <c r="K74" s="16"/>
      <c r="L74" s="16"/>
      <c r="M74" s="16"/>
    </row>
    <row r="75" ht="15.75" customHeight="1">
      <c r="A75" s="11"/>
      <c r="B75" s="12"/>
      <c r="C75" s="19"/>
      <c r="D75" s="13" t="s">
        <v>16</v>
      </c>
      <c r="E75" s="52" t="s">
        <v>70</v>
      </c>
      <c r="F75" s="28" t="s">
        <v>77</v>
      </c>
      <c r="G75" s="22">
        <v>1.5</v>
      </c>
      <c r="H75" s="17"/>
      <c r="I75" s="17"/>
      <c r="J75" s="26"/>
      <c r="K75" s="16"/>
      <c r="L75" s="16"/>
      <c r="M75" s="16"/>
    </row>
    <row r="76" ht="15.75" customHeight="1">
      <c r="A76" s="11"/>
      <c r="B76" s="12"/>
      <c r="C76" s="43">
        <v>1.0</v>
      </c>
      <c r="D76" s="13"/>
      <c r="E76" s="20"/>
      <c r="F76" s="21"/>
      <c r="G76" s="22"/>
      <c r="H76" s="17"/>
      <c r="I76" s="17"/>
      <c r="J76" s="26"/>
      <c r="K76" s="16"/>
      <c r="L76" s="16"/>
      <c r="M76" s="16"/>
    </row>
    <row r="77" ht="15.75" customHeight="1">
      <c r="A77" s="11"/>
      <c r="B77" s="12"/>
      <c r="C77" s="19"/>
      <c r="D77" s="30" t="s">
        <v>16</v>
      </c>
      <c r="E77" s="20" t="s">
        <v>72</v>
      </c>
      <c r="F77" s="21" t="s">
        <v>78</v>
      </c>
      <c r="G77" s="22">
        <v>1.5</v>
      </c>
      <c r="H77" s="17"/>
      <c r="I77" s="17"/>
      <c r="J77" s="26"/>
      <c r="K77" s="16"/>
      <c r="L77" s="16"/>
      <c r="M77" s="16"/>
    </row>
    <row r="78" ht="15.75" customHeight="1">
      <c r="A78" s="11"/>
      <c r="B78" s="12"/>
      <c r="C78" s="13">
        <v>1.0</v>
      </c>
      <c r="D78" s="19"/>
      <c r="E78" s="24"/>
      <c r="F78" s="12"/>
      <c r="G78" s="16"/>
      <c r="H78" s="17"/>
      <c r="I78" s="17"/>
      <c r="J78" s="26"/>
      <c r="K78" s="16"/>
      <c r="L78" s="16"/>
      <c r="M78" s="16"/>
    </row>
    <row r="79" ht="15.75" customHeight="1">
      <c r="A79" s="11"/>
      <c r="B79" s="12"/>
      <c r="C79" s="19"/>
      <c r="D79" s="13" t="s">
        <v>16</v>
      </c>
      <c r="E79" s="56" t="s">
        <v>74</v>
      </c>
      <c r="F79" s="28" t="s">
        <v>63</v>
      </c>
      <c r="G79" s="16">
        <v>0.1</v>
      </c>
      <c r="H79" s="17"/>
      <c r="I79" s="17"/>
      <c r="J79" s="26"/>
      <c r="K79" s="16"/>
      <c r="L79" s="16"/>
      <c r="M79" s="16"/>
    </row>
    <row r="80" ht="15.75" customHeight="1">
      <c r="A80" s="62"/>
      <c r="B80" s="63"/>
      <c r="C80" s="63"/>
      <c r="D80" s="63"/>
      <c r="E80" s="64"/>
      <c r="F80" s="60"/>
      <c r="G80" s="65"/>
      <c r="H80" s="39"/>
      <c r="I80" s="39"/>
      <c r="J80" s="40"/>
      <c r="K80" s="38"/>
      <c r="L80" s="38"/>
      <c r="M80" s="38"/>
    </row>
    <row r="81" ht="15.75" customHeight="1">
      <c r="A81" s="11" t="s">
        <v>14</v>
      </c>
      <c r="B81" s="21" t="s">
        <v>79</v>
      </c>
      <c r="C81" s="13">
        <v>1.0</v>
      </c>
      <c r="D81" s="19"/>
      <c r="E81" s="24"/>
      <c r="F81" s="55"/>
      <c r="G81" s="16"/>
      <c r="H81" s="17"/>
      <c r="I81" s="17"/>
      <c r="J81" s="26"/>
      <c r="K81" s="16"/>
      <c r="L81" s="16"/>
      <c r="M81" s="16"/>
    </row>
    <row r="82" ht="15.75" customHeight="1">
      <c r="A82" s="11"/>
      <c r="B82" s="12"/>
      <c r="C82" s="13"/>
      <c r="D82" s="19" t="s">
        <v>16</v>
      </c>
      <c r="E82" s="41" t="s">
        <v>17</v>
      </c>
      <c r="F82" s="21" t="s">
        <v>80</v>
      </c>
      <c r="G82" s="29">
        <v>1.9</v>
      </c>
      <c r="H82" s="17"/>
      <c r="I82" s="17"/>
      <c r="J82" s="26"/>
      <c r="K82" s="16"/>
      <c r="L82" s="16"/>
      <c r="M82" s="16"/>
    </row>
    <row r="83" ht="15.75" customHeight="1">
      <c r="A83" s="11"/>
      <c r="B83" s="12"/>
      <c r="C83" s="19">
        <v>1.0</v>
      </c>
      <c r="D83" s="13"/>
      <c r="E83" s="56"/>
      <c r="F83" s="66"/>
      <c r="G83" s="25"/>
      <c r="H83" s="17"/>
      <c r="I83" s="17"/>
      <c r="J83" s="26"/>
      <c r="K83" s="16"/>
      <c r="L83" s="16"/>
      <c r="M83" s="16"/>
    </row>
    <row r="84" ht="15.75" customHeight="1">
      <c r="A84" s="11"/>
      <c r="B84" s="12"/>
      <c r="C84" s="13"/>
      <c r="D84" s="19" t="s">
        <v>16</v>
      </c>
      <c r="E84" s="24" t="s">
        <v>20</v>
      </c>
      <c r="F84" s="21" t="s">
        <v>81</v>
      </c>
      <c r="G84" s="29">
        <v>1.5</v>
      </c>
      <c r="H84" s="17"/>
      <c r="I84" s="17"/>
      <c r="J84" s="26"/>
      <c r="K84" s="16"/>
      <c r="L84" s="16"/>
      <c r="M84" s="16"/>
    </row>
    <row r="85" ht="15.75" customHeight="1">
      <c r="A85" s="11"/>
      <c r="B85" s="12"/>
      <c r="C85" s="13"/>
      <c r="D85" s="19"/>
      <c r="E85" s="24"/>
      <c r="F85" s="21" t="s">
        <v>82</v>
      </c>
      <c r="G85" s="29"/>
      <c r="H85" s="17"/>
      <c r="I85" s="17"/>
      <c r="J85" s="26"/>
      <c r="K85" s="16"/>
      <c r="L85" s="16"/>
      <c r="M85" s="16"/>
    </row>
    <row r="86" ht="15.75" customHeight="1">
      <c r="A86" s="11"/>
      <c r="B86" s="12"/>
      <c r="C86" s="19">
        <v>1.0</v>
      </c>
      <c r="D86" s="13"/>
      <c r="E86" s="56"/>
      <c r="F86" s="66"/>
      <c r="G86" s="25"/>
      <c r="H86" s="17"/>
      <c r="I86" s="17"/>
      <c r="J86" s="26"/>
      <c r="K86" s="16"/>
      <c r="L86" s="16"/>
      <c r="M86" s="16"/>
    </row>
    <row r="87" ht="15.75" customHeight="1">
      <c r="A87" s="11"/>
      <c r="B87" s="12"/>
      <c r="C87" s="13"/>
      <c r="D87" s="13" t="s">
        <v>16</v>
      </c>
      <c r="E87" s="20" t="s">
        <v>83</v>
      </c>
      <c r="F87" s="21" t="s">
        <v>84</v>
      </c>
      <c r="G87" s="29">
        <v>2.0</v>
      </c>
      <c r="H87" s="17"/>
      <c r="I87" s="17"/>
      <c r="J87" s="26"/>
      <c r="K87" s="16"/>
      <c r="L87" s="16"/>
      <c r="M87" s="16"/>
    </row>
    <row r="88" ht="15.75" customHeight="1">
      <c r="A88" s="11"/>
      <c r="B88" s="12"/>
      <c r="C88" s="13"/>
      <c r="D88" s="13"/>
      <c r="E88" s="56"/>
      <c r="F88" s="28" t="s">
        <v>85</v>
      </c>
      <c r="G88" s="67"/>
      <c r="H88" s="17"/>
      <c r="I88" s="17"/>
      <c r="J88" s="26"/>
      <c r="K88" s="16"/>
      <c r="L88" s="16"/>
      <c r="M88" s="16"/>
    </row>
    <row r="89" ht="15.75" customHeight="1">
      <c r="A89" s="11"/>
      <c r="B89" s="12"/>
      <c r="C89" s="13"/>
      <c r="D89" s="13"/>
      <c r="E89" s="24"/>
      <c r="F89" s="21" t="s">
        <v>86</v>
      </c>
      <c r="G89" s="25"/>
      <c r="H89" s="17"/>
      <c r="I89" s="17"/>
      <c r="J89" s="26"/>
      <c r="K89" s="16"/>
      <c r="L89" s="16"/>
      <c r="M89" s="16"/>
    </row>
    <row r="90" ht="15.75" customHeight="1">
      <c r="A90" s="11"/>
      <c r="B90" s="12"/>
      <c r="C90" s="30">
        <v>1.0</v>
      </c>
      <c r="D90" s="13"/>
      <c r="E90" s="24"/>
      <c r="F90" s="21"/>
      <c r="G90" s="25"/>
      <c r="H90" s="17"/>
      <c r="I90" s="17"/>
      <c r="J90" s="26"/>
      <c r="K90" s="16"/>
      <c r="L90" s="16"/>
      <c r="M90" s="16"/>
    </row>
    <row r="91" ht="15.75" customHeight="1">
      <c r="A91" s="11"/>
      <c r="B91" s="12"/>
      <c r="C91" s="13"/>
      <c r="D91" s="30" t="s">
        <v>16</v>
      </c>
      <c r="E91" s="20" t="s">
        <v>87</v>
      </c>
      <c r="F91" s="21" t="s">
        <v>88</v>
      </c>
      <c r="G91" s="22">
        <v>2.0</v>
      </c>
      <c r="H91" s="17"/>
      <c r="I91" s="17"/>
      <c r="J91" s="26"/>
      <c r="K91" s="16"/>
      <c r="L91" s="16"/>
      <c r="M91" s="16"/>
    </row>
    <row r="92" ht="15.75" customHeight="1">
      <c r="A92" s="11"/>
      <c r="B92" s="12"/>
      <c r="C92" s="13"/>
      <c r="D92" s="30"/>
      <c r="E92" s="20"/>
      <c r="F92" s="21" t="s">
        <v>89</v>
      </c>
      <c r="G92" s="22"/>
      <c r="H92" s="17"/>
      <c r="I92" s="17"/>
      <c r="J92" s="26"/>
      <c r="K92" s="16"/>
      <c r="L92" s="16"/>
      <c r="M92" s="16"/>
    </row>
    <row r="93" ht="15.75" customHeight="1">
      <c r="A93" s="11"/>
      <c r="B93" s="12"/>
      <c r="C93" s="13"/>
      <c r="D93" s="30"/>
      <c r="E93" s="20"/>
      <c r="F93" s="21" t="s">
        <v>90</v>
      </c>
      <c r="G93" s="22"/>
      <c r="H93" s="17"/>
      <c r="I93" s="17"/>
      <c r="J93" s="26"/>
      <c r="K93" s="16"/>
      <c r="L93" s="16"/>
      <c r="M93" s="16"/>
    </row>
    <row r="94" ht="15.75" customHeight="1">
      <c r="A94" s="11"/>
      <c r="B94" s="12"/>
      <c r="C94" s="13"/>
      <c r="D94" s="30"/>
      <c r="E94" s="20"/>
      <c r="F94" s="21" t="s">
        <v>91</v>
      </c>
      <c r="G94" s="22"/>
      <c r="H94" s="17"/>
      <c r="I94" s="17"/>
      <c r="J94" s="26"/>
      <c r="K94" s="16"/>
      <c r="L94" s="16"/>
      <c r="M94" s="16"/>
    </row>
    <row r="95" ht="15.75" customHeight="1">
      <c r="A95" s="11"/>
      <c r="B95" s="12"/>
      <c r="C95" s="45">
        <v>1.0</v>
      </c>
      <c r="D95" s="46"/>
      <c r="E95" s="47"/>
      <c r="F95" s="46"/>
      <c r="G95" s="48"/>
      <c r="H95" s="17"/>
      <c r="I95" s="17"/>
      <c r="J95" s="26"/>
      <c r="K95" s="16"/>
      <c r="L95" s="16"/>
      <c r="M95" s="16"/>
    </row>
    <row r="96" ht="15.75" customHeight="1">
      <c r="A96" s="11"/>
      <c r="B96" s="12"/>
      <c r="C96" s="49"/>
      <c r="D96" s="50" t="s">
        <v>16</v>
      </c>
      <c r="E96" s="20" t="s">
        <v>92</v>
      </c>
      <c r="F96" s="51" t="s">
        <v>93</v>
      </c>
      <c r="G96" s="44">
        <v>0.4</v>
      </c>
      <c r="H96" s="17"/>
      <c r="I96" s="17"/>
      <c r="J96" s="26"/>
      <c r="K96" s="16"/>
      <c r="L96" s="16"/>
      <c r="M96" s="16"/>
    </row>
    <row r="97" ht="15.75" customHeight="1">
      <c r="A97" s="11"/>
      <c r="B97" s="12"/>
      <c r="C97" s="45">
        <v>1.0</v>
      </c>
      <c r="D97" s="46"/>
      <c r="E97" s="47"/>
      <c r="F97" s="46"/>
      <c r="G97" s="48"/>
      <c r="H97" s="17"/>
      <c r="I97" s="17"/>
      <c r="J97" s="26"/>
      <c r="K97" s="16"/>
      <c r="L97" s="16"/>
      <c r="M97" s="16"/>
    </row>
    <row r="98" ht="15.75" customHeight="1">
      <c r="A98" s="11"/>
      <c r="B98" s="12"/>
      <c r="C98" s="49"/>
      <c r="D98" s="50" t="s">
        <v>16</v>
      </c>
      <c r="E98" s="20" t="s">
        <v>94</v>
      </c>
      <c r="F98" s="51" t="s">
        <v>95</v>
      </c>
      <c r="G98" s="44">
        <v>0.4</v>
      </c>
      <c r="H98" s="17"/>
      <c r="I98" s="17"/>
      <c r="J98" s="26"/>
      <c r="K98" s="16"/>
      <c r="L98" s="16"/>
      <c r="M98" s="16"/>
    </row>
    <row r="99" ht="15.75" customHeight="1">
      <c r="A99" s="11"/>
      <c r="B99" s="12"/>
      <c r="C99" s="30">
        <v>1.0</v>
      </c>
      <c r="D99" s="19"/>
      <c r="E99" s="14"/>
      <c r="F99" s="15"/>
      <c r="G99" s="16"/>
      <c r="H99" s="17"/>
      <c r="I99" s="17"/>
      <c r="J99" s="26"/>
      <c r="K99" s="16"/>
      <c r="L99" s="16"/>
      <c r="M99" s="16"/>
    </row>
    <row r="100" ht="15.75" customHeight="1">
      <c r="A100" s="11"/>
      <c r="B100" s="12"/>
      <c r="C100" s="13"/>
      <c r="D100" s="19" t="s">
        <v>16</v>
      </c>
      <c r="E100" s="14" t="s">
        <v>96</v>
      </c>
      <c r="F100" s="54" t="s">
        <v>97</v>
      </c>
      <c r="G100" s="29">
        <v>1.5</v>
      </c>
      <c r="H100" s="17"/>
      <c r="I100" s="17"/>
      <c r="J100" s="26"/>
      <c r="K100" s="16"/>
      <c r="L100" s="16"/>
      <c r="M100" s="16"/>
    </row>
    <row r="101" ht="15.75" customHeight="1">
      <c r="A101" s="11"/>
      <c r="B101" s="12"/>
      <c r="C101" s="13">
        <v>1.0</v>
      </c>
      <c r="D101" s="19"/>
      <c r="E101" s="24"/>
      <c r="F101" s="12"/>
      <c r="G101" s="16"/>
      <c r="H101" s="17"/>
      <c r="I101" s="17"/>
      <c r="J101" s="26"/>
      <c r="K101" s="16"/>
      <c r="L101" s="16"/>
      <c r="M101" s="16"/>
    </row>
    <row r="102" ht="15.75" customHeight="1">
      <c r="A102" s="11"/>
      <c r="B102" s="12"/>
      <c r="C102" s="13"/>
      <c r="D102" s="19" t="s">
        <v>16</v>
      </c>
      <c r="E102" s="20" t="s">
        <v>98</v>
      </c>
      <c r="F102" s="21" t="s">
        <v>99</v>
      </c>
      <c r="G102" s="29">
        <v>0.5</v>
      </c>
      <c r="H102" s="17"/>
      <c r="I102" s="17"/>
      <c r="J102" s="26"/>
      <c r="K102" s="16"/>
      <c r="L102" s="16"/>
      <c r="M102" s="16"/>
    </row>
    <row r="103" ht="15.75" customHeight="1">
      <c r="A103" s="11"/>
      <c r="B103" s="12"/>
      <c r="C103" s="19">
        <v>1.0</v>
      </c>
      <c r="D103" s="13"/>
      <c r="E103" s="56"/>
      <c r="F103" s="12"/>
      <c r="G103" s="23"/>
      <c r="H103" s="17"/>
      <c r="I103" s="17"/>
      <c r="J103" s="26"/>
      <c r="K103" s="16"/>
      <c r="L103" s="16"/>
      <c r="M103" s="16"/>
    </row>
    <row r="104" ht="15.75" customHeight="1">
      <c r="A104" s="11"/>
      <c r="B104" s="12"/>
      <c r="C104" s="19"/>
      <c r="D104" s="13" t="s">
        <v>16</v>
      </c>
      <c r="E104" s="56" t="s">
        <v>100</v>
      </c>
      <c r="F104" s="21" t="s">
        <v>101</v>
      </c>
      <c r="G104" s="68">
        <v>1.0</v>
      </c>
      <c r="H104" s="17"/>
      <c r="I104" s="17"/>
      <c r="J104" s="26"/>
      <c r="K104" s="16"/>
      <c r="L104" s="16"/>
      <c r="M104" s="16"/>
    </row>
    <row r="105" ht="15.75" customHeight="1">
      <c r="A105" s="11"/>
      <c r="B105" s="12"/>
      <c r="C105" s="19">
        <v>1.0</v>
      </c>
      <c r="D105" s="13"/>
      <c r="E105" s="56"/>
      <c r="F105" s="12"/>
      <c r="G105" s="23"/>
      <c r="H105" s="17"/>
      <c r="I105" s="17"/>
      <c r="J105" s="26"/>
      <c r="K105" s="16"/>
      <c r="L105" s="16"/>
      <c r="M105" s="16"/>
    </row>
    <row r="106" ht="15.75" customHeight="1">
      <c r="A106" s="11"/>
      <c r="B106" s="12"/>
      <c r="C106" s="19"/>
      <c r="D106" s="13" t="s">
        <v>16</v>
      </c>
      <c r="E106" s="56" t="s">
        <v>64</v>
      </c>
      <c r="F106" s="69" t="s">
        <v>102</v>
      </c>
      <c r="G106" s="23">
        <v>0.3</v>
      </c>
      <c r="H106" s="17"/>
      <c r="I106" s="17"/>
      <c r="J106" s="26"/>
      <c r="K106" s="16"/>
      <c r="L106" s="16"/>
      <c r="M106" s="16"/>
    </row>
    <row r="107" ht="15.75" customHeight="1">
      <c r="A107" s="57"/>
      <c r="B107" s="58"/>
      <c r="C107" s="58"/>
      <c r="D107" s="58"/>
      <c r="E107" s="59"/>
      <c r="F107" s="60"/>
      <c r="G107" s="61"/>
      <c r="H107" s="39"/>
      <c r="I107" s="39"/>
      <c r="J107" s="40"/>
      <c r="K107" s="38"/>
      <c r="L107" s="38"/>
      <c r="M107" s="38"/>
    </row>
    <row r="108" ht="15.75" customHeight="1">
      <c r="A108" s="11" t="s">
        <v>14</v>
      </c>
      <c r="B108" s="21" t="s">
        <v>103</v>
      </c>
      <c r="C108" s="13">
        <v>1.0</v>
      </c>
      <c r="D108" s="19"/>
      <c r="E108" s="20"/>
      <c r="F108" s="55"/>
      <c r="G108" s="16"/>
      <c r="H108" s="17"/>
      <c r="I108" s="17"/>
      <c r="J108" s="26"/>
      <c r="K108" s="16"/>
      <c r="L108" s="16"/>
      <c r="M108" s="16"/>
    </row>
    <row r="109" ht="15.75" customHeight="1">
      <c r="A109" s="11"/>
      <c r="B109" s="12"/>
      <c r="C109" s="13"/>
      <c r="D109" s="19" t="s">
        <v>16</v>
      </c>
      <c r="E109" s="41" t="s">
        <v>17</v>
      </c>
      <c r="F109" s="21" t="s">
        <v>104</v>
      </c>
      <c r="G109" s="29">
        <v>0.9</v>
      </c>
      <c r="H109" s="17"/>
      <c r="I109" s="17"/>
      <c r="J109" s="26"/>
      <c r="K109" s="16"/>
      <c r="L109" s="16"/>
      <c r="M109" s="16"/>
    </row>
    <row r="110" ht="15.75" customHeight="1">
      <c r="A110" s="11"/>
      <c r="B110" s="12"/>
      <c r="C110" s="19">
        <v>1.0</v>
      </c>
      <c r="D110" s="13"/>
      <c r="E110" s="56"/>
      <c r="F110" s="66"/>
      <c r="G110" s="25"/>
      <c r="H110" s="17"/>
      <c r="I110" s="17"/>
      <c r="J110" s="26"/>
      <c r="K110" s="16"/>
      <c r="L110" s="16"/>
      <c r="M110" s="16"/>
    </row>
    <row r="111" ht="15.75" customHeight="1">
      <c r="A111" s="11"/>
      <c r="B111" s="12"/>
      <c r="C111" s="13"/>
      <c r="D111" s="19" t="s">
        <v>16</v>
      </c>
      <c r="E111" s="24" t="s">
        <v>20</v>
      </c>
      <c r="F111" s="21" t="s">
        <v>105</v>
      </c>
      <c r="G111" s="29">
        <v>0.15</v>
      </c>
      <c r="H111" s="17"/>
      <c r="I111" s="17"/>
      <c r="J111" s="26"/>
      <c r="K111" s="16"/>
      <c r="L111" s="16"/>
      <c r="M111" s="16"/>
    </row>
    <row r="112" ht="15.75" customHeight="1">
      <c r="A112" s="11"/>
      <c r="B112" s="12"/>
      <c r="C112" s="19">
        <v>1.0</v>
      </c>
      <c r="D112" s="13"/>
      <c r="E112" s="56"/>
      <c r="F112" s="66"/>
      <c r="G112" s="25"/>
      <c r="H112" s="17"/>
      <c r="I112" s="17"/>
      <c r="J112" s="26"/>
      <c r="K112" s="16"/>
      <c r="L112" s="16"/>
      <c r="M112" s="16"/>
    </row>
    <row r="113" ht="15.75" customHeight="1">
      <c r="A113" s="11"/>
      <c r="B113" s="12"/>
      <c r="C113" s="13"/>
      <c r="D113" s="13" t="s">
        <v>16</v>
      </c>
      <c r="E113" s="20" t="s">
        <v>83</v>
      </c>
      <c r="F113" s="21" t="s">
        <v>106</v>
      </c>
      <c r="G113" s="29">
        <v>0.9</v>
      </c>
      <c r="H113" s="17"/>
      <c r="I113" s="17"/>
      <c r="J113" s="26"/>
      <c r="K113" s="16"/>
      <c r="L113" s="16"/>
      <c r="M113" s="16"/>
    </row>
    <row r="114" ht="15.75" customHeight="1">
      <c r="A114" s="11"/>
      <c r="B114" s="12"/>
      <c r="C114" s="13"/>
      <c r="D114" s="13"/>
      <c r="E114" s="20"/>
      <c r="F114" s="21" t="s">
        <v>107</v>
      </c>
      <c r="G114" s="29"/>
      <c r="H114" s="17"/>
      <c r="I114" s="17"/>
      <c r="J114" s="26"/>
      <c r="K114" s="16"/>
      <c r="L114" s="16"/>
      <c r="M114" s="16"/>
    </row>
    <row r="115" ht="15.75" customHeight="1">
      <c r="A115" s="11"/>
      <c r="B115" s="12"/>
      <c r="C115" s="13"/>
      <c r="D115" s="13"/>
      <c r="E115" s="20"/>
      <c r="F115" s="21" t="s">
        <v>108</v>
      </c>
      <c r="G115" s="29"/>
      <c r="H115" s="17"/>
      <c r="I115" s="17"/>
      <c r="J115" s="26"/>
      <c r="K115" s="16"/>
      <c r="L115" s="16"/>
      <c r="M115" s="16"/>
    </row>
    <row r="116" ht="15.75" customHeight="1">
      <c r="A116" s="11"/>
      <c r="B116" s="12"/>
      <c r="C116" s="30">
        <v>1.0</v>
      </c>
      <c r="D116" s="13"/>
      <c r="E116" s="20"/>
      <c r="F116" s="21"/>
      <c r="G116" s="29"/>
      <c r="H116" s="17"/>
      <c r="I116" s="17"/>
      <c r="J116" s="26"/>
      <c r="K116" s="16"/>
      <c r="L116" s="16"/>
      <c r="M116" s="16"/>
    </row>
    <row r="117" ht="15.75" customHeight="1">
      <c r="A117" s="11"/>
      <c r="B117" s="12"/>
      <c r="C117" s="13"/>
      <c r="D117" s="30" t="s">
        <v>16</v>
      </c>
      <c r="E117" s="20" t="s">
        <v>109</v>
      </c>
      <c r="F117" s="21" t="s">
        <v>110</v>
      </c>
      <c r="G117" s="29">
        <v>1.5</v>
      </c>
      <c r="H117" s="17"/>
      <c r="I117" s="17"/>
      <c r="J117" s="26"/>
      <c r="K117" s="16"/>
      <c r="L117" s="16"/>
      <c r="M117" s="16"/>
    </row>
    <row r="118" ht="15.75" customHeight="1">
      <c r="A118" s="11"/>
      <c r="B118" s="12"/>
      <c r="C118" s="30">
        <v>1.0</v>
      </c>
      <c r="D118" s="13"/>
      <c r="E118" s="20"/>
      <c r="F118" s="21"/>
      <c r="G118" s="29"/>
      <c r="H118" s="17"/>
      <c r="I118" s="17"/>
      <c r="J118" s="26"/>
      <c r="K118" s="16"/>
      <c r="L118" s="16"/>
      <c r="M118" s="16"/>
    </row>
    <row r="119" ht="15.75" customHeight="1">
      <c r="A119" s="11"/>
      <c r="B119" s="12"/>
      <c r="C119" s="30"/>
      <c r="D119" s="19" t="s">
        <v>16</v>
      </c>
      <c r="E119" s="20" t="s">
        <v>98</v>
      </c>
      <c r="F119" s="21" t="s">
        <v>99</v>
      </c>
      <c r="G119" s="29">
        <v>0.5</v>
      </c>
      <c r="H119" s="17"/>
      <c r="I119" s="17"/>
      <c r="J119" s="26"/>
      <c r="K119" s="16"/>
      <c r="L119" s="16"/>
      <c r="M119" s="16"/>
    </row>
    <row r="120" ht="15.75" customHeight="1">
      <c r="A120" s="11"/>
      <c r="B120" s="12"/>
      <c r="C120" s="19">
        <v>1.0</v>
      </c>
      <c r="D120" s="13"/>
      <c r="E120" s="56"/>
      <c r="F120" s="12"/>
      <c r="G120" s="23"/>
      <c r="H120" s="17"/>
      <c r="I120" s="17"/>
      <c r="J120" s="26"/>
      <c r="K120" s="16"/>
      <c r="L120" s="16"/>
      <c r="M120" s="16"/>
    </row>
    <row r="121" ht="15.75" customHeight="1">
      <c r="A121" s="11"/>
      <c r="B121" s="12"/>
      <c r="C121" s="19"/>
      <c r="D121" s="13" t="s">
        <v>16</v>
      </c>
      <c r="E121" s="52" t="s">
        <v>111</v>
      </c>
      <c r="F121" s="21" t="s">
        <v>112</v>
      </c>
      <c r="G121" s="68">
        <v>1.2</v>
      </c>
      <c r="H121" s="17"/>
      <c r="I121" s="17"/>
      <c r="J121" s="26"/>
      <c r="K121" s="16"/>
      <c r="L121" s="16"/>
      <c r="M121" s="16"/>
    </row>
    <row r="122" ht="15.75" customHeight="1">
      <c r="A122" s="11"/>
      <c r="B122" s="12"/>
      <c r="C122" s="19"/>
      <c r="D122" s="13"/>
      <c r="E122" s="56"/>
      <c r="F122" s="21" t="s">
        <v>113</v>
      </c>
      <c r="G122" s="23"/>
      <c r="H122" s="17"/>
      <c r="I122" s="17"/>
      <c r="J122" s="26"/>
      <c r="K122" s="16"/>
      <c r="L122" s="16"/>
      <c r="M122" s="16"/>
    </row>
    <row r="123" ht="15.75" customHeight="1">
      <c r="A123" s="11"/>
      <c r="B123" s="12"/>
      <c r="C123" s="19">
        <v>1.0</v>
      </c>
      <c r="D123" s="13"/>
      <c r="E123" s="56"/>
      <c r="F123" s="12"/>
      <c r="G123" s="23"/>
      <c r="H123" s="17"/>
      <c r="I123" s="17"/>
      <c r="J123" s="26"/>
      <c r="K123" s="16"/>
      <c r="L123" s="16"/>
      <c r="M123" s="16"/>
    </row>
    <row r="124" ht="15.75" customHeight="1">
      <c r="A124" s="11"/>
      <c r="B124" s="12"/>
      <c r="C124" s="19"/>
      <c r="D124" s="13" t="s">
        <v>16</v>
      </c>
      <c r="E124" s="56" t="s">
        <v>64</v>
      </c>
      <c r="F124" s="69" t="s">
        <v>102</v>
      </c>
      <c r="G124" s="23">
        <v>0.3</v>
      </c>
      <c r="H124" s="17"/>
      <c r="I124" s="17"/>
      <c r="J124" s="26"/>
      <c r="K124" s="16"/>
      <c r="L124" s="16"/>
      <c r="M124" s="16"/>
    </row>
    <row r="125" ht="15.75" customHeight="1">
      <c r="A125" s="11"/>
      <c r="B125" s="12"/>
      <c r="C125" s="19">
        <v>1.0</v>
      </c>
      <c r="D125" s="13"/>
      <c r="E125" s="56"/>
      <c r="F125" s="12"/>
      <c r="G125" s="23"/>
      <c r="H125" s="17"/>
      <c r="I125" s="17"/>
      <c r="J125" s="26"/>
      <c r="K125" s="16"/>
      <c r="L125" s="16"/>
      <c r="M125" s="16"/>
    </row>
    <row r="126" ht="15.75" customHeight="1">
      <c r="A126" s="11"/>
      <c r="B126" s="12"/>
      <c r="C126" s="19"/>
      <c r="D126" s="13" t="s">
        <v>16</v>
      </c>
      <c r="E126" s="56" t="s">
        <v>100</v>
      </c>
      <c r="F126" s="21" t="s">
        <v>114</v>
      </c>
      <c r="G126" s="68">
        <v>1.5</v>
      </c>
      <c r="H126" s="17"/>
      <c r="I126" s="17"/>
      <c r="J126" s="26"/>
      <c r="K126" s="16"/>
      <c r="L126" s="16"/>
      <c r="M126" s="16"/>
    </row>
    <row r="127" ht="15.75" customHeight="1">
      <c r="A127" s="11"/>
      <c r="B127" s="12"/>
      <c r="C127" s="19"/>
      <c r="D127" s="13"/>
      <c r="E127" s="56"/>
      <c r="F127" s="21" t="s">
        <v>115</v>
      </c>
      <c r="G127" s="23"/>
      <c r="H127" s="17"/>
      <c r="I127" s="17"/>
      <c r="J127" s="26"/>
      <c r="K127" s="16"/>
      <c r="L127" s="16"/>
      <c r="M127" s="16"/>
    </row>
    <row r="128" ht="15.75" customHeight="1">
      <c r="A128" s="11"/>
      <c r="B128" s="12"/>
      <c r="C128" s="19">
        <v>1.0</v>
      </c>
      <c r="D128" s="13"/>
      <c r="E128" s="56"/>
      <c r="F128" s="15"/>
      <c r="G128" s="23"/>
      <c r="H128" s="17"/>
      <c r="I128" s="17"/>
      <c r="J128" s="26"/>
      <c r="K128" s="16"/>
      <c r="L128" s="16"/>
      <c r="M128" s="16"/>
    </row>
    <row r="129" ht="15.75" customHeight="1">
      <c r="A129" s="11"/>
      <c r="B129" s="12"/>
      <c r="C129" s="19"/>
      <c r="D129" s="13" t="s">
        <v>16</v>
      </c>
      <c r="E129" s="56" t="s">
        <v>64</v>
      </c>
      <c r="F129" s="69" t="s">
        <v>102</v>
      </c>
      <c r="G129" s="23">
        <v>0.3</v>
      </c>
      <c r="H129" s="17"/>
      <c r="I129" s="17"/>
      <c r="J129" s="26"/>
      <c r="K129" s="16"/>
      <c r="L129" s="16"/>
      <c r="M129" s="16"/>
    </row>
    <row r="130" ht="15.75" customHeight="1">
      <c r="A130" s="32"/>
      <c r="B130" s="33"/>
      <c r="C130" s="35"/>
      <c r="D130" s="34"/>
      <c r="E130" s="70"/>
      <c r="F130" s="33"/>
      <c r="G130" s="71"/>
      <c r="H130" s="39"/>
      <c r="I130" s="39"/>
      <c r="J130" s="40"/>
      <c r="K130" s="38"/>
      <c r="L130" s="38"/>
      <c r="M130" s="38"/>
    </row>
    <row r="131" ht="15.75" customHeight="1">
      <c r="A131" s="11" t="s">
        <v>14</v>
      </c>
      <c r="B131" s="21" t="s">
        <v>116</v>
      </c>
      <c r="C131" s="13">
        <v>1.0</v>
      </c>
      <c r="D131" s="19"/>
      <c r="E131" s="24"/>
      <c r="F131" s="55"/>
      <c r="G131" s="16"/>
      <c r="H131" s="17"/>
      <c r="I131" s="17"/>
      <c r="J131" s="26"/>
      <c r="K131" s="16"/>
      <c r="L131" s="16"/>
      <c r="M131" s="16"/>
    </row>
    <row r="132" ht="15.75" customHeight="1">
      <c r="A132" s="11"/>
      <c r="B132" s="12"/>
      <c r="C132" s="13"/>
      <c r="D132" s="19" t="s">
        <v>16</v>
      </c>
      <c r="E132" s="41" t="s">
        <v>17</v>
      </c>
      <c r="F132" s="21" t="s">
        <v>117</v>
      </c>
      <c r="G132" s="29">
        <v>1.0</v>
      </c>
      <c r="H132" s="17"/>
      <c r="I132" s="17"/>
      <c r="J132" s="26"/>
      <c r="K132" s="16"/>
      <c r="L132" s="16"/>
      <c r="M132" s="16"/>
    </row>
    <row r="133" ht="15.75" customHeight="1">
      <c r="A133" s="11"/>
      <c r="B133" s="12"/>
      <c r="C133" s="19">
        <v>1.0</v>
      </c>
      <c r="D133" s="13"/>
      <c r="E133" s="56"/>
      <c r="F133" s="66"/>
      <c r="G133" s="25"/>
      <c r="H133" s="17"/>
      <c r="I133" s="17"/>
      <c r="J133" s="26"/>
      <c r="K133" s="16"/>
      <c r="L133" s="16"/>
      <c r="M133" s="16"/>
    </row>
    <row r="134" ht="15.75" customHeight="1">
      <c r="A134" s="11"/>
      <c r="B134" s="12"/>
      <c r="C134" s="13"/>
      <c r="D134" s="19" t="s">
        <v>16</v>
      </c>
      <c r="E134" s="24" t="s">
        <v>20</v>
      </c>
      <c r="F134" s="21" t="s">
        <v>21</v>
      </c>
      <c r="G134" s="29">
        <v>0.3</v>
      </c>
      <c r="H134" s="17"/>
      <c r="I134" s="17"/>
      <c r="J134" s="26"/>
      <c r="K134" s="16"/>
      <c r="L134" s="16"/>
      <c r="M134" s="16"/>
    </row>
    <row r="135" ht="15.75" customHeight="1">
      <c r="A135" s="11"/>
      <c r="B135" s="12"/>
      <c r="C135" s="19">
        <v>1.0</v>
      </c>
      <c r="D135" s="13"/>
      <c r="E135" s="56"/>
      <c r="F135" s="66"/>
      <c r="G135" s="25"/>
      <c r="H135" s="17"/>
      <c r="I135" s="17"/>
      <c r="J135" s="26"/>
      <c r="K135" s="16"/>
      <c r="L135" s="16"/>
      <c r="M135" s="16"/>
    </row>
    <row r="136" ht="15.75" customHeight="1">
      <c r="A136" s="11"/>
      <c r="B136" s="12"/>
      <c r="C136" s="13"/>
      <c r="D136" s="13" t="s">
        <v>16</v>
      </c>
      <c r="E136" s="20" t="s">
        <v>83</v>
      </c>
      <c r="F136" s="21" t="s">
        <v>118</v>
      </c>
      <c r="G136" s="29">
        <v>0.5</v>
      </c>
      <c r="H136" s="17"/>
      <c r="I136" s="17"/>
      <c r="J136" s="26"/>
      <c r="K136" s="16"/>
      <c r="L136" s="16"/>
      <c r="M136" s="16"/>
    </row>
    <row r="137" ht="15.75" customHeight="1">
      <c r="A137" s="11"/>
      <c r="B137" s="12"/>
      <c r="C137" s="13"/>
      <c r="D137" s="13"/>
      <c r="E137" s="24"/>
      <c r="F137" s="21" t="s">
        <v>119</v>
      </c>
      <c r="G137" s="25"/>
      <c r="H137" s="17"/>
      <c r="I137" s="17"/>
      <c r="J137" s="26"/>
      <c r="K137" s="16"/>
      <c r="L137" s="16"/>
      <c r="M137" s="16"/>
    </row>
    <row r="138" ht="15.75" customHeight="1">
      <c r="A138" s="11"/>
      <c r="B138" s="12"/>
      <c r="C138" s="13">
        <v>1.0</v>
      </c>
      <c r="D138" s="19"/>
      <c r="E138" s="14"/>
      <c r="F138" s="15"/>
      <c r="G138" s="16"/>
      <c r="H138" s="17"/>
      <c r="I138" s="17"/>
      <c r="J138" s="26"/>
      <c r="K138" s="16"/>
      <c r="L138" s="16"/>
      <c r="M138" s="16"/>
    </row>
    <row r="139" ht="15.75" customHeight="1">
      <c r="A139" s="11"/>
      <c r="B139" s="12"/>
      <c r="C139" s="13"/>
      <c r="D139" s="19" t="s">
        <v>16</v>
      </c>
      <c r="E139" s="14" t="s">
        <v>96</v>
      </c>
      <c r="F139" s="54" t="s">
        <v>120</v>
      </c>
      <c r="G139" s="29">
        <v>1.5</v>
      </c>
      <c r="H139" s="17"/>
      <c r="I139" s="17"/>
      <c r="J139" s="26"/>
      <c r="K139" s="16"/>
      <c r="L139" s="16"/>
      <c r="M139" s="16"/>
    </row>
    <row r="140" ht="15.75" customHeight="1">
      <c r="A140" s="11"/>
      <c r="B140" s="12"/>
      <c r="C140" s="13">
        <v>1.0</v>
      </c>
      <c r="D140" s="19"/>
      <c r="E140" s="24"/>
      <c r="F140" s="12"/>
      <c r="G140" s="16"/>
      <c r="H140" s="17"/>
      <c r="I140" s="17"/>
      <c r="J140" s="26"/>
      <c r="K140" s="16"/>
      <c r="L140" s="16"/>
      <c r="M140" s="16"/>
    </row>
    <row r="141" ht="15.75" customHeight="1">
      <c r="A141" s="11"/>
      <c r="B141" s="12"/>
      <c r="C141" s="13"/>
      <c r="D141" s="19" t="s">
        <v>16</v>
      </c>
      <c r="E141" s="20" t="s">
        <v>98</v>
      </c>
      <c r="F141" s="21" t="s">
        <v>99</v>
      </c>
      <c r="G141" s="29">
        <v>0.5</v>
      </c>
      <c r="H141" s="17"/>
      <c r="I141" s="17"/>
      <c r="J141" s="26"/>
      <c r="K141" s="16"/>
      <c r="L141" s="16"/>
      <c r="M141" s="16"/>
    </row>
    <row r="142" ht="15.75" customHeight="1">
      <c r="A142" s="11"/>
      <c r="B142" s="12"/>
      <c r="C142" s="19">
        <v>1.0</v>
      </c>
      <c r="D142" s="13"/>
      <c r="E142" s="56"/>
      <c r="F142" s="12"/>
      <c r="G142" s="23"/>
      <c r="H142" s="17"/>
      <c r="I142" s="17"/>
      <c r="J142" s="26"/>
      <c r="K142" s="16"/>
      <c r="L142" s="16"/>
      <c r="M142" s="16"/>
    </row>
    <row r="143" ht="15.75" customHeight="1">
      <c r="A143" s="11"/>
      <c r="B143" s="12"/>
      <c r="C143" s="19"/>
      <c r="D143" s="13" t="s">
        <v>16</v>
      </c>
      <c r="E143" s="52" t="s">
        <v>111</v>
      </c>
      <c r="F143" s="21" t="s">
        <v>112</v>
      </c>
      <c r="G143" s="68">
        <v>1.2</v>
      </c>
      <c r="H143" s="17"/>
      <c r="I143" s="17"/>
      <c r="J143" s="26"/>
      <c r="K143" s="16"/>
      <c r="L143" s="16"/>
      <c r="M143" s="16"/>
    </row>
    <row r="144" ht="15.75" customHeight="1">
      <c r="A144" s="11"/>
      <c r="B144" s="12"/>
      <c r="C144" s="19"/>
      <c r="D144" s="13"/>
      <c r="E144" s="56"/>
      <c r="F144" s="21" t="s">
        <v>113</v>
      </c>
      <c r="G144" s="23"/>
      <c r="H144" s="17"/>
      <c r="I144" s="17"/>
      <c r="J144" s="26"/>
      <c r="K144" s="16"/>
      <c r="L144" s="16"/>
      <c r="M144" s="16"/>
    </row>
    <row r="145" ht="15.75" customHeight="1">
      <c r="A145" s="11"/>
      <c r="B145" s="12"/>
      <c r="C145" s="19">
        <v>1.0</v>
      </c>
      <c r="D145" s="13"/>
      <c r="E145" s="56"/>
      <c r="F145" s="12"/>
      <c r="G145" s="23"/>
      <c r="H145" s="17"/>
      <c r="I145" s="17"/>
      <c r="J145" s="26"/>
      <c r="K145" s="16"/>
      <c r="L145" s="16"/>
      <c r="M145" s="16"/>
    </row>
    <row r="146" ht="15.75" customHeight="1">
      <c r="A146" s="11"/>
      <c r="B146" s="12"/>
      <c r="C146" s="19"/>
      <c r="D146" s="13" t="s">
        <v>16</v>
      </c>
      <c r="E146" s="56" t="s">
        <v>100</v>
      </c>
      <c r="F146" s="21" t="s">
        <v>121</v>
      </c>
      <c r="G146" s="68">
        <v>2.0</v>
      </c>
      <c r="H146" s="17"/>
      <c r="I146" s="17"/>
      <c r="J146" s="26"/>
      <c r="K146" s="16"/>
      <c r="L146" s="16"/>
      <c r="M146" s="16"/>
    </row>
    <row r="147" ht="15.75" customHeight="1">
      <c r="A147" s="11"/>
      <c r="B147" s="12"/>
      <c r="C147" s="19"/>
      <c r="D147" s="13"/>
      <c r="E147" s="56"/>
      <c r="F147" s="21" t="s">
        <v>122</v>
      </c>
      <c r="G147" s="23"/>
      <c r="H147" s="17"/>
      <c r="I147" s="17"/>
      <c r="J147" s="26"/>
      <c r="K147" s="16"/>
      <c r="L147" s="16"/>
      <c r="M147" s="16"/>
    </row>
    <row r="148" ht="15.75" customHeight="1">
      <c r="A148" s="11"/>
      <c r="B148" s="12"/>
      <c r="C148" s="19"/>
      <c r="D148" s="13"/>
      <c r="E148" s="56"/>
      <c r="F148" s="21" t="s">
        <v>123</v>
      </c>
      <c r="G148" s="23"/>
      <c r="H148" s="17"/>
      <c r="I148" s="17"/>
      <c r="J148" s="26"/>
      <c r="K148" s="16"/>
      <c r="L148" s="16"/>
      <c r="M148" s="16"/>
    </row>
    <row r="149" ht="15.75" customHeight="1">
      <c r="A149" s="11"/>
      <c r="B149" s="12"/>
      <c r="C149" s="19">
        <v>1.0</v>
      </c>
      <c r="D149" s="13"/>
      <c r="E149" s="56"/>
      <c r="F149" s="12"/>
      <c r="G149" s="23"/>
      <c r="H149" s="17"/>
      <c r="I149" s="17"/>
      <c r="J149" s="26"/>
      <c r="K149" s="16"/>
      <c r="L149" s="16"/>
      <c r="M149" s="16"/>
    </row>
    <row r="150" ht="15.75" customHeight="1">
      <c r="A150" s="11"/>
      <c r="B150" s="12"/>
      <c r="C150" s="19"/>
      <c r="D150" s="13" t="s">
        <v>16</v>
      </c>
      <c r="E150" s="56" t="s">
        <v>64</v>
      </c>
      <c r="F150" s="69" t="s">
        <v>102</v>
      </c>
      <c r="G150" s="23">
        <v>0.3</v>
      </c>
      <c r="H150" s="17"/>
      <c r="I150" s="17"/>
      <c r="J150" s="26"/>
      <c r="K150" s="16"/>
      <c r="L150" s="16"/>
      <c r="M150" s="16"/>
    </row>
    <row r="151" ht="15.0" customHeight="1">
      <c r="A151" s="32"/>
      <c r="B151" s="33"/>
      <c r="C151" s="35"/>
      <c r="D151" s="34"/>
      <c r="E151" s="70"/>
      <c r="F151" s="33"/>
      <c r="G151" s="71"/>
      <c r="H151" s="39"/>
      <c r="I151" s="39"/>
      <c r="J151" s="40"/>
      <c r="K151" s="38"/>
      <c r="L151" s="38"/>
      <c r="M151" s="38"/>
    </row>
    <row r="152" ht="15.75" customHeight="1">
      <c r="A152" s="11" t="s">
        <v>14</v>
      </c>
      <c r="B152" s="21" t="s">
        <v>124</v>
      </c>
      <c r="C152" s="13">
        <v>1.0</v>
      </c>
      <c r="D152" s="19"/>
      <c r="E152" s="24"/>
      <c r="F152" s="55"/>
      <c r="G152" s="16"/>
      <c r="H152" s="17"/>
      <c r="I152" s="17"/>
      <c r="J152" s="26"/>
      <c r="K152" s="16"/>
      <c r="L152" s="16"/>
      <c r="M152" s="16"/>
    </row>
    <row r="153" ht="15.75" customHeight="1">
      <c r="A153" s="11"/>
      <c r="B153" s="12"/>
      <c r="C153" s="13"/>
      <c r="D153" s="19" t="s">
        <v>16</v>
      </c>
      <c r="E153" s="41" t="s">
        <v>17</v>
      </c>
      <c r="F153" s="21" t="s">
        <v>125</v>
      </c>
      <c r="G153" s="29">
        <v>1.0</v>
      </c>
      <c r="H153" s="17"/>
      <c r="I153" s="17"/>
      <c r="J153" s="26"/>
      <c r="K153" s="16"/>
      <c r="L153" s="16"/>
      <c r="M153" s="16"/>
    </row>
    <row r="154" ht="15.75" customHeight="1">
      <c r="A154" s="11"/>
      <c r="B154" s="12"/>
      <c r="C154" s="19">
        <v>1.0</v>
      </c>
      <c r="D154" s="13"/>
      <c r="E154" s="56"/>
      <c r="F154" s="66"/>
      <c r="G154" s="25"/>
      <c r="H154" s="17"/>
      <c r="I154" s="17"/>
      <c r="J154" s="26"/>
      <c r="K154" s="16"/>
      <c r="L154" s="16"/>
      <c r="M154" s="16"/>
    </row>
    <row r="155" ht="15.75" customHeight="1">
      <c r="A155" s="11"/>
      <c r="B155" s="12"/>
      <c r="C155" s="13"/>
      <c r="D155" s="19" t="s">
        <v>16</v>
      </c>
      <c r="E155" s="24" t="s">
        <v>20</v>
      </c>
      <c r="F155" s="21" t="s">
        <v>21</v>
      </c>
      <c r="G155" s="29">
        <v>0.3</v>
      </c>
      <c r="H155" s="17"/>
      <c r="I155" s="17"/>
      <c r="J155" s="26"/>
      <c r="K155" s="16"/>
      <c r="L155" s="16"/>
      <c r="M155" s="16"/>
    </row>
    <row r="156" ht="15.75" customHeight="1">
      <c r="A156" s="11"/>
      <c r="B156" s="12"/>
      <c r="C156" s="19">
        <v>1.0</v>
      </c>
      <c r="D156" s="13"/>
      <c r="E156" s="56"/>
      <c r="F156" s="66"/>
      <c r="G156" s="25"/>
      <c r="H156" s="17"/>
      <c r="I156" s="17"/>
      <c r="J156" s="26"/>
      <c r="K156" s="16"/>
      <c r="L156" s="16"/>
      <c r="M156" s="16"/>
    </row>
    <row r="157" ht="15.75" customHeight="1">
      <c r="A157" s="11"/>
      <c r="B157" s="12"/>
      <c r="C157" s="13"/>
      <c r="D157" s="13" t="s">
        <v>16</v>
      </c>
      <c r="E157" s="20" t="s">
        <v>83</v>
      </c>
      <c r="F157" s="21" t="s">
        <v>118</v>
      </c>
      <c r="G157" s="29">
        <v>0.5</v>
      </c>
      <c r="H157" s="17"/>
      <c r="I157" s="17"/>
      <c r="J157" s="26"/>
      <c r="K157" s="16"/>
      <c r="L157" s="16"/>
      <c r="M157" s="16"/>
    </row>
    <row r="158" ht="15.75" customHeight="1">
      <c r="A158" s="11"/>
      <c r="B158" s="12"/>
      <c r="C158" s="13"/>
      <c r="D158" s="13"/>
      <c r="E158" s="24"/>
      <c r="F158" s="21" t="s">
        <v>119</v>
      </c>
      <c r="G158" s="25"/>
      <c r="H158" s="17"/>
      <c r="I158" s="17"/>
      <c r="J158" s="26"/>
      <c r="K158" s="16"/>
      <c r="L158" s="16"/>
      <c r="M158" s="16"/>
    </row>
    <row r="159" ht="15.75" customHeight="1">
      <c r="A159" s="11"/>
      <c r="B159" s="12"/>
      <c r="C159" s="13">
        <v>1.0</v>
      </c>
      <c r="D159" s="19"/>
      <c r="E159" s="14"/>
      <c r="F159" s="15"/>
      <c r="G159" s="16"/>
      <c r="H159" s="17"/>
      <c r="I159" s="17"/>
      <c r="J159" s="26"/>
      <c r="K159" s="16"/>
      <c r="L159" s="16"/>
      <c r="M159" s="16"/>
    </row>
    <row r="160" ht="15.75" customHeight="1">
      <c r="A160" s="11"/>
      <c r="B160" s="12"/>
      <c r="C160" s="13"/>
      <c r="D160" s="19" t="s">
        <v>16</v>
      </c>
      <c r="E160" s="14" t="s">
        <v>96</v>
      </c>
      <c r="F160" s="54" t="s">
        <v>126</v>
      </c>
      <c r="G160" s="29">
        <v>1.5</v>
      </c>
      <c r="H160" s="17"/>
      <c r="I160" s="17"/>
      <c r="J160" s="26"/>
      <c r="K160" s="16"/>
      <c r="L160" s="16"/>
      <c r="M160" s="16"/>
    </row>
    <row r="161" ht="15.75" customHeight="1">
      <c r="A161" s="11"/>
      <c r="B161" s="12"/>
      <c r="C161" s="72">
        <v>1.0</v>
      </c>
      <c r="D161" s="73"/>
      <c r="E161" s="74"/>
      <c r="F161" s="75"/>
      <c r="G161" s="76"/>
      <c r="H161" s="17"/>
      <c r="I161" s="17"/>
      <c r="J161" s="26"/>
      <c r="K161" s="16"/>
      <c r="L161" s="16"/>
      <c r="M161" s="16"/>
    </row>
    <row r="162" ht="15.75" customHeight="1">
      <c r="A162" s="11"/>
      <c r="B162" s="12"/>
      <c r="C162" s="77"/>
      <c r="D162" s="78" t="s">
        <v>16</v>
      </c>
      <c r="E162" s="20" t="s">
        <v>43</v>
      </c>
      <c r="F162" s="79" t="s">
        <v>127</v>
      </c>
      <c r="G162" s="44">
        <v>0.4</v>
      </c>
      <c r="H162" s="17"/>
      <c r="I162" s="17"/>
      <c r="J162" s="26"/>
      <c r="K162" s="16"/>
      <c r="L162" s="16"/>
      <c r="M162" s="16"/>
    </row>
    <row r="163" ht="15.75" customHeight="1">
      <c r="A163" s="11"/>
      <c r="B163" s="12"/>
      <c r="C163" s="13">
        <v>1.0</v>
      </c>
      <c r="D163" s="19"/>
      <c r="E163" s="24"/>
      <c r="F163" s="12"/>
      <c r="G163" s="16"/>
      <c r="H163" s="17"/>
      <c r="I163" s="17"/>
      <c r="J163" s="26"/>
      <c r="K163" s="16"/>
      <c r="L163" s="16"/>
      <c r="M163" s="16"/>
    </row>
    <row r="164" ht="15.75" customHeight="1">
      <c r="A164" s="11"/>
      <c r="B164" s="12"/>
      <c r="C164" s="13"/>
      <c r="D164" s="19" t="s">
        <v>16</v>
      </c>
      <c r="E164" s="20" t="s">
        <v>98</v>
      </c>
      <c r="F164" s="21" t="s">
        <v>99</v>
      </c>
      <c r="G164" s="29">
        <v>0.5</v>
      </c>
      <c r="H164" s="17"/>
      <c r="I164" s="17"/>
      <c r="J164" s="26"/>
      <c r="K164" s="16"/>
      <c r="L164" s="16"/>
      <c r="M164" s="16"/>
    </row>
    <row r="165" ht="15.75" customHeight="1">
      <c r="A165" s="11"/>
      <c r="B165" s="12"/>
      <c r="C165" s="19">
        <v>1.0</v>
      </c>
      <c r="D165" s="13"/>
      <c r="E165" s="56"/>
      <c r="F165" s="12"/>
      <c r="G165" s="23"/>
      <c r="H165" s="17"/>
      <c r="I165" s="17"/>
      <c r="J165" s="26"/>
      <c r="K165" s="16"/>
      <c r="L165" s="16"/>
      <c r="M165" s="16"/>
    </row>
    <row r="166" ht="15.75" customHeight="1">
      <c r="A166" s="11"/>
      <c r="B166" s="12"/>
      <c r="C166" s="19"/>
      <c r="D166" s="13" t="s">
        <v>16</v>
      </c>
      <c r="E166" s="52" t="s">
        <v>111</v>
      </c>
      <c r="F166" s="21" t="s">
        <v>112</v>
      </c>
      <c r="G166" s="68">
        <v>1.2</v>
      </c>
      <c r="H166" s="17"/>
      <c r="I166" s="17"/>
      <c r="J166" s="26"/>
      <c r="K166" s="16"/>
      <c r="L166" s="16"/>
      <c r="M166" s="16"/>
    </row>
    <row r="167" ht="15.75" customHeight="1">
      <c r="A167" s="11"/>
      <c r="B167" s="12"/>
      <c r="C167" s="19"/>
      <c r="D167" s="13"/>
      <c r="E167" s="56"/>
      <c r="F167" s="21" t="s">
        <v>113</v>
      </c>
      <c r="G167" s="23"/>
      <c r="H167" s="17"/>
      <c r="I167" s="17"/>
      <c r="J167" s="26"/>
      <c r="K167" s="16"/>
      <c r="L167" s="16"/>
      <c r="M167" s="16"/>
    </row>
    <row r="168" ht="15.75" customHeight="1">
      <c r="A168" s="11"/>
      <c r="B168" s="12"/>
      <c r="C168" s="19">
        <v>1.0</v>
      </c>
      <c r="D168" s="13"/>
      <c r="E168" s="56"/>
      <c r="F168" s="12"/>
      <c r="G168" s="23"/>
      <c r="H168" s="17"/>
      <c r="I168" s="17"/>
      <c r="J168" s="26"/>
      <c r="K168" s="16"/>
      <c r="L168" s="16"/>
      <c r="M168" s="16"/>
    </row>
    <row r="169" ht="15.75" customHeight="1">
      <c r="A169" s="11"/>
      <c r="B169" s="12"/>
      <c r="C169" s="19"/>
      <c r="D169" s="13" t="s">
        <v>16</v>
      </c>
      <c r="E169" s="56" t="s">
        <v>100</v>
      </c>
      <c r="F169" s="21" t="s">
        <v>121</v>
      </c>
      <c r="G169" s="68">
        <v>2.0</v>
      </c>
      <c r="H169" s="17"/>
      <c r="I169" s="17"/>
      <c r="J169" s="26"/>
      <c r="K169" s="16"/>
      <c r="L169" s="16"/>
      <c r="M169" s="16"/>
    </row>
    <row r="170" ht="15.75" customHeight="1">
      <c r="A170" s="11"/>
      <c r="B170" s="12"/>
      <c r="C170" s="19"/>
      <c r="D170" s="13"/>
      <c r="E170" s="56"/>
      <c r="F170" s="21" t="s">
        <v>122</v>
      </c>
      <c r="G170" s="23"/>
      <c r="H170" s="17"/>
      <c r="I170" s="17"/>
      <c r="J170" s="26"/>
      <c r="K170" s="16"/>
      <c r="L170" s="16"/>
      <c r="M170" s="16"/>
    </row>
    <row r="171" ht="15.75" customHeight="1">
      <c r="A171" s="11"/>
      <c r="B171" s="12"/>
      <c r="C171" s="19"/>
      <c r="D171" s="13"/>
      <c r="E171" s="56"/>
      <c r="F171" s="21" t="s">
        <v>123</v>
      </c>
      <c r="G171" s="23"/>
      <c r="H171" s="17"/>
      <c r="I171" s="17"/>
      <c r="J171" s="26"/>
      <c r="K171" s="16"/>
      <c r="L171" s="16"/>
      <c r="M171" s="16"/>
    </row>
    <row r="172" ht="15.75" customHeight="1">
      <c r="A172" s="11"/>
      <c r="B172" s="12"/>
      <c r="C172" s="19">
        <v>1.0</v>
      </c>
      <c r="D172" s="13"/>
      <c r="E172" s="56"/>
      <c r="F172" s="12"/>
      <c r="G172" s="23"/>
      <c r="H172" s="17"/>
      <c r="I172" s="17"/>
      <c r="J172" s="26"/>
      <c r="K172" s="16"/>
      <c r="L172" s="16"/>
      <c r="M172" s="16"/>
    </row>
    <row r="173" ht="15.75" customHeight="1">
      <c r="A173" s="11"/>
      <c r="B173" s="12"/>
      <c r="C173" s="19"/>
      <c r="D173" s="13" t="s">
        <v>16</v>
      </c>
      <c r="E173" s="56" t="s">
        <v>64</v>
      </c>
      <c r="F173" s="69" t="s">
        <v>102</v>
      </c>
      <c r="G173" s="23">
        <v>0.3</v>
      </c>
      <c r="H173" s="17"/>
      <c r="I173" s="17"/>
      <c r="J173" s="26"/>
      <c r="K173" s="16"/>
      <c r="L173" s="16"/>
      <c r="M173" s="16"/>
    </row>
    <row r="174" ht="15.75" customHeight="1">
      <c r="A174" s="32"/>
      <c r="B174" s="33"/>
      <c r="C174" s="35"/>
      <c r="D174" s="34"/>
      <c r="E174" s="70"/>
      <c r="F174" s="33"/>
      <c r="G174" s="71"/>
      <c r="H174" s="39"/>
      <c r="I174" s="39"/>
      <c r="J174" s="40"/>
      <c r="K174" s="38"/>
      <c r="L174" s="38"/>
      <c r="M174" s="38"/>
    </row>
    <row r="175" ht="15.75" customHeight="1">
      <c r="A175" s="11" t="s">
        <v>14</v>
      </c>
      <c r="B175" s="21" t="s">
        <v>128</v>
      </c>
      <c r="C175" s="13">
        <v>1.0</v>
      </c>
      <c r="D175" s="19"/>
      <c r="E175" s="24"/>
      <c r="F175" s="55"/>
      <c r="G175" s="16"/>
      <c r="H175" s="17"/>
      <c r="I175" s="17"/>
      <c r="J175" s="26"/>
      <c r="K175" s="16"/>
      <c r="L175" s="16"/>
      <c r="M175" s="16"/>
    </row>
    <row r="176" ht="15.75" customHeight="1">
      <c r="A176" s="11"/>
      <c r="B176" s="12"/>
      <c r="C176" s="13"/>
      <c r="D176" s="19" t="s">
        <v>16</v>
      </c>
      <c r="E176" s="41" t="s">
        <v>17</v>
      </c>
      <c r="F176" s="21" t="s">
        <v>129</v>
      </c>
      <c r="G176" s="29">
        <v>2.0</v>
      </c>
      <c r="H176" s="17"/>
      <c r="I176" s="17"/>
      <c r="J176" s="26"/>
      <c r="K176" s="16"/>
      <c r="L176" s="16"/>
      <c r="M176" s="16"/>
    </row>
    <row r="177" ht="15.75" customHeight="1">
      <c r="A177" s="11"/>
      <c r="B177" s="12"/>
      <c r="C177" s="19">
        <v>1.0</v>
      </c>
      <c r="D177" s="13"/>
      <c r="E177" s="56"/>
      <c r="F177" s="66"/>
      <c r="G177" s="25"/>
      <c r="H177" s="17"/>
      <c r="I177" s="17"/>
      <c r="J177" s="26"/>
      <c r="K177" s="16"/>
      <c r="L177" s="16"/>
      <c r="M177" s="16"/>
    </row>
    <row r="178" ht="15.75" customHeight="1">
      <c r="A178" s="11"/>
      <c r="B178" s="12"/>
      <c r="C178" s="13"/>
      <c r="D178" s="19" t="s">
        <v>16</v>
      </c>
      <c r="E178" s="24" t="s">
        <v>20</v>
      </c>
      <c r="F178" s="21" t="s">
        <v>130</v>
      </c>
      <c r="G178" s="29">
        <v>2.0</v>
      </c>
      <c r="H178" s="17"/>
      <c r="I178" s="17"/>
      <c r="J178" s="26"/>
      <c r="K178" s="16"/>
      <c r="L178" s="16"/>
      <c r="M178" s="16"/>
    </row>
    <row r="179" ht="15.75" customHeight="1">
      <c r="A179" s="11"/>
      <c r="B179" s="12"/>
      <c r="C179" s="13"/>
      <c r="D179" s="19"/>
      <c r="E179" s="24"/>
      <c r="F179" s="21" t="s">
        <v>82</v>
      </c>
      <c r="G179" s="29"/>
      <c r="H179" s="17"/>
      <c r="I179" s="17"/>
      <c r="J179" s="26"/>
      <c r="K179" s="16"/>
      <c r="L179" s="16"/>
      <c r="M179" s="16"/>
    </row>
    <row r="180" ht="15.75" customHeight="1">
      <c r="A180" s="11"/>
      <c r="B180" s="12"/>
      <c r="C180" s="13"/>
      <c r="D180" s="19"/>
      <c r="E180" s="24"/>
      <c r="F180" s="21" t="s">
        <v>131</v>
      </c>
      <c r="G180" s="29"/>
      <c r="H180" s="17"/>
      <c r="I180" s="17"/>
      <c r="J180" s="26"/>
      <c r="K180" s="16"/>
      <c r="L180" s="16"/>
      <c r="M180" s="16"/>
    </row>
    <row r="181" ht="15.75" customHeight="1">
      <c r="A181" s="11"/>
      <c r="B181" s="12"/>
      <c r="C181" s="19">
        <v>1.0</v>
      </c>
      <c r="D181" s="13"/>
      <c r="E181" s="56"/>
      <c r="F181" s="66"/>
      <c r="G181" s="25"/>
      <c r="H181" s="17"/>
      <c r="I181" s="17"/>
      <c r="J181" s="26"/>
      <c r="K181" s="16"/>
      <c r="L181" s="16"/>
      <c r="M181" s="16"/>
    </row>
    <row r="182" ht="15.75" customHeight="1">
      <c r="A182" s="11"/>
      <c r="B182" s="12"/>
      <c r="C182" s="13"/>
      <c r="D182" s="13" t="s">
        <v>16</v>
      </c>
      <c r="E182" s="20" t="s">
        <v>83</v>
      </c>
      <c r="F182" s="21" t="s">
        <v>132</v>
      </c>
      <c r="G182" s="29">
        <v>0.9</v>
      </c>
      <c r="H182" s="17"/>
      <c r="I182" s="17"/>
      <c r="J182" s="26"/>
      <c r="K182" s="16"/>
      <c r="L182" s="16"/>
      <c r="M182" s="16"/>
    </row>
    <row r="183" ht="15.75" customHeight="1">
      <c r="A183" s="11"/>
      <c r="B183" s="12"/>
      <c r="C183" s="13"/>
      <c r="D183" s="13"/>
      <c r="E183" s="20"/>
      <c r="F183" s="21" t="s">
        <v>133</v>
      </c>
      <c r="G183" s="29"/>
      <c r="H183" s="17"/>
      <c r="I183" s="17"/>
      <c r="J183" s="26"/>
      <c r="K183" s="16"/>
      <c r="L183" s="16"/>
      <c r="M183" s="16"/>
    </row>
    <row r="184" ht="15.75" customHeight="1">
      <c r="A184" s="11"/>
      <c r="B184" s="12"/>
      <c r="C184" s="13"/>
      <c r="D184" s="13"/>
      <c r="E184" s="20"/>
      <c r="F184" s="21" t="s">
        <v>134</v>
      </c>
      <c r="G184" s="29"/>
      <c r="H184" s="17"/>
      <c r="I184" s="17"/>
      <c r="J184" s="26"/>
      <c r="K184" s="16"/>
      <c r="L184" s="16"/>
      <c r="M184" s="16"/>
    </row>
    <row r="185" ht="15.75" customHeight="1">
      <c r="A185" s="11"/>
      <c r="B185" s="12"/>
      <c r="C185" s="72">
        <v>1.0</v>
      </c>
      <c r="D185" s="73"/>
      <c r="E185" s="74"/>
      <c r="F185" s="75"/>
      <c r="G185" s="76"/>
      <c r="H185" s="17"/>
      <c r="I185" s="17"/>
      <c r="J185" s="26"/>
      <c r="K185" s="16"/>
      <c r="L185" s="16"/>
      <c r="M185" s="16"/>
    </row>
    <row r="186" ht="15.75" customHeight="1">
      <c r="A186" s="11"/>
      <c r="B186" s="12"/>
      <c r="C186" s="77"/>
      <c r="D186" s="78" t="s">
        <v>16</v>
      </c>
      <c r="E186" s="20" t="s">
        <v>135</v>
      </c>
      <c r="F186" s="79" t="s">
        <v>136</v>
      </c>
      <c r="G186" s="44">
        <v>1.5</v>
      </c>
      <c r="H186" s="17"/>
      <c r="I186" s="17"/>
      <c r="J186" s="26"/>
      <c r="K186" s="16"/>
      <c r="L186" s="16"/>
      <c r="M186" s="16"/>
    </row>
    <row r="187" ht="15.75" customHeight="1">
      <c r="A187" s="11"/>
      <c r="B187" s="12"/>
      <c r="C187" s="72">
        <v>1.0</v>
      </c>
      <c r="D187" s="73"/>
      <c r="E187" s="74"/>
      <c r="F187" s="75"/>
      <c r="G187" s="76"/>
      <c r="H187" s="17"/>
      <c r="I187" s="17"/>
      <c r="J187" s="26"/>
      <c r="K187" s="16"/>
      <c r="L187" s="16"/>
      <c r="M187" s="16"/>
    </row>
    <row r="188" ht="15.75" customHeight="1">
      <c r="A188" s="11"/>
      <c r="B188" s="12"/>
      <c r="C188" s="77"/>
      <c r="D188" s="78" t="s">
        <v>16</v>
      </c>
      <c r="E188" s="20" t="s">
        <v>137</v>
      </c>
      <c r="F188" s="79" t="s">
        <v>138</v>
      </c>
      <c r="G188" s="44">
        <v>0.4</v>
      </c>
      <c r="H188" s="17"/>
      <c r="I188" s="17"/>
      <c r="J188" s="26"/>
      <c r="K188" s="16"/>
      <c r="L188" s="16"/>
      <c r="M188" s="16"/>
    </row>
    <row r="189" ht="15.75" customHeight="1">
      <c r="A189" s="11"/>
      <c r="B189" s="12"/>
      <c r="C189" s="72">
        <v>1.0</v>
      </c>
      <c r="D189" s="73"/>
      <c r="E189" s="74"/>
      <c r="F189" s="75"/>
      <c r="G189" s="76"/>
      <c r="H189" s="17"/>
      <c r="I189" s="17"/>
      <c r="J189" s="26"/>
      <c r="K189" s="16"/>
      <c r="L189" s="16"/>
      <c r="M189" s="16"/>
    </row>
    <row r="190" ht="15.75" customHeight="1">
      <c r="A190" s="11"/>
      <c r="B190" s="12"/>
      <c r="C190" s="77"/>
      <c r="D190" s="78" t="s">
        <v>16</v>
      </c>
      <c r="E190" s="20" t="s">
        <v>139</v>
      </c>
      <c r="F190" s="79" t="s">
        <v>140</v>
      </c>
      <c r="G190" s="44">
        <v>0.4</v>
      </c>
      <c r="H190" s="17"/>
      <c r="I190" s="17"/>
      <c r="J190" s="26"/>
      <c r="K190" s="16"/>
      <c r="L190" s="16"/>
      <c r="M190" s="16"/>
    </row>
    <row r="191" ht="15.75" customHeight="1">
      <c r="A191" s="11"/>
      <c r="B191" s="12"/>
      <c r="C191" s="72">
        <v>1.0</v>
      </c>
      <c r="D191" s="73"/>
      <c r="E191" s="74"/>
      <c r="F191" s="75"/>
      <c r="G191" s="76"/>
      <c r="H191" s="17"/>
      <c r="I191" s="17"/>
      <c r="J191" s="26"/>
      <c r="K191" s="16"/>
      <c r="L191" s="16"/>
      <c r="M191" s="16"/>
    </row>
    <row r="192" ht="15.75" customHeight="1">
      <c r="A192" s="11"/>
      <c r="B192" s="12"/>
      <c r="C192" s="77"/>
      <c r="D192" s="78" t="s">
        <v>16</v>
      </c>
      <c r="E192" s="20" t="s">
        <v>141</v>
      </c>
      <c r="F192" s="79" t="s">
        <v>142</v>
      </c>
      <c r="G192" s="44">
        <v>0.4</v>
      </c>
      <c r="H192" s="17"/>
      <c r="I192" s="17"/>
      <c r="J192" s="26"/>
      <c r="K192" s="16"/>
      <c r="L192" s="16"/>
      <c r="M192" s="16"/>
    </row>
    <row r="193" ht="15.75" customHeight="1">
      <c r="A193" s="11"/>
      <c r="B193" s="12"/>
      <c r="C193" s="72">
        <v>1.0</v>
      </c>
      <c r="D193" s="73"/>
      <c r="E193" s="74"/>
      <c r="F193" s="75"/>
      <c r="G193" s="76"/>
      <c r="H193" s="17"/>
      <c r="I193" s="17"/>
      <c r="J193" s="26"/>
      <c r="K193" s="16"/>
      <c r="L193" s="16"/>
      <c r="M193" s="16"/>
    </row>
    <row r="194" ht="15.75" customHeight="1">
      <c r="A194" s="11"/>
      <c r="B194" s="12"/>
      <c r="C194" s="77"/>
      <c r="D194" s="78" t="s">
        <v>16</v>
      </c>
      <c r="E194" s="20" t="s">
        <v>143</v>
      </c>
      <c r="F194" s="79" t="s">
        <v>144</v>
      </c>
      <c r="G194" s="44">
        <v>0.4</v>
      </c>
      <c r="H194" s="17"/>
      <c r="I194" s="17"/>
      <c r="J194" s="26"/>
      <c r="K194" s="16"/>
      <c r="L194" s="16"/>
      <c r="M194" s="16"/>
    </row>
    <row r="195" ht="15.75" customHeight="1">
      <c r="A195" s="11"/>
      <c r="B195" s="12"/>
      <c r="C195" s="72">
        <v>1.0</v>
      </c>
      <c r="D195" s="73"/>
      <c r="E195" s="74"/>
      <c r="F195" s="75"/>
      <c r="G195" s="76"/>
      <c r="H195" s="17"/>
      <c r="I195" s="17"/>
      <c r="J195" s="26"/>
      <c r="K195" s="16"/>
      <c r="L195" s="16"/>
      <c r="M195" s="16"/>
    </row>
    <row r="196" ht="15.75" customHeight="1">
      <c r="A196" s="11"/>
      <c r="B196" s="12"/>
      <c r="C196" s="77"/>
      <c r="D196" s="78" t="s">
        <v>16</v>
      </c>
      <c r="E196" s="20" t="s">
        <v>145</v>
      </c>
      <c r="F196" s="79" t="s">
        <v>146</v>
      </c>
      <c r="G196" s="44">
        <v>0.4</v>
      </c>
      <c r="H196" s="17"/>
      <c r="I196" s="17"/>
      <c r="J196" s="26"/>
      <c r="K196" s="16"/>
      <c r="L196" s="16"/>
      <c r="M196" s="16"/>
    </row>
    <row r="197" ht="15.75" customHeight="1">
      <c r="A197" s="11"/>
      <c r="B197" s="12"/>
      <c r="C197" s="30">
        <v>1.0</v>
      </c>
      <c r="D197" s="13"/>
      <c r="E197" s="20"/>
      <c r="F197" s="21"/>
      <c r="G197" s="29"/>
      <c r="H197" s="17"/>
      <c r="I197" s="17"/>
      <c r="J197" s="26"/>
      <c r="K197" s="16"/>
      <c r="L197" s="16"/>
      <c r="M197" s="16"/>
    </row>
    <row r="198" ht="15.75" customHeight="1">
      <c r="A198" s="11"/>
      <c r="B198" s="12"/>
      <c r="C198" s="13"/>
      <c r="D198" s="30" t="s">
        <v>16</v>
      </c>
      <c r="E198" s="20" t="s">
        <v>147</v>
      </c>
      <c r="F198" s="21" t="s">
        <v>148</v>
      </c>
      <c r="G198" s="29">
        <v>1.5</v>
      </c>
      <c r="H198" s="17"/>
      <c r="I198" s="17"/>
      <c r="J198" s="26"/>
      <c r="K198" s="16"/>
      <c r="L198" s="16"/>
      <c r="M198" s="16"/>
    </row>
    <row r="199" ht="15.75" customHeight="1">
      <c r="A199" s="11"/>
      <c r="B199" s="12"/>
      <c r="C199" s="19">
        <v>1.0</v>
      </c>
      <c r="D199" s="13"/>
      <c r="E199" s="56"/>
      <c r="F199" s="12"/>
      <c r="G199" s="23"/>
      <c r="H199" s="17"/>
      <c r="I199" s="17"/>
      <c r="J199" s="26"/>
      <c r="K199" s="16"/>
      <c r="L199" s="16"/>
      <c r="M199" s="16"/>
    </row>
    <row r="200" ht="15.75" customHeight="1">
      <c r="A200" s="11"/>
      <c r="B200" s="12"/>
      <c r="C200" s="19"/>
      <c r="D200" s="13" t="s">
        <v>16</v>
      </c>
      <c r="E200" s="52" t="s">
        <v>111</v>
      </c>
      <c r="F200" s="21" t="s">
        <v>149</v>
      </c>
      <c r="G200" s="68">
        <v>1.7</v>
      </c>
      <c r="H200" s="17"/>
      <c r="I200" s="17"/>
      <c r="J200" s="26"/>
      <c r="K200" s="16"/>
      <c r="L200" s="16"/>
      <c r="M200" s="16"/>
    </row>
    <row r="201" ht="15.75" customHeight="1">
      <c r="A201" s="11"/>
      <c r="B201" s="12"/>
      <c r="C201" s="19"/>
      <c r="D201" s="13"/>
      <c r="E201" s="56"/>
      <c r="F201" s="21" t="s">
        <v>113</v>
      </c>
      <c r="G201" s="23"/>
      <c r="H201" s="17"/>
      <c r="I201" s="17"/>
      <c r="J201" s="26"/>
      <c r="K201" s="16"/>
      <c r="L201" s="16"/>
      <c r="M201" s="16"/>
    </row>
    <row r="202" ht="15.75" customHeight="1">
      <c r="A202" s="11"/>
      <c r="B202" s="12"/>
      <c r="C202" s="19">
        <v>1.0</v>
      </c>
      <c r="D202" s="13"/>
      <c r="E202" s="56"/>
      <c r="F202" s="12"/>
      <c r="G202" s="23"/>
      <c r="H202" s="17"/>
      <c r="I202" s="17"/>
      <c r="J202" s="26"/>
      <c r="K202" s="16"/>
      <c r="L202" s="16"/>
      <c r="M202" s="16"/>
    </row>
    <row r="203" ht="15.75" customHeight="1">
      <c r="A203" s="11"/>
      <c r="B203" s="12"/>
      <c r="C203" s="19"/>
      <c r="D203" s="13" t="s">
        <v>16</v>
      </c>
      <c r="E203" s="52" t="s">
        <v>150</v>
      </c>
      <c r="F203" s="21" t="s">
        <v>151</v>
      </c>
      <c r="G203" s="68">
        <v>2.0</v>
      </c>
      <c r="H203" s="17"/>
      <c r="I203" s="17"/>
      <c r="J203" s="26"/>
      <c r="K203" s="16"/>
      <c r="L203" s="16"/>
      <c r="M203" s="16"/>
    </row>
    <row r="204" ht="15.75" customHeight="1">
      <c r="A204" s="32"/>
      <c r="B204" s="33"/>
      <c r="C204" s="35"/>
      <c r="D204" s="34"/>
      <c r="E204" s="70"/>
      <c r="F204" s="33"/>
      <c r="G204" s="71"/>
      <c r="H204" s="39"/>
      <c r="I204" s="39"/>
      <c r="J204" s="40"/>
      <c r="K204" s="38"/>
      <c r="L204" s="38"/>
      <c r="M204" s="38"/>
    </row>
    <row r="205" ht="15.75" customHeight="1">
      <c r="A205" s="11" t="s">
        <v>14</v>
      </c>
      <c r="B205" s="21" t="s">
        <v>152</v>
      </c>
      <c r="C205" s="13">
        <v>1.0</v>
      </c>
      <c r="D205" s="19"/>
      <c r="E205" s="24"/>
      <c r="F205" s="55"/>
      <c r="G205" s="16"/>
      <c r="H205" s="17"/>
      <c r="I205" s="17"/>
      <c r="J205" s="26"/>
      <c r="K205" s="16"/>
      <c r="L205" s="16"/>
      <c r="M205" s="16"/>
    </row>
    <row r="206" ht="15.75" customHeight="1">
      <c r="A206" s="11"/>
      <c r="B206" s="12"/>
      <c r="C206" s="13"/>
      <c r="D206" s="19" t="s">
        <v>16</v>
      </c>
      <c r="E206" s="41" t="s">
        <v>17</v>
      </c>
      <c r="F206" s="21" t="s">
        <v>153</v>
      </c>
      <c r="G206" s="29">
        <v>0.2</v>
      </c>
      <c r="H206" s="17"/>
      <c r="I206" s="17"/>
      <c r="J206" s="26"/>
      <c r="K206" s="16"/>
      <c r="L206" s="16"/>
      <c r="M206" s="16"/>
    </row>
    <row r="207" ht="15.75" customHeight="1">
      <c r="A207" s="11"/>
      <c r="B207" s="12"/>
      <c r="C207" s="19">
        <v>1.0</v>
      </c>
      <c r="D207" s="13"/>
      <c r="E207" s="56"/>
      <c r="F207" s="66"/>
      <c r="G207" s="25"/>
      <c r="H207" s="17"/>
      <c r="I207" s="17"/>
      <c r="J207" s="26"/>
      <c r="K207" s="16"/>
      <c r="L207" s="16"/>
      <c r="M207" s="16"/>
    </row>
    <row r="208" ht="15.75" customHeight="1">
      <c r="A208" s="11"/>
      <c r="B208" s="12"/>
      <c r="C208" s="13"/>
      <c r="D208" s="13" t="s">
        <v>16</v>
      </c>
      <c r="E208" s="20" t="s">
        <v>83</v>
      </c>
      <c r="F208" s="21" t="s">
        <v>132</v>
      </c>
      <c r="G208" s="29">
        <v>0.5</v>
      </c>
      <c r="H208" s="17"/>
      <c r="I208" s="17"/>
      <c r="J208" s="26"/>
      <c r="K208" s="16"/>
      <c r="L208" s="16"/>
      <c r="M208" s="16"/>
    </row>
    <row r="209" ht="15.75" customHeight="1">
      <c r="A209" s="11"/>
      <c r="B209" s="12"/>
      <c r="C209" s="30">
        <v>1.0</v>
      </c>
      <c r="D209" s="13"/>
      <c r="E209" s="20"/>
      <c r="F209" s="21"/>
      <c r="G209" s="29"/>
      <c r="H209" s="17"/>
      <c r="I209" s="17"/>
      <c r="J209" s="26"/>
      <c r="K209" s="16"/>
      <c r="L209" s="16"/>
      <c r="M209" s="16"/>
    </row>
    <row r="210" ht="15.75" customHeight="1">
      <c r="A210" s="11"/>
      <c r="B210" s="12"/>
      <c r="C210" s="13"/>
      <c r="D210" s="30" t="s">
        <v>16</v>
      </c>
      <c r="E210" s="20" t="s">
        <v>147</v>
      </c>
      <c r="F210" s="21" t="s">
        <v>154</v>
      </c>
      <c r="G210" s="29">
        <v>1.0</v>
      </c>
      <c r="H210" s="17"/>
      <c r="I210" s="17"/>
      <c r="J210" s="26"/>
      <c r="K210" s="16"/>
      <c r="L210" s="16"/>
      <c r="M210" s="16"/>
    </row>
    <row r="211" ht="15.75" customHeight="1">
      <c r="A211" s="11"/>
      <c r="B211" s="12"/>
      <c r="C211" s="30">
        <v>1.0</v>
      </c>
      <c r="D211" s="13"/>
      <c r="E211" s="20"/>
      <c r="F211" s="21"/>
      <c r="G211" s="29"/>
      <c r="H211" s="17"/>
      <c r="I211" s="17"/>
      <c r="J211" s="26"/>
      <c r="K211" s="16"/>
      <c r="L211" s="16"/>
      <c r="M211" s="16"/>
    </row>
    <row r="212" ht="15.75" customHeight="1">
      <c r="A212" s="11"/>
      <c r="B212" s="12"/>
      <c r="C212" s="13"/>
      <c r="D212" s="30" t="s">
        <v>16</v>
      </c>
      <c r="E212" s="20" t="s">
        <v>155</v>
      </c>
      <c r="F212" s="21" t="s">
        <v>156</v>
      </c>
      <c r="G212" s="29">
        <v>2.0</v>
      </c>
      <c r="H212" s="17"/>
      <c r="I212" s="17"/>
      <c r="J212" s="26"/>
      <c r="K212" s="16"/>
      <c r="L212" s="16"/>
      <c r="M212" s="16"/>
    </row>
    <row r="213" ht="15.75" customHeight="1">
      <c r="A213" s="11"/>
      <c r="B213" s="12"/>
      <c r="C213" s="13"/>
      <c r="D213" s="30"/>
      <c r="E213" s="20"/>
      <c r="F213" s="21" t="s">
        <v>157</v>
      </c>
      <c r="G213" s="29"/>
      <c r="H213" s="17"/>
      <c r="I213" s="17"/>
      <c r="J213" s="26"/>
      <c r="K213" s="16"/>
      <c r="L213" s="16"/>
      <c r="M213" s="16"/>
    </row>
    <row r="214" ht="15.75" customHeight="1">
      <c r="A214" s="11"/>
      <c r="B214" s="12"/>
      <c r="C214" s="13"/>
      <c r="D214" s="30"/>
      <c r="E214" s="20"/>
      <c r="F214" s="21" t="s">
        <v>158</v>
      </c>
      <c r="G214" s="29"/>
      <c r="H214" s="17"/>
      <c r="I214" s="17"/>
      <c r="J214" s="26"/>
      <c r="K214" s="16"/>
      <c r="L214" s="16"/>
      <c r="M214" s="16"/>
    </row>
    <row r="215" ht="15.75" customHeight="1">
      <c r="A215" s="11"/>
      <c r="B215" s="12"/>
      <c r="C215" s="13"/>
      <c r="D215" s="30"/>
      <c r="E215" s="20"/>
      <c r="F215" s="21" t="s">
        <v>159</v>
      </c>
      <c r="G215" s="29"/>
      <c r="H215" s="17"/>
      <c r="I215" s="17"/>
      <c r="J215" s="26"/>
      <c r="K215" s="16"/>
      <c r="L215" s="16"/>
      <c r="M215" s="16"/>
    </row>
    <row r="216" ht="15.75" customHeight="1">
      <c r="A216" s="32"/>
      <c r="B216" s="33"/>
      <c r="C216" s="35"/>
      <c r="D216" s="34"/>
      <c r="E216" s="70"/>
      <c r="F216" s="33"/>
      <c r="G216" s="71"/>
      <c r="H216" s="39"/>
      <c r="I216" s="39"/>
      <c r="J216" s="40"/>
      <c r="K216" s="38"/>
      <c r="L216" s="38"/>
      <c r="M216" s="38"/>
    </row>
    <row r="217" ht="15.75" customHeight="1">
      <c r="A217" s="11" t="s">
        <v>14</v>
      </c>
      <c r="B217" s="21" t="s">
        <v>160</v>
      </c>
      <c r="C217" s="13">
        <v>1.0</v>
      </c>
      <c r="D217" s="19"/>
      <c r="E217" s="14"/>
      <c r="F217" s="15"/>
      <c r="G217" s="16"/>
      <c r="H217" s="17"/>
      <c r="I217" s="17"/>
      <c r="J217" s="26"/>
      <c r="K217" s="16"/>
      <c r="L217" s="16"/>
      <c r="M217" s="16"/>
    </row>
    <row r="218" ht="15.75" customHeight="1">
      <c r="A218" s="11"/>
      <c r="B218" s="12"/>
      <c r="C218" s="13"/>
      <c r="D218" s="19" t="s">
        <v>16</v>
      </c>
      <c r="E218" s="41" t="s">
        <v>17</v>
      </c>
      <c r="F218" s="21" t="s">
        <v>161</v>
      </c>
      <c r="G218" s="29">
        <v>2.0</v>
      </c>
      <c r="H218" s="17"/>
      <c r="I218" s="17"/>
      <c r="J218" s="26"/>
      <c r="K218" s="16"/>
      <c r="L218" s="16"/>
      <c r="M218" s="16"/>
    </row>
    <row r="219" ht="15.75" customHeight="1">
      <c r="A219" s="11"/>
      <c r="B219" s="12"/>
      <c r="C219" s="19"/>
      <c r="D219" s="13"/>
      <c r="E219" s="24"/>
      <c r="F219" s="21" t="s">
        <v>19</v>
      </c>
      <c r="G219" s="25"/>
      <c r="H219" s="17"/>
      <c r="I219" s="17"/>
      <c r="J219" s="26"/>
      <c r="K219" s="16"/>
      <c r="L219" s="16"/>
      <c r="M219" s="16"/>
    </row>
    <row r="220" ht="15.75" customHeight="1">
      <c r="A220" s="11"/>
      <c r="B220" s="12"/>
      <c r="C220" s="13">
        <v>1.0</v>
      </c>
      <c r="D220" s="19"/>
      <c r="E220" s="24"/>
      <c r="F220" s="12"/>
      <c r="G220" s="16"/>
      <c r="H220" s="17"/>
      <c r="I220" s="17"/>
      <c r="J220" s="26"/>
      <c r="K220" s="16"/>
      <c r="L220" s="16"/>
      <c r="M220" s="16"/>
    </row>
    <row r="221" ht="15.75" customHeight="1">
      <c r="A221" s="11"/>
      <c r="B221" s="12"/>
      <c r="C221" s="13"/>
      <c r="D221" s="19" t="s">
        <v>16</v>
      </c>
      <c r="E221" s="24" t="s">
        <v>20</v>
      </c>
      <c r="F221" s="21" t="s">
        <v>162</v>
      </c>
      <c r="G221" s="29">
        <v>1.0</v>
      </c>
      <c r="H221" s="17"/>
      <c r="I221" s="17"/>
      <c r="J221" s="26"/>
      <c r="K221" s="16"/>
      <c r="L221" s="16"/>
      <c r="M221" s="16"/>
    </row>
    <row r="222" ht="15.75" customHeight="1">
      <c r="A222" s="11"/>
      <c r="B222" s="12"/>
      <c r="C222" s="13">
        <v>1.0</v>
      </c>
      <c r="D222" s="19"/>
      <c r="E222" s="24"/>
      <c r="F222" s="42"/>
      <c r="G222" s="16"/>
      <c r="H222" s="17"/>
      <c r="I222" s="17"/>
      <c r="J222" s="26"/>
      <c r="K222" s="16"/>
      <c r="L222" s="16"/>
      <c r="M222" s="16"/>
    </row>
    <row r="223" ht="15.75" customHeight="1">
      <c r="A223" s="11"/>
      <c r="B223" s="12"/>
      <c r="C223" s="13"/>
      <c r="D223" s="19" t="s">
        <v>16</v>
      </c>
      <c r="E223" s="20" t="s">
        <v>163</v>
      </c>
      <c r="F223" s="21" t="s">
        <v>164</v>
      </c>
      <c r="G223" s="29">
        <v>1.0</v>
      </c>
      <c r="H223" s="17"/>
      <c r="I223" s="17"/>
      <c r="J223" s="26"/>
      <c r="K223" s="16"/>
      <c r="L223" s="16"/>
      <c r="M223" s="16"/>
    </row>
    <row r="224" ht="15.75" customHeight="1">
      <c r="A224" s="11"/>
      <c r="B224" s="12"/>
      <c r="C224" s="30">
        <v>1.0</v>
      </c>
      <c r="D224" s="19"/>
      <c r="E224" s="20"/>
      <c r="F224" s="21"/>
      <c r="G224" s="29"/>
      <c r="H224" s="17"/>
      <c r="I224" s="17"/>
      <c r="J224" s="26"/>
      <c r="K224" s="16"/>
      <c r="L224" s="16"/>
      <c r="M224" s="16"/>
    </row>
    <row r="225" ht="15.75" customHeight="1">
      <c r="A225" s="11"/>
      <c r="B225" s="12"/>
      <c r="C225" s="13"/>
      <c r="D225" s="43" t="s">
        <v>16</v>
      </c>
      <c r="E225" s="20" t="s">
        <v>135</v>
      </c>
      <c r="F225" s="21" t="s">
        <v>165</v>
      </c>
      <c r="G225" s="29">
        <v>2.0</v>
      </c>
      <c r="H225" s="17"/>
      <c r="I225" s="17"/>
      <c r="J225" s="26"/>
      <c r="K225" s="16"/>
      <c r="L225" s="16"/>
      <c r="M225" s="16"/>
    </row>
    <row r="226" ht="15.75" customHeight="1">
      <c r="A226" s="11"/>
      <c r="B226" s="12"/>
      <c r="C226" s="13"/>
      <c r="D226" s="43"/>
      <c r="E226" s="20"/>
      <c r="F226" s="21" t="s">
        <v>166</v>
      </c>
      <c r="G226" s="29"/>
      <c r="H226" s="17"/>
      <c r="I226" s="17"/>
      <c r="J226" s="26"/>
      <c r="K226" s="16"/>
      <c r="L226" s="16"/>
      <c r="M226" s="16"/>
    </row>
    <row r="227" ht="15.75" customHeight="1">
      <c r="A227" s="11"/>
      <c r="B227" s="12"/>
      <c r="C227" s="30">
        <v>1.0</v>
      </c>
      <c r="D227" s="19"/>
      <c r="E227" s="20"/>
      <c r="F227" s="21"/>
      <c r="G227" s="29"/>
      <c r="H227" s="17"/>
      <c r="I227" s="17"/>
      <c r="J227" s="26"/>
      <c r="K227" s="16"/>
      <c r="L227" s="16"/>
      <c r="M227" s="16"/>
    </row>
    <row r="228" ht="15.75" customHeight="1">
      <c r="A228" s="11"/>
      <c r="B228" s="12"/>
      <c r="C228" s="13"/>
      <c r="D228" s="43" t="s">
        <v>16</v>
      </c>
      <c r="E228" s="20" t="s">
        <v>35</v>
      </c>
      <c r="F228" s="21" t="s">
        <v>36</v>
      </c>
      <c r="G228" s="29">
        <v>0.2</v>
      </c>
      <c r="H228" s="17"/>
      <c r="I228" s="17"/>
      <c r="J228" s="26"/>
      <c r="K228" s="16"/>
      <c r="L228" s="16"/>
      <c r="M228" s="16"/>
    </row>
    <row r="229" ht="15.75" customHeight="1">
      <c r="A229" s="11"/>
      <c r="B229" s="12"/>
      <c r="C229" s="30">
        <v>1.0</v>
      </c>
      <c r="D229" s="19"/>
      <c r="E229" s="20"/>
      <c r="F229" s="21"/>
      <c r="G229" s="29"/>
      <c r="H229" s="17"/>
      <c r="I229" s="17"/>
      <c r="J229" s="26"/>
      <c r="K229" s="16"/>
      <c r="L229" s="16"/>
      <c r="M229" s="16"/>
    </row>
    <row r="230" ht="15.75" customHeight="1">
      <c r="A230" s="11"/>
      <c r="B230" s="12"/>
      <c r="C230" s="13"/>
      <c r="D230" s="43" t="s">
        <v>16</v>
      </c>
      <c r="E230" s="20" t="s">
        <v>37</v>
      </c>
      <c r="F230" s="21" t="s">
        <v>167</v>
      </c>
      <c r="G230" s="29">
        <v>0.2</v>
      </c>
      <c r="H230" s="17"/>
      <c r="I230" s="17"/>
      <c r="J230" s="26"/>
      <c r="K230" s="16"/>
      <c r="L230" s="16"/>
      <c r="M230" s="16"/>
    </row>
    <row r="231" ht="15.75" customHeight="1">
      <c r="A231" s="11"/>
      <c r="B231" s="12"/>
      <c r="C231" s="30">
        <v>1.0</v>
      </c>
      <c r="D231" s="19"/>
      <c r="E231" s="20"/>
      <c r="F231" s="21"/>
      <c r="G231" s="29"/>
      <c r="H231" s="17"/>
      <c r="I231" s="17"/>
      <c r="J231" s="26"/>
      <c r="K231" s="16"/>
      <c r="L231" s="16"/>
      <c r="M231" s="16"/>
    </row>
    <row r="232" ht="15.75" customHeight="1">
      <c r="A232" s="11"/>
      <c r="B232" s="12"/>
      <c r="C232" s="13"/>
      <c r="D232" s="43" t="s">
        <v>16</v>
      </c>
      <c r="E232" s="20" t="s">
        <v>39</v>
      </c>
      <c r="F232" s="21" t="s">
        <v>40</v>
      </c>
      <c r="G232" s="29">
        <v>0.2</v>
      </c>
      <c r="H232" s="17"/>
      <c r="I232" s="17"/>
      <c r="J232" s="26"/>
      <c r="K232" s="16"/>
      <c r="L232" s="16"/>
      <c r="M232" s="16"/>
    </row>
    <row r="233" ht="15.75" customHeight="1">
      <c r="A233" s="11"/>
      <c r="B233" s="12"/>
      <c r="C233" s="30">
        <v>1.0</v>
      </c>
      <c r="D233" s="19"/>
      <c r="E233" s="20"/>
      <c r="F233" s="21"/>
      <c r="G233" s="29"/>
      <c r="H233" s="17"/>
      <c r="I233" s="17"/>
      <c r="J233" s="26"/>
      <c r="K233" s="16"/>
      <c r="L233" s="16"/>
      <c r="M233" s="16"/>
    </row>
    <row r="234" ht="15.75" customHeight="1">
      <c r="A234" s="11"/>
      <c r="B234" s="12"/>
      <c r="C234" s="13"/>
      <c r="D234" s="43" t="s">
        <v>16</v>
      </c>
      <c r="E234" s="20" t="s">
        <v>41</v>
      </c>
      <c r="F234" s="21" t="s">
        <v>42</v>
      </c>
      <c r="G234" s="44">
        <v>0.4</v>
      </c>
      <c r="H234" s="17"/>
      <c r="I234" s="17"/>
      <c r="J234" s="26"/>
      <c r="K234" s="16"/>
      <c r="L234" s="16"/>
      <c r="M234" s="16"/>
    </row>
    <row r="235" ht="15.75" customHeight="1">
      <c r="A235" s="11"/>
      <c r="B235" s="12"/>
      <c r="C235" s="30">
        <v>1.0</v>
      </c>
      <c r="D235" s="19"/>
      <c r="E235" s="20"/>
      <c r="F235" s="21"/>
      <c r="G235" s="29"/>
      <c r="H235" s="17"/>
      <c r="I235" s="17"/>
      <c r="J235" s="26"/>
      <c r="K235" s="16"/>
      <c r="L235" s="16"/>
      <c r="M235" s="16"/>
    </row>
    <row r="236" ht="15.75" customHeight="1">
      <c r="A236" s="11"/>
      <c r="B236" s="12"/>
      <c r="C236" s="13"/>
      <c r="D236" s="43" t="s">
        <v>16</v>
      </c>
      <c r="E236" s="20" t="s">
        <v>43</v>
      </c>
      <c r="F236" s="21" t="s">
        <v>44</v>
      </c>
      <c r="G236" s="44">
        <v>0.4</v>
      </c>
      <c r="H236" s="17"/>
      <c r="I236" s="17"/>
      <c r="J236" s="26"/>
      <c r="K236" s="16"/>
      <c r="L236" s="16"/>
      <c r="M236" s="16"/>
    </row>
    <row r="237" ht="15.75" customHeight="1">
      <c r="A237" s="11"/>
      <c r="B237" s="12"/>
      <c r="C237" s="45">
        <v>1.0</v>
      </c>
      <c r="D237" s="46"/>
      <c r="E237" s="47"/>
      <c r="F237" s="46"/>
      <c r="G237" s="48"/>
      <c r="H237" s="17"/>
      <c r="I237" s="17"/>
      <c r="J237" s="26"/>
      <c r="K237" s="16"/>
      <c r="L237" s="16"/>
      <c r="M237" s="16"/>
    </row>
    <row r="238" ht="15.75" customHeight="1">
      <c r="A238" s="11"/>
      <c r="B238" s="12"/>
      <c r="C238" s="49"/>
      <c r="D238" s="50" t="s">
        <v>16</v>
      </c>
      <c r="E238" s="20" t="s">
        <v>45</v>
      </c>
      <c r="F238" s="51" t="s">
        <v>46</v>
      </c>
      <c r="G238" s="44">
        <v>0.4</v>
      </c>
      <c r="H238" s="17"/>
      <c r="I238" s="17"/>
      <c r="J238" s="26"/>
      <c r="K238" s="16"/>
      <c r="L238" s="16"/>
      <c r="M238" s="16"/>
    </row>
    <row r="239" ht="15.75" customHeight="1">
      <c r="A239" s="11"/>
      <c r="B239" s="12"/>
      <c r="C239" s="45">
        <v>1.0</v>
      </c>
      <c r="D239" s="46"/>
      <c r="E239" s="47"/>
      <c r="F239" s="46"/>
      <c r="G239" s="48"/>
      <c r="H239" s="17"/>
      <c r="I239" s="17"/>
      <c r="J239" s="26"/>
      <c r="K239" s="16"/>
      <c r="L239" s="16"/>
      <c r="M239" s="16"/>
    </row>
    <row r="240" ht="15.75" customHeight="1">
      <c r="A240" s="11"/>
      <c r="B240" s="12"/>
      <c r="C240" s="49"/>
      <c r="D240" s="50" t="s">
        <v>16</v>
      </c>
      <c r="E240" s="20" t="s">
        <v>47</v>
      </c>
      <c r="F240" s="51" t="s">
        <v>168</v>
      </c>
      <c r="G240" s="44">
        <v>0.4</v>
      </c>
      <c r="H240" s="17"/>
      <c r="I240" s="17"/>
      <c r="J240" s="26"/>
      <c r="K240" s="16"/>
      <c r="L240" s="16"/>
      <c r="M240" s="16"/>
    </row>
    <row r="241" ht="15.75" customHeight="1">
      <c r="A241" s="11"/>
      <c r="B241" s="12"/>
      <c r="C241" s="13">
        <v>1.0</v>
      </c>
      <c r="D241" s="19"/>
      <c r="E241" s="24"/>
      <c r="F241" s="12"/>
      <c r="G241" s="16"/>
      <c r="H241" s="17"/>
      <c r="I241" s="17"/>
      <c r="J241" s="26"/>
      <c r="K241" s="16"/>
      <c r="L241" s="16"/>
      <c r="M241" s="16"/>
    </row>
    <row r="242" ht="15.75" customHeight="1">
      <c r="A242" s="11"/>
      <c r="B242" s="12"/>
      <c r="C242" s="19"/>
      <c r="D242" s="13" t="s">
        <v>16</v>
      </c>
      <c r="E242" s="52" t="s">
        <v>169</v>
      </c>
      <c r="F242" s="28" t="s">
        <v>170</v>
      </c>
      <c r="G242" s="22">
        <v>1.0</v>
      </c>
      <c r="H242" s="17"/>
      <c r="I242" s="17"/>
      <c r="J242" s="26"/>
      <c r="K242" s="16"/>
      <c r="L242" s="16"/>
      <c r="M242" s="16"/>
    </row>
    <row r="243" ht="15.75" customHeight="1">
      <c r="A243" s="11"/>
      <c r="B243" s="12"/>
      <c r="C243" s="13">
        <v>1.0</v>
      </c>
      <c r="D243" s="13"/>
      <c r="E243" s="24"/>
      <c r="F243" s="12"/>
      <c r="G243" s="16"/>
      <c r="H243" s="17"/>
      <c r="I243" s="17"/>
      <c r="J243" s="26"/>
      <c r="K243" s="16"/>
      <c r="L243" s="16"/>
      <c r="M243" s="16"/>
    </row>
    <row r="244" ht="15.75" customHeight="1">
      <c r="A244" s="80"/>
      <c r="B244" s="55"/>
      <c r="C244" s="80"/>
      <c r="D244" s="80" t="s">
        <v>16</v>
      </c>
      <c r="E244" s="56" t="s">
        <v>51</v>
      </c>
      <c r="F244" s="81" t="s">
        <v>52</v>
      </c>
      <c r="G244" s="26">
        <v>0.15</v>
      </c>
      <c r="H244" s="17"/>
      <c r="I244" s="17"/>
      <c r="J244" s="26"/>
      <c r="K244" s="16"/>
      <c r="L244" s="16"/>
      <c r="M244" s="16"/>
    </row>
    <row r="245" ht="15.75" customHeight="1">
      <c r="A245" s="80"/>
      <c r="B245" s="55"/>
      <c r="C245" s="80">
        <v>1.0</v>
      </c>
      <c r="D245" s="80"/>
      <c r="E245" s="56"/>
      <c r="F245" s="55"/>
      <c r="G245" s="26"/>
      <c r="H245" s="17"/>
      <c r="I245" s="17"/>
      <c r="J245" s="26"/>
      <c r="K245" s="16"/>
      <c r="L245" s="16"/>
      <c r="M245" s="16"/>
    </row>
    <row r="246" ht="15.75" customHeight="1">
      <c r="A246" s="80"/>
      <c r="B246" s="55"/>
      <c r="C246" s="80"/>
      <c r="D246" s="80" t="s">
        <v>16</v>
      </c>
      <c r="E246" s="52" t="s">
        <v>53</v>
      </c>
      <c r="F246" s="81" t="s">
        <v>54</v>
      </c>
      <c r="G246" s="82">
        <v>1.5</v>
      </c>
      <c r="H246" s="17"/>
      <c r="I246" s="17"/>
      <c r="J246" s="26"/>
      <c r="K246" s="16"/>
      <c r="L246" s="16"/>
      <c r="M246" s="16"/>
    </row>
    <row r="247" ht="15.75" customHeight="1">
      <c r="A247" s="80"/>
      <c r="B247" s="55"/>
      <c r="C247" s="83">
        <v>1.0</v>
      </c>
      <c r="D247" s="80"/>
      <c r="E247" s="56"/>
      <c r="F247" s="81"/>
      <c r="G247" s="26"/>
      <c r="H247" s="17"/>
      <c r="I247" s="17"/>
      <c r="J247" s="26"/>
      <c r="K247" s="16"/>
      <c r="L247" s="16"/>
      <c r="M247" s="16"/>
    </row>
    <row r="248" ht="15.75" customHeight="1">
      <c r="A248" s="80"/>
      <c r="B248" s="55"/>
      <c r="C248" s="80"/>
      <c r="D248" s="83" t="s">
        <v>16</v>
      </c>
      <c r="E248" s="52" t="s">
        <v>55</v>
      </c>
      <c r="F248" s="81" t="s">
        <v>56</v>
      </c>
      <c r="G248" s="82">
        <v>1.5</v>
      </c>
      <c r="H248" s="17"/>
      <c r="I248" s="17"/>
      <c r="J248" s="26"/>
      <c r="K248" s="29"/>
      <c r="L248" s="16"/>
      <c r="M248" s="16"/>
    </row>
    <row r="249" ht="15.75" customHeight="1">
      <c r="A249" s="84"/>
      <c r="B249" s="84"/>
      <c r="C249" s="85">
        <v>1.0</v>
      </c>
      <c r="D249" s="85"/>
      <c r="E249" s="86"/>
      <c r="F249" s="84"/>
      <c r="G249" s="26"/>
      <c r="H249" s="17"/>
      <c r="I249" s="17"/>
      <c r="J249" s="26"/>
      <c r="K249" s="16"/>
      <c r="L249" s="16"/>
      <c r="M249" s="16"/>
    </row>
    <row r="250" ht="15.75" customHeight="1">
      <c r="A250" s="80"/>
      <c r="B250" s="55"/>
      <c r="C250" s="80"/>
      <c r="D250" s="85" t="s">
        <v>16</v>
      </c>
      <c r="E250" s="87" t="s">
        <v>100</v>
      </c>
      <c r="F250" s="81" t="s">
        <v>171</v>
      </c>
      <c r="G250" s="82">
        <v>1.2</v>
      </c>
      <c r="H250" s="17"/>
      <c r="I250" s="17"/>
      <c r="J250" s="82"/>
      <c r="K250" s="16"/>
      <c r="L250" s="16"/>
      <c r="M250" s="16"/>
    </row>
    <row r="251" ht="15.75" customHeight="1">
      <c r="A251" s="80"/>
      <c r="B251" s="55"/>
      <c r="C251" s="85"/>
      <c r="D251" s="80"/>
      <c r="E251" s="56"/>
      <c r="F251" s="81" t="s">
        <v>62</v>
      </c>
      <c r="G251" s="23"/>
      <c r="H251" s="17"/>
      <c r="I251" s="17"/>
      <c r="J251" s="26"/>
      <c r="K251" s="16"/>
      <c r="L251" s="16"/>
      <c r="M251" s="16"/>
    </row>
    <row r="252" ht="15.75" customHeight="1">
      <c r="A252" s="88"/>
      <c r="B252" s="89"/>
      <c r="C252" s="90"/>
      <c r="D252" s="88"/>
      <c r="E252" s="70"/>
      <c r="F252" s="89"/>
      <c r="G252" s="71"/>
      <c r="H252" s="39"/>
      <c r="I252" s="39"/>
      <c r="J252" s="40"/>
      <c r="K252" s="38"/>
      <c r="L252" s="38"/>
      <c r="M252" s="38"/>
    </row>
    <row r="253" ht="15.75" customHeight="1">
      <c r="A253" s="45" t="s">
        <v>172</v>
      </c>
      <c r="B253" s="91" t="s">
        <v>173</v>
      </c>
      <c r="C253" s="80">
        <v>2.0</v>
      </c>
      <c r="D253" s="85"/>
      <c r="E253" s="92"/>
      <c r="F253" s="92"/>
      <c r="G253" s="93"/>
      <c r="H253" s="94"/>
      <c r="I253" s="95"/>
      <c r="J253" s="48"/>
      <c r="K253" s="48"/>
      <c r="L253" s="48"/>
      <c r="M253" s="48"/>
    </row>
    <row r="254" ht="15.75" customHeight="1">
      <c r="A254" s="45"/>
      <c r="B254" s="96"/>
      <c r="C254" s="85"/>
      <c r="D254" s="80" t="s">
        <v>16</v>
      </c>
      <c r="E254" s="91" t="s">
        <v>174</v>
      </c>
      <c r="F254" s="97" t="s">
        <v>175</v>
      </c>
      <c r="G254" s="98">
        <v>1.5</v>
      </c>
      <c r="H254" s="94"/>
      <c r="I254" s="95"/>
      <c r="J254" s="48"/>
      <c r="K254" s="48"/>
      <c r="L254" s="48"/>
      <c r="M254" s="48"/>
    </row>
    <row r="255" ht="15.75" customHeight="1">
      <c r="A255" s="99"/>
      <c r="B255" s="100"/>
      <c r="C255" s="99"/>
      <c r="D255" s="101"/>
      <c r="E255" s="102"/>
      <c r="F255" s="100"/>
      <c r="G255" s="103">
        <f>SUM(G2:G254)</f>
        <v>92.75</v>
      </c>
      <c r="H255" s="17"/>
      <c r="I255" s="104" t="s">
        <v>176</v>
      </c>
      <c r="J255" s="103">
        <f t="shared" ref="J255:M255" si="1">SUM(J2:J254)</f>
        <v>0</v>
      </c>
      <c r="K255" s="103">
        <f t="shared" si="1"/>
        <v>0</v>
      </c>
      <c r="L255" s="103">
        <f t="shared" si="1"/>
        <v>0</v>
      </c>
      <c r="M255" s="103">
        <f t="shared" si="1"/>
        <v>0</v>
      </c>
    </row>
    <row r="256" ht="15.75" customHeight="1">
      <c r="A256" s="105"/>
      <c r="B256" s="106"/>
      <c r="C256" s="105"/>
      <c r="D256" s="107"/>
      <c r="E256" s="108"/>
      <c r="F256" s="109"/>
      <c r="G256" s="110"/>
      <c r="H256" s="17"/>
      <c r="I256" s="110"/>
      <c r="J256" s="110"/>
      <c r="K256" s="110"/>
      <c r="L256" s="110"/>
      <c r="M256" s="110"/>
    </row>
  </sheetData>
  <mergeCells count="11">
    <mergeCell ref="C2:C4"/>
    <mergeCell ref="E2:E4"/>
    <mergeCell ref="F2:F4"/>
    <mergeCell ref="G2:G4"/>
    <mergeCell ref="A1:G1"/>
    <mergeCell ref="J1:J4"/>
    <mergeCell ref="K1:K4"/>
    <mergeCell ref="L1:L4"/>
    <mergeCell ref="M1:M4"/>
    <mergeCell ref="A2:A4"/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2.13"/>
    <col customWidth="1" min="2" max="2" width="23.13"/>
    <col customWidth="1" min="3" max="3" width="12.63"/>
    <col customWidth="1" min="4" max="4" width="18.38"/>
    <col customWidth="1" min="5" max="5" width="41.75"/>
    <col customWidth="1" min="6" max="6" width="85.63"/>
    <col customWidth="1" min="7" max="7" width="11.0"/>
    <col customWidth="1" min="9" max="9" width="12.5"/>
  </cols>
  <sheetData>
    <row r="1" ht="57.75" customHeight="1">
      <c r="A1" s="111" t="s">
        <v>177</v>
      </c>
      <c r="B1" s="2"/>
      <c r="C1" s="2"/>
      <c r="D1" s="2"/>
      <c r="E1" s="2"/>
      <c r="F1" s="2"/>
      <c r="G1" s="3"/>
      <c r="H1" s="112"/>
      <c r="I1" s="112"/>
      <c r="J1" s="113" t="s">
        <v>178</v>
      </c>
      <c r="K1" s="113" t="s">
        <v>179</v>
      </c>
      <c r="L1" s="113" t="s">
        <v>180</v>
      </c>
      <c r="M1" s="113" t="s">
        <v>181</v>
      </c>
    </row>
    <row r="2" ht="15.75" customHeight="1">
      <c r="A2" s="114" t="s">
        <v>5</v>
      </c>
      <c r="B2" s="114" t="s">
        <v>6</v>
      </c>
      <c r="C2" s="114" t="s">
        <v>7</v>
      </c>
      <c r="D2" s="115" t="s">
        <v>8</v>
      </c>
      <c r="E2" s="114" t="s">
        <v>9</v>
      </c>
      <c r="F2" s="114" t="s">
        <v>10</v>
      </c>
      <c r="G2" s="114" t="s">
        <v>11</v>
      </c>
      <c r="H2" s="112"/>
      <c r="I2" s="112"/>
      <c r="J2" s="9"/>
      <c r="K2" s="9"/>
      <c r="L2" s="9"/>
      <c r="M2" s="9"/>
    </row>
    <row r="3" ht="15.75" customHeight="1">
      <c r="A3" s="9"/>
      <c r="B3" s="9"/>
      <c r="C3" s="9"/>
      <c r="D3" s="115" t="s">
        <v>12</v>
      </c>
      <c r="E3" s="9"/>
      <c r="F3" s="9"/>
      <c r="G3" s="9"/>
      <c r="H3" s="112"/>
      <c r="I3" s="112"/>
      <c r="J3" s="9"/>
      <c r="K3" s="9"/>
      <c r="L3" s="9"/>
      <c r="M3" s="9"/>
    </row>
    <row r="4" ht="15.75" customHeight="1">
      <c r="A4" s="10"/>
      <c r="B4" s="10"/>
      <c r="C4" s="10"/>
      <c r="D4" s="115" t="s">
        <v>13</v>
      </c>
      <c r="E4" s="10"/>
      <c r="F4" s="10"/>
      <c r="G4" s="10"/>
      <c r="H4" s="112"/>
      <c r="I4" s="112"/>
      <c r="J4" s="10"/>
      <c r="K4" s="10"/>
      <c r="L4" s="10"/>
      <c r="M4" s="10"/>
    </row>
    <row r="5" ht="15.75" customHeight="1">
      <c r="A5" s="116" t="s">
        <v>172</v>
      </c>
      <c r="B5" s="117" t="s">
        <v>182</v>
      </c>
      <c r="C5" s="13">
        <v>2.0</v>
      </c>
      <c r="D5" s="13"/>
      <c r="E5" s="118"/>
      <c r="F5" s="118"/>
      <c r="G5" s="119"/>
      <c r="H5" s="112"/>
      <c r="I5" s="112"/>
      <c r="J5" s="120"/>
      <c r="K5" s="120"/>
      <c r="L5" s="120"/>
      <c r="M5" s="120"/>
    </row>
    <row r="6" ht="15.75" customHeight="1">
      <c r="A6" s="116"/>
      <c r="B6" s="117"/>
      <c r="C6" s="19"/>
      <c r="D6" s="13" t="s">
        <v>16</v>
      </c>
      <c r="E6" s="117" t="s">
        <v>183</v>
      </c>
      <c r="F6" s="51" t="s">
        <v>184</v>
      </c>
      <c r="G6" s="121">
        <v>0.8</v>
      </c>
      <c r="H6" s="112"/>
      <c r="I6" s="112"/>
      <c r="J6" s="120"/>
      <c r="K6" s="120"/>
      <c r="L6" s="120"/>
      <c r="M6" s="120"/>
    </row>
    <row r="7" ht="15.75" customHeight="1">
      <c r="A7" s="116"/>
      <c r="B7" s="117"/>
      <c r="C7" s="19"/>
      <c r="D7" s="13"/>
      <c r="E7" s="117"/>
      <c r="F7" s="51" t="s">
        <v>185</v>
      </c>
      <c r="G7" s="121"/>
      <c r="H7" s="112"/>
      <c r="I7" s="112"/>
      <c r="J7" s="120"/>
      <c r="K7" s="120"/>
      <c r="L7" s="120"/>
      <c r="M7" s="120"/>
    </row>
    <row r="8" ht="15.75" customHeight="1">
      <c r="A8" s="116"/>
      <c r="B8" s="117"/>
      <c r="C8" s="13">
        <v>2.0</v>
      </c>
      <c r="D8" s="13"/>
      <c r="E8" s="117"/>
      <c r="F8" s="117"/>
      <c r="G8" s="119"/>
      <c r="H8" s="112"/>
      <c r="I8" s="112"/>
      <c r="J8" s="120"/>
      <c r="K8" s="120"/>
      <c r="L8" s="120"/>
      <c r="M8" s="120"/>
    </row>
    <row r="9" ht="15.75" customHeight="1">
      <c r="A9" s="116"/>
      <c r="B9" s="117"/>
      <c r="C9" s="13"/>
      <c r="D9" s="13" t="s">
        <v>16</v>
      </c>
      <c r="E9" s="117" t="s">
        <v>22</v>
      </c>
      <c r="F9" s="51" t="s">
        <v>186</v>
      </c>
      <c r="G9" s="122">
        <v>1.55</v>
      </c>
      <c r="H9" s="112"/>
      <c r="I9" s="112"/>
      <c r="J9" s="120"/>
      <c r="K9" s="120"/>
      <c r="L9" s="120"/>
      <c r="M9" s="120"/>
    </row>
    <row r="10" ht="15.75" customHeight="1">
      <c r="A10" s="116"/>
      <c r="B10" s="117"/>
      <c r="C10" s="13"/>
      <c r="D10" s="13"/>
      <c r="E10" s="117"/>
      <c r="F10" s="51" t="s">
        <v>187</v>
      </c>
      <c r="G10" s="119"/>
      <c r="H10" s="112"/>
      <c r="I10" s="112"/>
      <c r="J10" s="120"/>
      <c r="K10" s="120"/>
      <c r="L10" s="120"/>
      <c r="M10" s="120"/>
    </row>
    <row r="11" ht="15.75" customHeight="1">
      <c r="A11" s="116"/>
      <c r="B11" s="117"/>
      <c r="C11" s="13"/>
      <c r="D11" s="13"/>
      <c r="E11" s="117"/>
      <c r="F11" s="51" t="s">
        <v>188</v>
      </c>
      <c r="G11" s="119"/>
      <c r="H11" s="112"/>
      <c r="I11" s="112"/>
      <c r="J11" s="120"/>
      <c r="K11" s="120"/>
      <c r="L11" s="120"/>
      <c r="M11" s="120"/>
    </row>
    <row r="12" ht="15.75" customHeight="1">
      <c r="A12" s="116"/>
      <c r="B12" s="117"/>
      <c r="C12" s="13"/>
      <c r="D12" s="13"/>
      <c r="E12" s="117"/>
      <c r="F12" s="51" t="s">
        <v>189</v>
      </c>
      <c r="G12" s="119"/>
      <c r="H12" s="112"/>
      <c r="I12" s="112"/>
      <c r="J12" s="120"/>
      <c r="K12" s="120"/>
      <c r="L12" s="120"/>
      <c r="M12" s="120"/>
    </row>
    <row r="13" ht="15.75" customHeight="1">
      <c r="A13" s="116"/>
      <c r="B13" s="117"/>
      <c r="C13" s="13">
        <v>2.0</v>
      </c>
      <c r="D13" s="13"/>
      <c r="E13" s="117"/>
      <c r="F13" s="117"/>
      <c r="G13" s="119"/>
      <c r="H13" s="112"/>
      <c r="I13" s="112"/>
      <c r="J13" s="120"/>
      <c r="K13" s="120"/>
      <c r="L13" s="120"/>
      <c r="M13" s="120"/>
    </row>
    <row r="14" ht="15.75" customHeight="1">
      <c r="A14" s="116"/>
      <c r="B14" s="117"/>
      <c r="C14" s="13"/>
      <c r="D14" s="13" t="s">
        <v>16</v>
      </c>
      <c r="E14" s="51" t="s">
        <v>190</v>
      </c>
      <c r="F14" s="51" t="s">
        <v>191</v>
      </c>
      <c r="G14" s="119">
        <v>0.1</v>
      </c>
      <c r="H14" s="112"/>
      <c r="I14" s="112"/>
      <c r="J14" s="120"/>
      <c r="K14" s="120"/>
      <c r="L14" s="120"/>
      <c r="M14" s="120"/>
    </row>
    <row r="15" ht="15.75" customHeight="1">
      <c r="A15" s="116"/>
      <c r="B15" s="117"/>
      <c r="C15" s="13">
        <v>2.0</v>
      </c>
      <c r="D15" s="13"/>
      <c r="E15" s="117"/>
      <c r="F15" s="117"/>
      <c r="G15" s="119"/>
      <c r="H15" s="112"/>
      <c r="I15" s="112"/>
      <c r="J15" s="120"/>
      <c r="K15" s="120"/>
      <c r="L15" s="120"/>
      <c r="M15" s="120"/>
    </row>
    <row r="16" ht="15.75" customHeight="1">
      <c r="A16" s="116"/>
      <c r="B16" s="117"/>
      <c r="C16" s="13"/>
      <c r="D16" s="13" t="s">
        <v>16</v>
      </c>
      <c r="E16" s="51" t="s">
        <v>192</v>
      </c>
      <c r="F16" s="51" t="s">
        <v>193</v>
      </c>
      <c r="G16" s="122">
        <v>1.5</v>
      </c>
      <c r="H16" s="112"/>
      <c r="I16" s="112"/>
      <c r="J16" s="120"/>
      <c r="K16" s="120"/>
      <c r="L16" s="120"/>
      <c r="M16" s="120"/>
    </row>
    <row r="17" ht="15.75" customHeight="1">
      <c r="A17" s="123"/>
      <c r="B17" s="124"/>
      <c r="C17" s="34"/>
      <c r="D17" s="35"/>
      <c r="E17" s="125"/>
      <c r="F17" s="125"/>
      <c r="G17" s="126"/>
      <c r="H17" s="127"/>
      <c r="I17" s="127"/>
      <c r="J17" s="128"/>
      <c r="K17" s="128"/>
      <c r="L17" s="128"/>
      <c r="M17" s="128"/>
      <c r="N17" s="129"/>
    </row>
    <row r="18" ht="15.75" customHeight="1">
      <c r="A18" s="116" t="s">
        <v>172</v>
      </c>
      <c r="B18" s="51" t="s">
        <v>194</v>
      </c>
      <c r="C18" s="13">
        <v>2.0</v>
      </c>
      <c r="D18" s="13"/>
      <c r="E18" s="118"/>
      <c r="F18" s="118"/>
      <c r="G18" s="119"/>
      <c r="H18" s="112"/>
      <c r="I18" s="112"/>
      <c r="J18" s="120"/>
      <c r="K18" s="120"/>
      <c r="L18" s="120"/>
      <c r="M18" s="120"/>
    </row>
    <row r="19" ht="15.75" customHeight="1">
      <c r="A19" s="116"/>
      <c r="B19" s="117"/>
      <c r="C19" s="19"/>
      <c r="D19" s="13" t="s">
        <v>16</v>
      </c>
      <c r="E19" s="117" t="s">
        <v>183</v>
      </c>
      <c r="F19" s="51" t="s">
        <v>195</v>
      </c>
      <c r="G19" s="121">
        <v>0.9</v>
      </c>
      <c r="H19" s="112"/>
      <c r="I19" s="112"/>
      <c r="J19" s="120"/>
      <c r="K19" s="120"/>
      <c r="L19" s="120"/>
      <c r="M19" s="120"/>
    </row>
    <row r="20" ht="15.75" customHeight="1">
      <c r="A20" s="116"/>
      <c r="B20" s="117"/>
      <c r="C20" s="13">
        <v>2.0</v>
      </c>
      <c r="D20" s="13"/>
      <c r="E20" s="117"/>
      <c r="F20" s="117"/>
      <c r="G20" s="119"/>
      <c r="H20" s="112"/>
      <c r="I20" s="112"/>
      <c r="J20" s="120"/>
      <c r="K20" s="120"/>
      <c r="L20" s="120"/>
      <c r="M20" s="120"/>
    </row>
    <row r="21" ht="15.75" customHeight="1">
      <c r="A21" s="116"/>
      <c r="B21" s="117"/>
      <c r="C21" s="13"/>
      <c r="D21" s="13" t="s">
        <v>16</v>
      </c>
      <c r="E21" s="51" t="s">
        <v>59</v>
      </c>
      <c r="F21" s="51" t="s">
        <v>196</v>
      </c>
      <c r="G21" s="121">
        <v>1.1</v>
      </c>
      <c r="H21" s="112"/>
      <c r="I21" s="112"/>
      <c r="J21" s="120"/>
      <c r="K21" s="120"/>
      <c r="L21" s="120"/>
      <c r="M21" s="120"/>
    </row>
    <row r="22" ht="15.75" customHeight="1">
      <c r="A22" s="116"/>
      <c r="B22" s="117"/>
      <c r="C22" s="13"/>
      <c r="D22" s="13"/>
      <c r="E22" s="117"/>
      <c r="F22" s="51" t="s">
        <v>197</v>
      </c>
      <c r="G22" s="119"/>
      <c r="H22" s="112"/>
      <c r="I22" s="112"/>
      <c r="J22" s="120"/>
      <c r="K22" s="120"/>
      <c r="L22" s="120"/>
      <c r="M22" s="120"/>
    </row>
    <row r="23" ht="15.75" customHeight="1">
      <c r="A23" s="116"/>
      <c r="B23" s="117"/>
      <c r="C23" s="13"/>
      <c r="D23" s="13"/>
      <c r="E23" s="117"/>
      <c r="F23" s="51" t="s">
        <v>198</v>
      </c>
      <c r="G23" s="119"/>
      <c r="H23" s="112"/>
      <c r="I23" s="112"/>
      <c r="J23" s="120"/>
      <c r="K23" s="120"/>
      <c r="L23" s="120"/>
      <c r="M23" s="120"/>
    </row>
    <row r="24" ht="15.75" customHeight="1">
      <c r="A24" s="116"/>
      <c r="B24" s="117"/>
      <c r="C24" s="13">
        <v>2.0</v>
      </c>
      <c r="D24" s="13"/>
      <c r="E24" s="117"/>
      <c r="F24" s="117"/>
      <c r="G24" s="119"/>
      <c r="H24" s="112"/>
      <c r="I24" s="112"/>
      <c r="J24" s="120"/>
      <c r="K24" s="120"/>
      <c r="L24" s="120"/>
      <c r="M24" s="120"/>
    </row>
    <row r="25" ht="15.75" customHeight="1">
      <c r="A25" s="116"/>
      <c r="B25" s="117"/>
      <c r="C25" s="13"/>
      <c r="D25" s="13" t="s">
        <v>16</v>
      </c>
      <c r="E25" s="51" t="s">
        <v>199</v>
      </c>
      <c r="F25" s="51" t="s">
        <v>200</v>
      </c>
      <c r="G25" s="119">
        <v>0.1</v>
      </c>
      <c r="H25" s="112"/>
      <c r="I25" s="112"/>
      <c r="J25" s="120"/>
      <c r="K25" s="120"/>
      <c r="L25" s="120"/>
      <c r="M25" s="120"/>
    </row>
    <row r="26" ht="15.75" customHeight="1">
      <c r="A26" s="116"/>
      <c r="B26" s="117"/>
      <c r="C26" s="13">
        <v>2.0</v>
      </c>
      <c r="D26" s="13"/>
      <c r="E26" s="117"/>
      <c r="F26" s="117"/>
      <c r="G26" s="119"/>
      <c r="H26" s="112"/>
      <c r="I26" s="112"/>
      <c r="J26" s="120"/>
      <c r="K26" s="120"/>
      <c r="L26" s="120"/>
      <c r="M26" s="120"/>
    </row>
    <row r="27" ht="15.75" customHeight="1">
      <c r="A27" s="116"/>
      <c r="B27" s="117"/>
      <c r="C27" s="13"/>
      <c r="D27" s="13" t="s">
        <v>16</v>
      </c>
      <c r="E27" s="51" t="s">
        <v>201</v>
      </c>
      <c r="F27" s="51" t="s">
        <v>202</v>
      </c>
      <c r="G27" s="122">
        <v>1.5</v>
      </c>
      <c r="H27" s="112"/>
      <c r="I27" s="112"/>
      <c r="J27" s="120"/>
      <c r="K27" s="120"/>
      <c r="L27" s="120"/>
      <c r="M27" s="120"/>
    </row>
    <row r="28" ht="15.75" customHeight="1">
      <c r="A28" s="123"/>
      <c r="B28" s="124"/>
      <c r="C28" s="34"/>
      <c r="D28" s="35"/>
      <c r="E28" s="125"/>
      <c r="F28" s="125"/>
      <c r="G28" s="126"/>
      <c r="H28" s="127"/>
      <c r="I28" s="127"/>
      <c r="J28" s="128"/>
      <c r="K28" s="128"/>
      <c r="L28" s="128"/>
      <c r="M28" s="128"/>
      <c r="N28" s="129"/>
    </row>
    <row r="29" ht="15.75" customHeight="1">
      <c r="A29" s="116" t="s">
        <v>172</v>
      </c>
      <c r="B29" s="51" t="s">
        <v>203</v>
      </c>
      <c r="C29" s="13">
        <v>2.0</v>
      </c>
      <c r="D29" s="19"/>
      <c r="E29" s="118"/>
      <c r="F29" s="118"/>
      <c r="G29" s="119"/>
      <c r="H29" s="112"/>
      <c r="I29" s="112"/>
      <c r="J29" s="120"/>
      <c r="K29" s="120"/>
      <c r="L29" s="120"/>
      <c r="M29" s="120"/>
    </row>
    <row r="30" ht="15.75" customHeight="1">
      <c r="A30" s="116"/>
      <c r="B30" s="117"/>
      <c r="C30" s="19"/>
      <c r="D30" s="13" t="s">
        <v>16</v>
      </c>
      <c r="E30" s="117" t="s">
        <v>183</v>
      </c>
      <c r="F30" s="51" t="s">
        <v>204</v>
      </c>
      <c r="G30" s="121">
        <v>0.7</v>
      </c>
      <c r="H30" s="112"/>
      <c r="I30" s="112"/>
      <c r="J30" s="120"/>
      <c r="K30" s="120"/>
      <c r="L30" s="120"/>
      <c r="M30" s="120"/>
    </row>
    <row r="31" ht="15.75" customHeight="1">
      <c r="A31" s="116"/>
      <c r="B31" s="117"/>
      <c r="C31" s="19"/>
      <c r="D31" s="13"/>
      <c r="E31" s="117"/>
      <c r="F31" s="51" t="s">
        <v>205</v>
      </c>
      <c r="G31" s="122"/>
      <c r="H31" s="112"/>
      <c r="I31" s="112"/>
      <c r="J31" s="120"/>
      <c r="K31" s="120"/>
      <c r="L31" s="120"/>
      <c r="M31" s="120"/>
    </row>
    <row r="32" ht="15.75" customHeight="1">
      <c r="A32" s="116"/>
      <c r="B32" s="117"/>
      <c r="C32" s="13">
        <v>2.0</v>
      </c>
      <c r="D32" s="19"/>
      <c r="E32" s="117"/>
      <c r="F32" s="117"/>
      <c r="G32" s="119"/>
      <c r="H32" s="112"/>
      <c r="I32" s="112"/>
      <c r="J32" s="120"/>
      <c r="K32" s="120"/>
      <c r="L32" s="120"/>
      <c r="M32" s="120"/>
    </row>
    <row r="33" ht="15.75" customHeight="1">
      <c r="A33" s="116"/>
      <c r="B33" s="117"/>
      <c r="C33" s="13"/>
      <c r="D33" s="19" t="s">
        <v>16</v>
      </c>
      <c r="E33" s="51" t="s">
        <v>206</v>
      </c>
      <c r="F33" s="91" t="s">
        <v>207</v>
      </c>
      <c r="G33" s="130">
        <v>1.0</v>
      </c>
      <c r="H33" s="112"/>
      <c r="I33" s="112"/>
      <c r="J33" s="120"/>
      <c r="K33" s="120"/>
      <c r="L33" s="120"/>
      <c r="M33" s="120"/>
    </row>
    <row r="34" ht="15.75" customHeight="1">
      <c r="A34" s="116"/>
      <c r="B34" s="117"/>
      <c r="C34" s="13">
        <v>2.0</v>
      </c>
      <c r="D34" s="19"/>
      <c r="E34" s="117"/>
      <c r="F34" s="117"/>
      <c r="G34" s="119"/>
      <c r="H34" s="112"/>
      <c r="I34" s="112"/>
      <c r="J34" s="120"/>
      <c r="K34" s="120"/>
      <c r="L34" s="120"/>
      <c r="M34" s="120"/>
    </row>
    <row r="35" ht="15.75" customHeight="1">
      <c r="A35" s="116"/>
      <c r="B35" s="117"/>
      <c r="C35" s="13"/>
      <c r="D35" s="19" t="s">
        <v>16</v>
      </c>
      <c r="E35" s="51" t="s">
        <v>208</v>
      </c>
      <c r="F35" s="91" t="s">
        <v>209</v>
      </c>
      <c r="G35" s="130">
        <v>2.0</v>
      </c>
      <c r="H35" s="112"/>
      <c r="I35" s="112"/>
      <c r="J35" s="120"/>
      <c r="K35" s="120"/>
      <c r="L35" s="120"/>
      <c r="M35" s="120"/>
    </row>
    <row r="36" ht="15.75" customHeight="1">
      <c r="A36" s="116"/>
      <c r="B36" s="117"/>
      <c r="C36" s="13"/>
      <c r="D36" s="19"/>
      <c r="E36" s="51"/>
      <c r="F36" s="51" t="s">
        <v>210</v>
      </c>
      <c r="G36" s="119"/>
      <c r="H36" s="112"/>
      <c r="I36" s="112"/>
      <c r="J36" s="120"/>
      <c r="K36" s="120"/>
      <c r="L36" s="120"/>
      <c r="M36" s="120"/>
    </row>
    <row r="37" ht="15.75" customHeight="1">
      <c r="A37" s="116"/>
      <c r="B37" s="117"/>
      <c r="C37" s="13">
        <v>2.0</v>
      </c>
      <c r="D37" s="19"/>
      <c r="E37" s="117"/>
      <c r="F37" s="117"/>
      <c r="G37" s="119"/>
      <c r="H37" s="112"/>
      <c r="I37" s="112"/>
      <c r="J37" s="120"/>
      <c r="K37" s="120"/>
      <c r="L37" s="120"/>
      <c r="M37" s="120"/>
    </row>
    <row r="38" ht="15.75" customHeight="1">
      <c r="A38" s="116"/>
      <c r="B38" s="117"/>
      <c r="C38" s="19"/>
      <c r="D38" s="13" t="s">
        <v>16</v>
      </c>
      <c r="E38" s="91" t="s">
        <v>211</v>
      </c>
      <c r="F38" s="131" t="s">
        <v>212</v>
      </c>
      <c r="G38" s="122">
        <v>1.0</v>
      </c>
      <c r="H38" s="112"/>
      <c r="I38" s="112"/>
      <c r="J38" s="120"/>
      <c r="K38" s="120"/>
      <c r="L38" s="120"/>
      <c r="M38" s="120"/>
    </row>
    <row r="39" ht="15.75" customHeight="1">
      <c r="A39" s="116"/>
      <c r="B39" s="117"/>
      <c r="C39" s="13">
        <v>2.0</v>
      </c>
      <c r="D39" s="19"/>
      <c r="E39" s="117"/>
      <c r="F39" s="117"/>
      <c r="G39" s="119"/>
      <c r="H39" s="112"/>
      <c r="I39" s="112"/>
      <c r="J39" s="120"/>
      <c r="K39" s="120"/>
      <c r="L39" s="120"/>
      <c r="M39" s="120"/>
    </row>
    <row r="40" ht="15.75" customHeight="1">
      <c r="A40" s="116"/>
      <c r="B40" s="117"/>
      <c r="C40" s="19"/>
      <c r="D40" s="13" t="s">
        <v>16</v>
      </c>
      <c r="E40" s="91" t="s">
        <v>213</v>
      </c>
      <c r="F40" s="131" t="s">
        <v>214</v>
      </c>
      <c r="G40" s="122">
        <v>1.0</v>
      </c>
      <c r="H40" s="112"/>
      <c r="I40" s="112"/>
      <c r="J40" s="120"/>
      <c r="K40" s="120"/>
      <c r="L40" s="120"/>
      <c r="M40" s="120"/>
    </row>
    <row r="41" ht="15.75" customHeight="1">
      <c r="A41" s="116"/>
      <c r="B41" s="117"/>
      <c r="C41" s="13">
        <v>2.0</v>
      </c>
      <c r="D41" s="19"/>
      <c r="E41" s="117"/>
      <c r="F41" s="117"/>
      <c r="G41" s="119"/>
      <c r="H41" s="112"/>
      <c r="I41" s="112"/>
      <c r="J41" s="120"/>
      <c r="K41" s="120"/>
      <c r="L41" s="120"/>
      <c r="M41" s="120"/>
    </row>
    <row r="42" ht="15.75" customHeight="1">
      <c r="A42" s="116"/>
      <c r="B42" s="117"/>
      <c r="C42" s="19"/>
      <c r="D42" s="13" t="s">
        <v>16</v>
      </c>
      <c r="E42" s="91" t="s">
        <v>215</v>
      </c>
      <c r="F42" s="131" t="s">
        <v>214</v>
      </c>
      <c r="G42" s="122">
        <v>1.0</v>
      </c>
      <c r="H42" s="112"/>
      <c r="I42" s="112"/>
      <c r="J42" s="120"/>
      <c r="K42" s="120"/>
      <c r="L42" s="120"/>
      <c r="M42" s="120"/>
    </row>
    <row r="43" ht="15.75" customHeight="1">
      <c r="A43" s="116"/>
      <c r="B43" s="117"/>
      <c r="C43" s="13">
        <v>2.0</v>
      </c>
      <c r="D43" s="13"/>
      <c r="E43" s="117"/>
      <c r="F43" s="117"/>
      <c r="G43" s="119"/>
      <c r="H43" s="112"/>
      <c r="I43" s="112"/>
      <c r="J43" s="120"/>
      <c r="K43" s="120"/>
      <c r="L43" s="120"/>
      <c r="M43" s="120"/>
    </row>
    <row r="44" ht="15.75" customHeight="1">
      <c r="A44" s="116"/>
      <c r="B44" s="117"/>
      <c r="C44" s="13"/>
      <c r="D44" s="13" t="s">
        <v>16</v>
      </c>
      <c r="E44" s="91" t="s">
        <v>216</v>
      </c>
      <c r="F44" s="131" t="s">
        <v>217</v>
      </c>
      <c r="G44" s="132">
        <v>0.1</v>
      </c>
      <c r="H44" s="112"/>
      <c r="I44" s="112"/>
      <c r="J44" s="120"/>
      <c r="K44" s="120"/>
      <c r="L44" s="120"/>
      <c r="M44" s="120"/>
    </row>
    <row r="45" ht="15.75" customHeight="1">
      <c r="A45" s="133"/>
      <c r="B45" s="125"/>
      <c r="C45" s="35"/>
      <c r="D45" s="35"/>
      <c r="E45" s="125"/>
      <c r="F45" s="125"/>
      <c r="G45" s="126"/>
      <c r="H45" s="127"/>
      <c r="I45" s="127"/>
      <c r="J45" s="128"/>
      <c r="K45" s="128"/>
      <c r="L45" s="128"/>
      <c r="M45" s="128"/>
      <c r="N45" s="129"/>
    </row>
    <row r="46" ht="15.75" customHeight="1">
      <c r="A46" s="116" t="s">
        <v>172</v>
      </c>
      <c r="B46" s="51" t="s">
        <v>218</v>
      </c>
      <c r="C46" s="13">
        <v>2.0</v>
      </c>
      <c r="D46" s="19"/>
      <c r="E46" s="118"/>
      <c r="F46" s="118"/>
      <c r="G46" s="119"/>
      <c r="H46" s="112"/>
      <c r="I46" s="112"/>
      <c r="J46" s="120"/>
      <c r="K46" s="120"/>
      <c r="L46" s="120"/>
      <c r="M46" s="120"/>
    </row>
    <row r="47" ht="15.75" customHeight="1">
      <c r="A47" s="116"/>
      <c r="B47" s="117"/>
      <c r="C47" s="19"/>
      <c r="D47" s="13" t="s">
        <v>16</v>
      </c>
      <c r="E47" s="117" t="s">
        <v>183</v>
      </c>
      <c r="F47" s="51" t="s">
        <v>219</v>
      </c>
      <c r="G47" s="121">
        <v>1.1</v>
      </c>
      <c r="H47" s="112"/>
      <c r="I47" s="112"/>
      <c r="J47" s="120"/>
      <c r="K47" s="120"/>
      <c r="L47" s="120"/>
      <c r="M47" s="120"/>
    </row>
    <row r="48" ht="15.75" customHeight="1">
      <c r="A48" s="116"/>
      <c r="B48" s="117"/>
      <c r="C48" s="43">
        <v>2.0</v>
      </c>
      <c r="D48" s="13"/>
      <c r="E48" s="117"/>
      <c r="F48" s="51"/>
      <c r="G48" s="121"/>
      <c r="H48" s="112"/>
      <c r="I48" s="112"/>
      <c r="J48" s="120"/>
      <c r="K48" s="120"/>
      <c r="L48" s="120"/>
      <c r="M48" s="120"/>
    </row>
    <row r="49" ht="15.75" customHeight="1">
      <c r="A49" s="116"/>
      <c r="B49" s="117"/>
      <c r="C49" s="19"/>
      <c r="D49" s="30" t="s">
        <v>16</v>
      </c>
      <c r="E49" s="51" t="s">
        <v>220</v>
      </c>
      <c r="F49" s="51" t="s">
        <v>221</v>
      </c>
      <c r="G49" s="121">
        <v>1.0</v>
      </c>
      <c r="H49" s="112"/>
      <c r="I49" s="112"/>
      <c r="J49" s="120"/>
      <c r="K49" s="120"/>
      <c r="L49" s="120"/>
      <c r="M49" s="120"/>
    </row>
    <row r="50" ht="15.75" customHeight="1">
      <c r="A50" s="116"/>
      <c r="B50" s="117"/>
      <c r="C50" s="13">
        <v>2.0</v>
      </c>
      <c r="D50" s="19"/>
      <c r="E50" s="117"/>
      <c r="F50" s="117"/>
      <c r="G50" s="119"/>
      <c r="H50" s="112"/>
      <c r="I50" s="112"/>
      <c r="J50" s="120"/>
      <c r="K50" s="120"/>
      <c r="L50" s="120"/>
      <c r="M50" s="120"/>
    </row>
    <row r="51" ht="15.75" customHeight="1">
      <c r="A51" s="116"/>
      <c r="B51" s="117"/>
      <c r="C51" s="13"/>
      <c r="D51" s="19" t="s">
        <v>16</v>
      </c>
      <c r="E51" s="51" t="s">
        <v>208</v>
      </c>
      <c r="F51" s="91" t="s">
        <v>222</v>
      </c>
      <c r="G51" s="119">
        <v>1.0</v>
      </c>
      <c r="H51" s="112"/>
      <c r="I51" s="112"/>
      <c r="J51" s="120"/>
      <c r="K51" s="120"/>
      <c r="L51" s="120"/>
      <c r="M51" s="120"/>
    </row>
    <row r="52" ht="15.75" customHeight="1">
      <c r="A52" s="116"/>
      <c r="B52" s="117"/>
      <c r="C52" s="13"/>
      <c r="D52" s="19"/>
      <c r="E52" s="51"/>
      <c r="F52" s="51" t="s">
        <v>210</v>
      </c>
      <c r="G52" s="119"/>
      <c r="H52" s="112"/>
      <c r="I52" s="112"/>
      <c r="J52" s="120"/>
      <c r="K52" s="120"/>
      <c r="L52" s="120"/>
      <c r="M52" s="120"/>
    </row>
    <row r="53" ht="15.75" customHeight="1">
      <c r="A53" s="116"/>
      <c r="B53" s="117"/>
      <c r="C53" s="45">
        <v>2.0</v>
      </c>
      <c r="D53" s="134"/>
      <c r="E53" s="46"/>
      <c r="F53" s="75"/>
      <c r="G53" s="135"/>
      <c r="H53" s="112"/>
      <c r="I53" s="112"/>
      <c r="J53" s="120"/>
      <c r="K53" s="120"/>
      <c r="L53" s="120"/>
      <c r="M53" s="120"/>
    </row>
    <row r="54" ht="15.75" customHeight="1">
      <c r="A54" s="116"/>
      <c r="B54" s="117"/>
      <c r="C54" s="49"/>
      <c r="D54" s="136" t="s">
        <v>16</v>
      </c>
      <c r="E54" s="137" t="s">
        <v>223</v>
      </c>
      <c r="F54" s="138" t="s">
        <v>224</v>
      </c>
      <c r="G54" s="139">
        <v>2.0</v>
      </c>
      <c r="H54" s="112"/>
      <c r="I54" s="112"/>
      <c r="J54" s="120"/>
      <c r="K54" s="120"/>
      <c r="L54" s="120"/>
      <c r="M54" s="120"/>
    </row>
    <row r="55" ht="15.75" customHeight="1">
      <c r="A55" s="116"/>
      <c r="B55" s="117"/>
      <c r="C55" s="140"/>
      <c r="D55" s="136"/>
      <c r="E55" s="137"/>
      <c r="F55" s="138" t="s">
        <v>225</v>
      </c>
      <c r="G55" s="141"/>
      <c r="H55" s="112"/>
      <c r="I55" s="112"/>
      <c r="J55" s="120"/>
      <c r="K55" s="120"/>
      <c r="L55" s="120"/>
      <c r="M55" s="120"/>
    </row>
    <row r="56" ht="15.75" customHeight="1">
      <c r="A56" s="116"/>
      <c r="B56" s="117"/>
      <c r="C56" s="45">
        <v>2.0</v>
      </c>
      <c r="D56" s="134"/>
      <c r="E56" s="46"/>
      <c r="F56" s="75"/>
      <c r="G56" s="135"/>
      <c r="H56" s="112"/>
      <c r="I56" s="112"/>
      <c r="J56" s="120"/>
      <c r="K56" s="120"/>
      <c r="L56" s="120"/>
      <c r="M56" s="120"/>
    </row>
    <row r="57" ht="15.75" customHeight="1">
      <c r="A57" s="116"/>
      <c r="B57" s="117"/>
      <c r="C57" s="49"/>
      <c r="D57" s="136" t="s">
        <v>16</v>
      </c>
      <c r="E57" s="51" t="s">
        <v>226</v>
      </c>
      <c r="F57" s="138" t="s">
        <v>227</v>
      </c>
      <c r="G57" s="139">
        <v>2.0</v>
      </c>
      <c r="H57" s="112"/>
      <c r="I57" s="112"/>
      <c r="J57" s="120"/>
      <c r="K57" s="120"/>
      <c r="L57" s="120"/>
      <c r="M57" s="120"/>
    </row>
    <row r="58" ht="15.75" customHeight="1">
      <c r="A58" s="116"/>
      <c r="B58" s="117"/>
      <c r="C58" s="140"/>
      <c r="D58" s="136"/>
      <c r="E58" s="137"/>
      <c r="F58" s="138" t="s">
        <v>225</v>
      </c>
      <c r="G58" s="141"/>
      <c r="H58" s="112"/>
      <c r="I58" s="112"/>
      <c r="J58" s="120"/>
      <c r="K58" s="120"/>
      <c r="L58" s="120"/>
      <c r="M58" s="120"/>
    </row>
    <row r="59" ht="15.75" customHeight="1">
      <c r="A59" s="133"/>
      <c r="B59" s="125"/>
      <c r="C59" s="35"/>
      <c r="D59" s="35"/>
      <c r="E59" s="125"/>
      <c r="F59" s="125"/>
      <c r="G59" s="126"/>
      <c r="H59" s="127"/>
      <c r="I59" s="127"/>
      <c r="J59" s="128"/>
      <c r="K59" s="128"/>
      <c r="L59" s="128"/>
      <c r="M59" s="128"/>
      <c r="N59" s="129"/>
    </row>
    <row r="60" ht="15.75" customHeight="1">
      <c r="A60" s="116" t="s">
        <v>172</v>
      </c>
      <c r="B60" s="51" t="s">
        <v>228</v>
      </c>
      <c r="C60" s="13">
        <v>2.0</v>
      </c>
      <c r="D60" s="19"/>
      <c r="E60" s="118"/>
      <c r="F60" s="118"/>
      <c r="G60" s="119"/>
      <c r="H60" s="112"/>
      <c r="I60" s="112"/>
      <c r="J60" s="120"/>
      <c r="K60" s="120"/>
      <c r="L60" s="120"/>
      <c r="M60" s="120"/>
    </row>
    <row r="61" ht="15.75" customHeight="1">
      <c r="A61" s="116"/>
      <c r="B61" s="117"/>
      <c r="C61" s="19"/>
      <c r="D61" s="13" t="s">
        <v>16</v>
      </c>
      <c r="E61" s="117" t="s">
        <v>183</v>
      </c>
      <c r="F61" s="51" t="s">
        <v>205</v>
      </c>
      <c r="G61" s="121">
        <v>0.4</v>
      </c>
      <c r="H61" s="112"/>
      <c r="I61" s="112"/>
      <c r="J61" s="120"/>
      <c r="K61" s="120"/>
      <c r="L61" s="120"/>
      <c r="M61" s="120"/>
    </row>
    <row r="62" ht="15.75" customHeight="1">
      <c r="A62" s="116"/>
      <c r="B62" s="117"/>
      <c r="C62" s="19"/>
      <c r="D62" s="13"/>
      <c r="E62" s="117"/>
      <c r="F62" s="51" t="s">
        <v>229</v>
      </c>
      <c r="G62" s="121"/>
      <c r="H62" s="112"/>
      <c r="I62" s="112"/>
      <c r="J62" s="120"/>
      <c r="K62" s="120"/>
      <c r="L62" s="120"/>
      <c r="M62" s="120"/>
    </row>
    <row r="63" ht="15.75" customHeight="1">
      <c r="A63" s="116"/>
      <c r="B63" s="117"/>
      <c r="C63" s="13">
        <v>2.0</v>
      </c>
      <c r="D63" s="19"/>
      <c r="E63" s="117"/>
      <c r="F63" s="117"/>
      <c r="G63" s="119"/>
      <c r="H63" s="112"/>
      <c r="I63" s="112"/>
      <c r="J63" s="120"/>
      <c r="K63" s="120"/>
      <c r="L63" s="120"/>
      <c r="M63" s="120"/>
    </row>
    <row r="64" ht="15.75" customHeight="1">
      <c r="A64" s="116"/>
      <c r="B64" s="117"/>
      <c r="C64" s="13"/>
      <c r="D64" s="19" t="s">
        <v>16</v>
      </c>
      <c r="E64" s="51" t="s">
        <v>230</v>
      </c>
      <c r="F64" s="91" t="s">
        <v>209</v>
      </c>
      <c r="G64" s="130">
        <v>2.0</v>
      </c>
      <c r="H64" s="112"/>
      <c r="I64" s="112"/>
      <c r="J64" s="120"/>
      <c r="K64" s="120"/>
      <c r="L64" s="120"/>
      <c r="M64" s="120"/>
    </row>
    <row r="65" ht="15.75" customHeight="1">
      <c r="A65" s="116"/>
      <c r="B65" s="117"/>
      <c r="C65" s="13"/>
      <c r="D65" s="19"/>
      <c r="E65" s="51"/>
      <c r="F65" s="51" t="s">
        <v>210</v>
      </c>
      <c r="G65" s="119"/>
      <c r="H65" s="112"/>
      <c r="I65" s="112"/>
      <c r="J65" s="120"/>
      <c r="K65" s="120"/>
      <c r="L65" s="120"/>
      <c r="M65" s="120"/>
    </row>
    <row r="66" ht="15.75" customHeight="1">
      <c r="A66" s="116"/>
      <c r="B66" s="117"/>
      <c r="C66" s="13">
        <v>2.0</v>
      </c>
      <c r="D66" s="19"/>
      <c r="E66" s="117"/>
      <c r="F66" s="117"/>
      <c r="G66" s="119"/>
      <c r="H66" s="112"/>
      <c r="I66" s="112"/>
      <c r="J66" s="120"/>
      <c r="K66" s="120"/>
      <c r="L66" s="120"/>
      <c r="M66" s="120"/>
    </row>
    <row r="67" ht="15.75" customHeight="1">
      <c r="A67" s="116"/>
      <c r="B67" s="117"/>
      <c r="C67" s="19"/>
      <c r="D67" s="13" t="s">
        <v>16</v>
      </c>
      <c r="E67" s="91" t="s">
        <v>231</v>
      </c>
      <c r="F67" s="131" t="s">
        <v>214</v>
      </c>
      <c r="G67" s="122">
        <v>1.0</v>
      </c>
      <c r="H67" s="112"/>
      <c r="I67" s="112"/>
      <c r="J67" s="120"/>
      <c r="K67" s="120"/>
      <c r="L67" s="120"/>
      <c r="M67" s="120"/>
    </row>
    <row r="68" ht="15.75" customHeight="1">
      <c r="A68" s="116"/>
      <c r="B68" s="117"/>
      <c r="C68" s="13">
        <v>2.0</v>
      </c>
      <c r="D68" s="13"/>
      <c r="E68" s="117"/>
      <c r="F68" s="117"/>
      <c r="G68" s="119"/>
      <c r="H68" s="112"/>
      <c r="I68" s="112"/>
      <c r="J68" s="120"/>
      <c r="K68" s="120"/>
      <c r="L68" s="120"/>
      <c r="M68" s="120"/>
    </row>
    <row r="69" ht="15.75" customHeight="1">
      <c r="A69" s="116"/>
      <c r="B69" s="117"/>
      <c r="C69" s="13"/>
      <c r="D69" s="13" t="s">
        <v>16</v>
      </c>
      <c r="E69" s="91" t="s">
        <v>216</v>
      </c>
      <c r="F69" s="131" t="s">
        <v>217</v>
      </c>
      <c r="G69" s="132">
        <v>0.1</v>
      </c>
      <c r="H69" s="112"/>
      <c r="I69" s="112"/>
      <c r="J69" s="120"/>
      <c r="K69" s="120"/>
      <c r="L69" s="120"/>
      <c r="M69" s="120"/>
    </row>
    <row r="70" ht="15.75" customHeight="1">
      <c r="A70" s="133"/>
      <c r="B70" s="125"/>
      <c r="C70" s="35"/>
      <c r="D70" s="35"/>
      <c r="E70" s="125"/>
      <c r="F70" s="125"/>
      <c r="G70" s="126"/>
      <c r="H70" s="127"/>
      <c r="I70" s="127"/>
      <c r="J70" s="128"/>
      <c r="K70" s="128"/>
      <c r="L70" s="128"/>
      <c r="M70" s="128"/>
      <c r="N70" s="129"/>
    </row>
    <row r="71" ht="15.75" customHeight="1">
      <c r="A71" s="116" t="s">
        <v>172</v>
      </c>
      <c r="B71" s="51" t="s">
        <v>232</v>
      </c>
      <c r="C71" s="13">
        <v>2.0</v>
      </c>
      <c r="D71" s="19"/>
      <c r="E71" s="118"/>
      <c r="F71" s="118"/>
      <c r="G71" s="119"/>
      <c r="H71" s="112"/>
      <c r="I71" s="112"/>
      <c r="J71" s="120"/>
      <c r="K71" s="120"/>
      <c r="L71" s="120"/>
      <c r="M71" s="120"/>
    </row>
    <row r="72" ht="15.75" customHeight="1">
      <c r="A72" s="116"/>
      <c r="B72" s="117"/>
      <c r="C72" s="19"/>
      <c r="D72" s="13" t="s">
        <v>16</v>
      </c>
      <c r="E72" s="117" t="s">
        <v>183</v>
      </c>
      <c r="F72" s="51" t="s">
        <v>205</v>
      </c>
      <c r="G72" s="121">
        <v>0.4</v>
      </c>
      <c r="H72" s="112"/>
      <c r="I72" s="112"/>
      <c r="J72" s="120"/>
      <c r="K72" s="120"/>
      <c r="L72" s="120"/>
      <c r="M72" s="120"/>
    </row>
    <row r="73" ht="15.75" customHeight="1">
      <c r="A73" s="116"/>
      <c r="B73" s="117"/>
      <c r="C73" s="19"/>
      <c r="D73" s="13"/>
      <c r="E73" s="117"/>
      <c r="F73" s="51" t="s">
        <v>229</v>
      </c>
      <c r="G73" s="121"/>
      <c r="H73" s="112"/>
      <c r="I73" s="112"/>
      <c r="J73" s="120"/>
      <c r="K73" s="120"/>
      <c r="L73" s="120"/>
      <c r="M73" s="120"/>
    </row>
    <row r="74" ht="15.75" customHeight="1">
      <c r="A74" s="116"/>
      <c r="B74" s="117"/>
      <c r="C74" s="13">
        <v>2.0</v>
      </c>
      <c r="D74" s="19"/>
      <c r="E74" s="117"/>
      <c r="F74" s="117"/>
      <c r="G74" s="119"/>
      <c r="H74" s="112"/>
      <c r="I74" s="112"/>
      <c r="J74" s="120"/>
      <c r="K74" s="120"/>
      <c r="L74" s="120"/>
      <c r="M74" s="120"/>
    </row>
    <row r="75" ht="15.75" customHeight="1">
      <c r="A75" s="116"/>
      <c r="B75" s="117"/>
      <c r="C75" s="13"/>
      <c r="D75" s="19" t="s">
        <v>16</v>
      </c>
      <c r="E75" s="51" t="s">
        <v>233</v>
      </c>
      <c r="F75" s="51" t="s">
        <v>234</v>
      </c>
      <c r="G75" s="130">
        <v>0.4</v>
      </c>
      <c r="H75" s="112"/>
      <c r="I75" s="112"/>
      <c r="J75" s="120"/>
      <c r="K75" s="120"/>
      <c r="L75" s="120"/>
      <c r="M75" s="120"/>
    </row>
    <row r="76" ht="15.75" customHeight="1">
      <c r="A76" s="116"/>
      <c r="B76" s="117"/>
      <c r="C76" s="13">
        <v>2.0</v>
      </c>
      <c r="D76" s="19"/>
      <c r="E76" s="117"/>
      <c r="F76" s="117"/>
      <c r="G76" s="119"/>
      <c r="H76" s="112"/>
      <c r="I76" s="112"/>
      <c r="J76" s="120"/>
      <c r="K76" s="120"/>
      <c r="L76" s="120"/>
      <c r="M76" s="120"/>
    </row>
    <row r="77" ht="15.75" customHeight="1">
      <c r="A77" s="116"/>
      <c r="B77" s="117"/>
      <c r="C77" s="19"/>
      <c r="D77" s="13" t="s">
        <v>16</v>
      </c>
      <c r="E77" s="91" t="s">
        <v>235</v>
      </c>
      <c r="F77" s="131" t="s">
        <v>214</v>
      </c>
      <c r="G77" s="122">
        <v>1.0</v>
      </c>
      <c r="H77" s="112"/>
      <c r="I77" s="112"/>
      <c r="J77" s="120"/>
      <c r="K77" s="120"/>
      <c r="L77" s="120"/>
      <c r="M77" s="120"/>
    </row>
    <row r="78" ht="15.75" customHeight="1">
      <c r="A78" s="142"/>
      <c r="B78" s="143"/>
      <c r="C78" s="58"/>
      <c r="D78" s="58"/>
      <c r="E78" s="144"/>
      <c r="F78" s="144"/>
      <c r="G78" s="145"/>
      <c r="H78" s="146"/>
      <c r="I78" s="147"/>
      <c r="J78" s="148"/>
      <c r="K78" s="148"/>
      <c r="L78" s="148"/>
      <c r="M78" s="148"/>
      <c r="N78" s="149"/>
    </row>
    <row r="79" ht="15.75" customHeight="1">
      <c r="A79" s="116" t="s">
        <v>172</v>
      </c>
      <c r="B79" s="51" t="s">
        <v>173</v>
      </c>
      <c r="C79" s="13">
        <v>2.0</v>
      </c>
      <c r="D79" s="19"/>
      <c r="E79" s="118"/>
      <c r="F79" s="118"/>
      <c r="G79" s="119"/>
      <c r="H79" s="94"/>
      <c r="I79" s="95"/>
      <c r="J79" s="150"/>
      <c r="K79" s="150"/>
      <c r="L79" s="150"/>
      <c r="M79" s="150"/>
      <c r="N79" s="151"/>
    </row>
    <row r="80" ht="15.75" customHeight="1">
      <c r="A80" s="116"/>
      <c r="B80" s="117"/>
      <c r="C80" s="19"/>
      <c r="D80" s="13" t="s">
        <v>16</v>
      </c>
      <c r="E80" s="51" t="s">
        <v>174</v>
      </c>
      <c r="F80" s="97" t="s">
        <v>236</v>
      </c>
      <c r="G80" s="130">
        <v>1.5</v>
      </c>
      <c r="H80" s="94"/>
      <c r="I80" s="95"/>
      <c r="J80" s="150"/>
      <c r="K80" s="150"/>
      <c r="L80" s="150"/>
      <c r="M80" s="150"/>
      <c r="N80" s="151"/>
    </row>
    <row r="81" ht="15.75" customHeight="1">
      <c r="A81" s="116"/>
      <c r="B81" s="117"/>
      <c r="C81" s="13">
        <v>2.0</v>
      </c>
      <c r="D81" s="19"/>
      <c r="E81" s="117"/>
      <c r="F81" s="117"/>
      <c r="G81" s="119"/>
      <c r="H81" s="94"/>
      <c r="I81" s="95"/>
      <c r="J81" s="150"/>
      <c r="K81" s="150"/>
      <c r="L81" s="150"/>
      <c r="M81" s="150"/>
      <c r="N81" s="151"/>
    </row>
    <row r="82" ht="15.75" customHeight="1">
      <c r="A82" s="116"/>
      <c r="B82" s="117"/>
      <c r="C82" s="13"/>
      <c r="D82" s="19" t="s">
        <v>16</v>
      </c>
      <c r="E82" s="51" t="s">
        <v>237</v>
      </c>
      <c r="F82" s="51" t="s">
        <v>238</v>
      </c>
      <c r="G82" s="130">
        <v>1.5</v>
      </c>
      <c r="H82" s="94"/>
      <c r="I82" s="95"/>
      <c r="J82" s="152"/>
      <c r="K82" s="150"/>
      <c r="L82" s="150"/>
      <c r="M82" s="150"/>
      <c r="N82" s="151"/>
    </row>
    <row r="83" ht="15.75" customHeight="1">
      <c r="A83" s="153"/>
      <c r="B83" s="153"/>
      <c r="C83" s="153"/>
      <c r="D83" s="153"/>
      <c r="E83" s="153"/>
      <c r="F83" s="153"/>
      <c r="G83" s="154">
        <f>sum(G5:G82)</f>
        <v>29.75</v>
      </c>
      <c r="I83" s="155" t="s">
        <v>176</v>
      </c>
      <c r="J83" s="154">
        <f t="shared" ref="J83:M83" si="1">sum(J5:J82)</f>
        <v>0</v>
      </c>
      <c r="K83" s="154">
        <f t="shared" si="1"/>
        <v>0</v>
      </c>
      <c r="L83" s="154">
        <f t="shared" si="1"/>
        <v>0</v>
      </c>
      <c r="M83" s="154">
        <f t="shared" si="1"/>
        <v>0</v>
      </c>
    </row>
    <row r="84" ht="15.75" customHeight="1">
      <c r="A84" s="153"/>
      <c r="B84" s="153"/>
      <c r="C84" s="153"/>
      <c r="D84" s="153"/>
      <c r="E84" s="153"/>
      <c r="F84" s="153"/>
      <c r="G84" s="156"/>
      <c r="I84" s="157"/>
      <c r="J84" s="158"/>
      <c r="K84" s="158"/>
      <c r="L84" s="158"/>
      <c r="M84" s="158"/>
    </row>
  </sheetData>
  <mergeCells count="12">
    <mergeCell ref="C2:C4"/>
    <mergeCell ref="E2:E4"/>
    <mergeCell ref="F2:F4"/>
    <mergeCell ref="G2:G4"/>
    <mergeCell ref="H83:H84"/>
    <mergeCell ref="A1:G1"/>
    <mergeCell ref="J1:J4"/>
    <mergeCell ref="K1:K4"/>
    <mergeCell ref="L1:L4"/>
    <mergeCell ref="M1:M4"/>
    <mergeCell ref="A2:A4"/>
    <mergeCell ref="B2:B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5"/>
  </cols>
  <sheetData>
    <row r="1">
      <c r="A1" s="159" t="s">
        <v>239</v>
      </c>
      <c r="B1" s="160" t="s">
        <v>240</v>
      </c>
      <c r="C1" s="160" t="s">
        <v>241</v>
      </c>
      <c r="D1" s="160" t="s">
        <v>242</v>
      </c>
      <c r="E1" s="160" t="s">
        <v>243</v>
      </c>
      <c r="F1" s="161"/>
      <c r="G1" s="162" t="s">
        <v>244</v>
      </c>
      <c r="H1" s="2"/>
      <c r="I1" s="3"/>
      <c r="J1" s="163"/>
      <c r="K1" s="163"/>
      <c r="L1" s="163"/>
      <c r="M1" s="163"/>
      <c r="N1" s="163"/>
      <c r="O1" s="163"/>
      <c r="P1" s="163"/>
      <c r="Q1" s="163"/>
      <c r="R1" s="163"/>
    </row>
    <row r="2" ht="15.75" customHeight="1">
      <c r="A2" s="164" t="s">
        <v>245</v>
      </c>
      <c r="B2" s="165">
        <f>Desktop!J255</f>
        <v>0</v>
      </c>
      <c r="C2" s="165">
        <f>Desktop!K255</f>
        <v>0</v>
      </c>
      <c r="D2" s="165">
        <f>Desktop!L255</f>
        <v>0</v>
      </c>
      <c r="E2" s="165">
        <f>Desktop!M255</f>
        <v>0</v>
      </c>
      <c r="F2" s="166"/>
      <c r="G2" s="167" t="s">
        <v>246</v>
      </c>
      <c r="H2" s="167" t="s">
        <v>247</v>
      </c>
      <c r="I2" s="167" t="s">
        <v>248</v>
      </c>
      <c r="J2" s="168"/>
      <c r="K2" s="168"/>
      <c r="L2" s="168"/>
      <c r="M2" s="168"/>
      <c r="N2" s="168"/>
      <c r="O2" s="168"/>
      <c r="P2" s="168"/>
      <c r="Q2" s="168"/>
      <c r="R2" s="168"/>
    </row>
    <row r="3" ht="15.75" customHeight="1">
      <c r="A3" s="164" t="s">
        <v>249</v>
      </c>
      <c r="B3" s="165">
        <f>Mobile!J83</f>
        <v>0</v>
      </c>
      <c r="C3" s="165">
        <f>Mobile!K83</f>
        <v>0</v>
      </c>
      <c r="D3" s="165">
        <f>Mobile!L83</f>
        <v>0</v>
      </c>
      <c r="E3" s="165">
        <f>Mobile!M83</f>
        <v>0</v>
      </c>
      <c r="F3" s="166"/>
      <c r="G3" s="169">
        <f t="shared" ref="G3:G6" si="2">RANK(I3,$I$3:$I$10,FALSE)</f>
        <v>1</v>
      </c>
      <c r="H3" s="170"/>
      <c r="I3" s="171">
        <v>0.0</v>
      </c>
      <c r="J3" s="172"/>
      <c r="K3" s="173"/>
      <c r="L3" s="174"/>
      <c r="M3" s="174"/>
      <c r="N3" s="174"/>
      <c r="O3" s="174"/>
      <c r="P3" s="174"/>
      <c r="Q3" s="174"/>
      <c r="R3" s="174"/>
    </row>
    <row r="4" ht="15.75" customHeight="1">
      <c r="A4" s="175" t="s">
        <v>250</v>
      </c>
      <c r="B4" s="176">
        <f t="shared" ref="B4:E4" si="1">SUM(B2:B3)</f>
        <v>0</v>
      </c>
      <c r="C4" s="176">
        <f t="shared" si="1"/>
        <v>0</v>
      </c>
      <c r="D4" s="176">
        <f t="shared" si="1"/>
        <v>0</v>
      </c>
      <c r="E4" s="176">
        <f t="shared" si="1"/>
        <v>0</v>
      </c>
      <c r="F4" s="166"/>
      <c r="G4" s="169">
        <f t="shared" si="2"/>
        <v>1</v>
      </c>
      <c r="H4" s="170"/>
      <c r="I4" s="171">
        <v>0.0</v>
      </c>
      <c r="J4" s="174"/>
      <c r="K4" s="174"/>
      <c r="L4" s="174"/>
      <c r="M4" s="174"/>
      <c r="N4" s="174"/>
      <c r="O4" s="174"/>
      <c r="P4" s="174"/>
      <c r="Q4" s="174"/>
      <c r="R4" s="174"/>
    </row>
    <row r="5" ht="15.75" customHeight="1">
      <c r="A5" s="177"/>
      <c r="B5" s="178"/>
      <c r="C5" s="178"/>
      <c r="D5" s="178"/>
      <c r="E5" s="179"/>
      <c r="F5" s="166"/>
      <c r="G5" s="169">
        <f t="shared" si="2"/>
        <v>1</v>
      </c>
      <c r="H5" s="170"/>
      <c r="I5" s="171">
        <v>0.0</v>
      </c>
      <c r="J5" s="174"/>
      <c r="K5" s="174"/>
      <c r="L5" s="174"/>
      <c r="M5" s="174"/>
      <c r="N5" s="174"/>
      <c r="O5" s="174"/>
      <c r="P5" s="174"/>
      <c r="Q5" s="174"/>
      <c r="R5" s="174"/>
    </row>
    <row r="6" ht="15.75" customHeight="1">
      <c r="A6" s="175" t="s">
        <v>251</v>
      </c>
      <c r="B6" s="180">
        <v>0.7</v>
      </c>
      <c r="C6" s="179"/>
      <c r="D6" s="179"/>
      <c r="E6" s="179"/>
      <c r="F6" s="166"/>
      <c r="G6" s="181">
        <f t="shared" si="2"/>
        <v>1</v>
      </c>
      <c r="H6" s="182"/>
      <c r="I6" s="183">
        <v>0.0</v>
      </c>
      <c r="J6" s="174"/>
      <c r="K6" s="174"/>
      <c r="L6" s="174"/>
      <c r="M6" s="174"/>
      <c r="N6" s="174"/>
      <c r="O6" s="174"/>
      <c r="P6" s="174"/>
      <c r="Q6" s="174"/>
      <c r="R6" s="174"/>
    </row>
    <row r="7" ht="15.75" customHeight="1">
      <c r="A7" s="164" t="s">
        <v>252</v>
      </c>
      <c r="B7" s="184">
        <v>0.3</v>
      </c>
      <c r="C7" s="179"/>
      <c r="D7" s="179"/>
      <c r="E7" s="179"/>
      <c r="F7" s="179"/>
      <c r="G7" s="185"/>
      <c r="H7" s="186"/>
      <c r="I7" s="187"/>
      <c r="J7" s="174"/>
      <c r="K7" s="174"/>
      <c r="L7" s="174"/>
      <c r="M7" s="174"/>
      <c r="N7" s="174"/>
      <c r="O7" s="174"/>
      <c r="P7" s="174"/>
      <c r="Q7" s="174"/>
      <c r="R7" s="174"/>
    </row>
    <row r="8" ht="15.75" customHeight="1">
      <c r="A8" s="179"/>
      <c r="B8" s="179"/>
      <c r="C8" s="179"/>
      <c r="D8" s="179"/>
      <c r="E8" s="179"/>
      <c r="F8" s="179"/>
      <c r="G8" s="188"/>
      <c r="H8" s="189"/>
      <c r="I8" s="174"/>
      <c r="J8" s="174"/>
      <c r="K8" s="174"/>
      <c r="L8" s="174"/>
      <c r="M8" s="174"/>
      <c r="N8" s="174"/>
      <c r="O8" s="174"/>
      <c r="P8" s="174"/>
      <c r="Q8" s="174"/>
      <c r="R8" s="174"/>
    </row>
    <row r="9" ht="15.75" customHeight="1">
      <c r="A9" s="190"/>
      <c r="B9" s="190"/>
      <c r="C9" s="190"/>
      <c r="D9" s="190"/>
      <c r="E9" s="179"/>
      <c r="F9" s="179"/>
      <c r="G9" s="188"/>
      <c r="H9" s="191"/>
      <c r="I9" s="174"/>
      <c r="J9" s="174"/>
      <c r="K9" s="174"/>
      <c r="L9" s="174"/>
      <c r="M9" s="174"/>
      <c r="N9" s="174"/>
      <c r="O9" s="174"/>
      <c r="P9" s="174"/>
      <c r="Q9" s="174"/>
      <c r="R9" s="174"/>
    </row>
    <row r="10" ht="15.75" customHeight="1">
      <c r="A10" s="192" t="s">
        <v>253</v>
      </c>
      <c r="B10" s="193" t="s">
        <v>240</v>
      </c>
      <c r="C10" s="193" t="s">
        <v>241</v>
      </c>
      <c r="D10" s="193" t="s">
        <v>242</v>
      </c>
      <c r="E10" s="193" t="s">
        <v>243</v>
      </c>
      <c r="F10" s="179"/>
      <c r="G10" s="188"/>
      <c r="H10" s="191"/>
      <c r="I10" s="174"/>
      <c r="J10" s="174"/>
      <c r="K10" s="174"/>
      <c r="L10" s="174"/>
      <c r="M10" s="174"/>
      <c r="N10" s="174"/>
      <c r="O10" s="174"/>
      <c r="P10" s="174"/>
      <c r="Q10" s="174"/>
      <c r="R10" s="174"/>
    </row>
    <row r="11" ht="15.75" customHeight="1">
      <c r="A11" s="9"/>
      <c r="B11" s="194"/>
      <c r="C11" s="194"/>
      <c r="D11" s="194"/>
      <c r="E11" s="194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</row>
    <row r="12" ht="15.75" customHeight="1">
      <c r="A12" s="9"/>
      <c r="B12" s="194"/>
      <c r="C12" s="194"/>
      <c r="D12" s="194"/>
      <c r="E12" s="194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</row>
    <row r="13" ht="15.75" customHeight="1">
      <c r="A13" s="9"/>
      <c r="B13" s="194"/>
      <c r="C13" s="194"/>
      <c r="D13" s="194"/>
      <c r="E13" s="194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</row>
    <row r="14" ht="15.75" customHeight="1">
      <c r="A14" s="10"/>
      <c r="B14" s="195"/>
      <c r="C14" s="195"/>
      <c r="D14" s="195"/>
      <c r="E14" s="195"/>
      <c r="F14" s="179"/>
      <c r="G14" s="179"/>
      <c r="H14" s="196"/>
      <c r="I14" s="179"/>
      <c r="J14" s="179"/>
      <c r="K14" s="179"/>
      <c r="L14" s="179"/>
      <c r="M14" s="179"/>
      <c r="N14" s="179"/>
      <c r="O14" s="179"/>
      <c r="P14" s="179"/>
      <c r="Q14" s="179"/>
      <c r="R14" s="179"/>
    </row>
    <row r="15" ht="15.75" customHeight="1">
      <c r="A15" s="164" t="s">
        <v>245</v>
      </c>
      <c r="B15" s="165">
        <f>(B2/Desktop!$G$255)*70</f>
        <v>0</v>
      </c>
      <c r="C15" s="165">
        <f>(C2/Desktop!$G$255)*70</f>
        <v>0</v>
      </c>
      <c r="D15" s="165">
        <f>(D2/Desktop!$G$255)*70</f>
        <v>0</v>
      </c>
      <c r="E15" s="165">
        <f>(E2/Desktop!$G$255)*70</f>
        <v>0</v>
      </c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</row>
    <row r="16" ht="15.75" customHeight="1">
      <c r="A16" s="164" t="s">
        <v>249</v>
      </c>
      <c r="B16" s="165">
        <f>(B3/Mobile!G83*30)</f>
        <v>0</v>
      </c>
      <c r="C16" s="165">
        <f>(C3/Mobile!G83*30)</f>
        <v>0</v>
      </c>
      <c r="D16" s="165">
        <f>(D3/Mobile!G83*30)</f>
        <v>0</v>
      </c>
      <c r="E16" s="165">
        <f>(E3/Mobile!G83*30)</f>
        <v>0</v>
      </c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</row>
    <row r="17" ht="15.75" customHeight="1">
      <c r="A17" s="164" t="s">
        <v>250</v>
      </c>
      <c r="B17" s="165">
        <f>SUM(B15)</f>
        <v>0</v>
      </c>
      <c r="C17" s="165">
        <f t="shared" ref="C17:E17" si="3">SUM(C15:C16)</f>
        <v>0</v>
      </c>
      <c r="D17" s="165">
        <f t="shared" si="3"/>
        <v>0</v>
      </c>
      <c r="E17" s="165">
        <f t="shared" si="3"/>
        <v>0</v>
      </c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</row>
    <row r="18" ht="15.75" customHeight="1">
      <c r="A18" s="164" t="s">
        <v>246</v>
      </c>
      <c r="B18" s="169">
        <f t="shared" ref="B18:E18" si="4">RANK(B17,$B$17:$D$17,FALSE)</f>
        <v>1</v>
      </c>
      <c r="C18" s="169">
        <f t="shared" si="4"/>
        <v>1</v>
      </c>
      <c r="D18" s="169">
        <f t="shared" si="4"/>
        <v>1</v>
      </c>
      <c r="E18" s="169">
        <f t="shared" si="4"/>
        <v>1</v>
      </c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</row>
    <row r="19" ht="15.75" customHeight="1"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</row>
    <row r="20" ht="15.75" customHeight="1"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</row>
    <row r="21" ht="15.75" customHeight="1"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</row>
    <row r="22" ht="15.75" customHeight="1"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</row>
    <row r="23" ht="15.75" customHeight="1"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</row>
    <row r="24" ht="15.75" customHeight="1">
      <c r="A24" s="179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</row>
    <row r="25" ht="15.75" customHeight="1">
      <c r="A25" s="179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</row>
    <row r="26" ht="15.75" customHeight="1">
      <c r="A26" s="179"/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</row>
    <row r="27" ht="15.75" customHeight="1">
      <c r="A27" s="179"/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</row>
    <row r="28" ht="15.75" customHeight="1">
      <c r="A28" s="179"/>
      <c r="B28" s="179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</row>
    <row r="29" ht="15.75" customHeight="1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</row>
    <row r="30" ht="15.75" customHeight="1">
      <c r="A30" s="179"/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</row>
    <row r="31" ht="15.75" customHeight="1">
      <c r="A31" s="179"/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</row>
    <row r="32" ht="15.75" customHeight="1">
      <c r="A32" s="179"/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</row>
    <row r="33" ht="15.75" customHeight="1">
      <c r="A33" s="179"/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</row>
    <row r="34" ht="15.75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</row>
    <row r="35" ht="15.75" customHeigh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</row>
    <row r="36" ht="15.75" customHeight="1">
      <c r="A36" s="179"/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</row>
    <row r="37" ht="15.75" customHeight="1">
      <c r="A37" s="179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</row>
    <row r="38" ht="15.75" customHeight="1">
      <c r="A38" s="179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</row>
    <row r="39" ht="15.75" customHeight="1">
      <c r="A39" s="179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</row>
    <row r="40" ht="15.75" customHeight="1">
      <c r="A40" s="179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</row>
    <row r="41" ht="15.75" customHeight="1">
      <c r="A41" s="179"/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</row>
    <row r="42" ht="15.75" customHeight="1">
      <c r="A42" s="179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</row>
    <row r="43" ht="15.75" customHeight="1">
      <c r="A43" s="179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</row>
    <row r="44" ht="15.75" customHeight="1">
      <c r="A44" s="179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</row>
    <row r="45" ht="15.75" customHeight="1">
      <c r="A45" s="179"/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</row>
    <row r="46" ht="15.75" customHeight="1">
      <c r="A46" s="179"/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</row>
    <row r="47" ht="15.75" customHeight="1">
      <c r="A47" s="179"/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</row>
    <row r="48" ht="15.75" customHeight="1">
      <c r="A48" s="179"/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</row>
    <row r="49" ht="15.75" customHeight="1">
      <c r="A49" s="179"/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</row>
    <row r="50" ht="15.75" customHeight="1">
      <c r="A50" s="179"/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</row>
    <row r="51" ht="15.75" customHeight="1">
      <c r="A51" s="179"/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</row>
    <row r="52" ht="15.75" customHeight="1">
      <c r="A52" s="179"/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</row>
    <row r="53" ht="15.75" customHeight="1">
      <c r="A53" s="179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</row>
    <row r="54" ht="15.75" customHeight="1">
      <c r="A54" s="179"/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</row>
    <row r="55" ht="15.75" customHeight="1">
      <c r="A55" s="179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</row>
    <row r="56" ht="15.75" customHeight="1">
      <c r="A56" s="179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</row>
    <row r="57" ht="15.75" customHeight="1">
      <c r="A57" s="179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</row>
    <row r="58" ht="15.75" customHeight="1">
      <c r="A58" s="179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</row>
    <row r="59" ht="15.75" customHeight="1">
      <c r="A59" s="179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</row>
    <row r="60" ht="15.75" customHeight="1">
      <c r="A60" s="179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</row>
    <row r="61" ht="15.75" customHeight="1">
      <c r="A61" s="179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</row>
    <row r="62" ht="15.75" customHeight="1">
      <c r="A62" s="179"/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</row>
    <row r="63" ht="15.75" customHeight="1">
      <c r="A63" s="179"/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</row>
    <row r="64" ht="15.75" customHeight="1">
      <c r="A64" s="179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</row>
    <row r="65" ht="15.75" customHeight="1">
      <c r="A65" s="179"/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</row>
    <row r="66" ht="15.75" customHeight="1">
      <c r="A66" s="179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</row>
    <row r="67" ht="15.75" customHeight="1">
      <c r="A67" s="179"/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</row>
    <row r="68" ht="15.75" customHeight="1">
      <c r="A68" s="179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</row>
    <row r="69" ht="15.75" customHeight="1">
      <c r="A69" s="179"/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</row>
    <row r="70" ht="15.75" customHeight="1">
      <c r="A70" s="179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</row>
    <row r="71" ht="15.75" customHeight="1">
      <c r="A71" s="179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</row>
    <row r="72" ht="15.75" customHeight="1">
      <c r="A72" s="179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</row>
    <row r="73" ht="15.75" customHeight="1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</row>
    <row r="74" ht="15.75" customHeight="1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</row>
    <row r="75" ht="15.75" customHeight="1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</row>
    <row r="76" ht="15.75" customHeight="1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</row>
    <row r="77" ht="15.75" customHeight="1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</row>
    <row r="78" ht="15.75" customHeight="1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</row>
    <row r="79" ht="15.75" customHeight="1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</row>
    <row r="80" ht="15.75" customHeight="1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</row>
    <row r="81" ht="15.75" customHeight="1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</row>
    <row r="82" ht="15.75" customHeight="1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</row>
    <row r="83" ht="15.75" customHeight="1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</row>
    <row r="84" ht="15.75" customHeight="1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</row>
    <row r="85" ht="15.75" customHeight="1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</row>
    <row r="86" ht="15.75" customHeight="1">
      <c r="A86" s="179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</row>
    <row r="87" ht="15.75" customHeight="1">
      <c r="A87" s="179"/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</row>
    <row r="88" ht="15.75" customHeight="1">
      <c r="A88" s="179"/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</row>
    <row r="89" ht="15.75" customHeight="1">
      <c r="A89" s="179"/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</row>
    <row r="90" ht="15.75" customHeight="1">
      <c r="A90" s="179"/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</row>
    <row r="91" ht="15.75" customHeight="1">
      <c r="A91" s="179"/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</row>
    <row r="92" ht="15.75" customHeight="1">
      <c r="A92" s="179"/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</row>
    <row r="93" ht="15.75" customHeight="1">
      <c r="A93" s="179"/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</row>
    <row r="94" ht="15.75" customHeight="1">
      <c r="A94" s="179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</row>
    <row r="95" ht="15.75" customHeight="1">
      <c r="A95" s="179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</row>
    <row r="96" ht="15.75" customHeight="1">
      <c r="A96" s="179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</row>
    <row r="97" ht="15.75" customHeight="1">
      <c r="A97" s="179"/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</row>
    <row r="98" ht="15.75" customHeight="1">
      <c r="A98" s="179"/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</row>
    <row r="99" ht="15.75" customHeight="1">
      <c r="A99" s="179"/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</row>
    <row r="100" ht="15.75" customHeight="1">
      <c r="A100" s="179"/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</row>
    <row r="101" ht="15.75" customHeight="1">
      <c r="A101" s="179"/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</row>
    <row r="102" ht="15.75" customHeight="1">
      <c r="A102" s="179"/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</row>
    <row r="103" ht="15.75" customHeight="1">
      <c r="A103" s="179"/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</row>
    <row r="104" ht="15.75" customHeight="1">
      <c r="A104" s="179"/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</row>
    <row r="105" ht="15.75" customHeight="1">
      <c r="A105" s="179"/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</row>
    <row r="106" ht="15.75" customHeight="1">
      <c r="A106" s="179"/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</row>
    <row r="107" ht="15.75" customHeight="1">
      <c r="A107" s="179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</row>
    <row r="108" ht="15.75" customHeight="1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</row>
    <row r="109" ht="15.75" customHeight="1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</row>
    <row r="110" ht="15.75" customHeight="1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</row>
    <row r="111" ht="15.75" customHeight="1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</row>
    <row r="112" ht="15.75" customHeight="1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</row>
    <row r="113" ht="15.75" customHeight="1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</row>
    <row r="114" ht="15.75" customHeight="1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</row>
    <row r="115" ht="15.75" customHeight="1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</row>
    <row r="116" ht="15.75" customHeight="1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</row>
    <row r="117" ht="15.75" customHeight="1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</row>
    <row r="118" ht="15.75" customHeight="1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</row>
    <row r="119" ht="15.75" customHeight="1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</row>
    <row r="120" ht="15.75" customHeight="1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</row>
    <row r="121" ht="15.75" customHeight="1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</row>
    <row r="122" ht="15.75" customHeight="1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</row>
    <row r="123" ht="15.75" customHeight="1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</row>
    <row r="124" ht="15.75" customHeight="1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</row>
    <row r="125" ht="15.75" customHeight="1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</row>
    <row r="126" ht="15.75" customHeight="1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</row>
    <row r="127" ht="15.75" customHeight="1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</row>
    <row r="128" ht="15.75" customHeight="1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</row>
    <row r="129" ht="15.75" customHeight="1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</row>
    <row r="130" ht="15.75" customHeight="1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</row>
    <row r="131" ht="15.75" customHeight="1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</row>
    <row r="132" ht="15.75" customHeight="1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</row>
    <row r="133" ht="15.75" customHeight="1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</row>
    <row r="134" ht="15.75" customHeight="1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</row>
    <row r="135" ht="15.75" customHeight="1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</row>
    <row r="136" ht="15.75" customHeight="1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</row>
    <row r="137" ht="15.75" customHeight="1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</row>
    <row r="138" ht="15.75" customHeight="1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</row>
    <row r="139" ht="15.75" customHeight="1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</row>
    <row r="140" ht="15.75" customHeight="1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</row>
    <row r="141" ht="15.75" customHeight="1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</row>
    <row r="142" ht="15.75" customHeight="1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</row>
    <row r="143" ht="15.75" customHeight="1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</row>
    <row r="144" ht="15.75" customHeight="1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</row>
    <row r="145" ht="15.75" customHeight="1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</row>
    <row r="146" ht="15.75" customHeight="1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</row>
    <row r="147" ht="15.75" customHeight="1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</row>
    <row r="148" ht="15.75" customHeight="1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</row>
    <row r="149" ht="15.75" customHeight="1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</row>
    <row r="150" ht="15.75" customHeight="1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</row>
    <row r="151" ht="15.75" customHeight="1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</row>
    <row r="152" ht="15.75" customHeight="1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</row>
    <row r="153" ht="15.75" customHeight="1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</row>
    <row r="154" ht="15.75" customHeight="1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</row>
    <row r="155" ht="15.75" customHeight="1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</row>
    <row r="156" ht="15.75" customHeight="1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</row>
    <row r="157" ht="15.75" customHeight="1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</row>
    <row r="158" ht="15.75" customHeight="1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</row>
    <row r="159" ht="15.75" customHeight="1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</row>
    <row r="160" ht="15.75" customHeight="1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</row>
    <row r="161" ht="15.75" customHeight="1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</row>
    <row r="162" ht="15.75" customHeight="1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</row>
    <row r="163" ht="15.75" customHeight="1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</row>
    <row r="164" ht="15.75" customHeight="1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</row>
    <row r="165" ht="15.75" customHeight="1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</row>
    <row r="166" ht="15.75" customHeight="1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</row>
    <row r="167" ht="15.75" customHeight="1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</row>
    <row r="168" ht="15.75" customHeight="1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</row>
    <row r="169" ht="15.75" customHeight="1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</row>
    <row r="170" ht="15.75" customHeight="1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</row>
    <row r="171" ht="15.75" customHeight="1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</row>
    <row r="172" ht="15.75" customHeight="1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</row>
    <row r="173" ht="15.75" customHeight="1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</row>
    <row r="174" ht="15.75" customHeight="1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</row>
    <row r="175" ht="15.75" customHeight="1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</row>
    <row r="176" ht="15.75" customHeight="1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</row>
    <row r="177" ht="15.75" customHeight="1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</row>
    <row r="178" ht="15.75" customHeight="1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</row>
    <row r="179" ht="15.75" customHeight="1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</row>
    <row r="180" ht="15.75" customHeight="1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</row>
    <row r="181" ht="15.75" customHeight="1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</row>
    <row r="182" ht="15.75" customHeight="1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</row>
    <row r="183" ht="15.75" customHeight="1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</row>
    <row r="184" ht="15.75" customHeight="1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</row>
    <row r="185" ht="15.75" customHeight="1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</row>
    <row r="186" ht="15.75" customHeight="1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</row>
    <row r="187" ht="15.75" customHeight="1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</row>
    <row r="188" ht="15.75" customHeight="1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</row>
    <row r="189" ht="15.75" customHeight="1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</row>
    <row r="190" ht="15.75" customHeight="1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</row>
    <row r="191" ht="15.75" customHeight="1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</row>
    <row r="192" ht="15.75" customHeight="1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</row>
    <row r="193" ht="15.75" customHeight="1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</row>
    <row r="194" ht="15.75" customHeight="1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</row>
    <row r="195" ht="15.75" customHeight="1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</row>
    <row r="196" ht="15.75" customHeight="1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</row>
    <row r="197" ht="15.75" customHeight="1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</row>
    <row r="198" ht="15.75" customHeight="1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</row>
    <row r="199" ht="15.75" customHeight="1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</row>
    <row r="200" ht="15.75" customHeight="1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</row>
    <row r="201" ht="15.75" customHeight="1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</row>
    <row r="202" ht="15.75" customHeight="1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</row>
    <row r="203" ht="15.75" customHeight="1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</row>
    <row r="204" ht="15.75" customHeight="1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</row>
    <row r="205" ht="15.75" customHeight="1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</row>
    <row r="206" ht="15.75" customHeight="1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</row>
    <row r="207" ht="15.75" customHeight="1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</row>
    <row r="208" ht="15.75" customHeight="1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</row>
    <row r="209" ht="15.75" customHeight="1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</row>
    <row r="210" ht="15.75" customHeight="1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</row>
    <row r="211" ht="15.75" customHeight="1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</row>
    <row r="212" ht="15.75" customHeight="1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</row>
    <row r="213" ht="15.75" customHeight="1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</row>
    <row r="214" ht="15.75" customHeight="1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</row>
    <row r="215" ht="15.75" customHeight="1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</row>
    <row r="216" ht="15.75" customHeight="1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</row>
    <row r="217" ht="15.75" customHeight="1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</row>
    <row r="218" ht="15.75" customHeight="1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</row>
    <row r="219" ht="15.75" customHeight="1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</row>
    <row r="220" ht="15.75" customHeight="1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</row>
    <row r="221" ht="15.75" customHeight="1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</row>
    <row r="222" ht="15.75" customHeight="1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</row>
    <row r="223" ht="15.75" customHeight="1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</row>
    <row r="224" ht="15.75" customHeight="1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</row>
    <row r="225" ht="15.75" customHeight="1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</row>
    <row r="226" ht="15.75" customHeight="1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</row>
    <row r="227" ht="15.75" customHeight="1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</row>
    <row r="228" ht="15.75" customHeight="1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</row>
    <row r="229" ht="15.75" customHeight="1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</row>
    <row r="230" ht="15.75" customHeight="1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</row>
    <row r="231" ht="15.75" customHeight="1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</row>
    <row r="232" ht="15.75" customHeight="1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</row>
    <row r="233" ht="15.75" customHeight="1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</row>
    <row r="234" ht="15.75" customHeight="1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</row>
    <row r="235" ht="15.75" customHeight="1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</row>
    <row r="236" ht="15.75" customHeight="1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</row>
    <row r="237" ht="15.75" customHeight="1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</row>
    <row r="238" ht="15.75" customHeight="1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</row>
    <row r="239" ht="15.75" customHeight="1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</row>
    <row r="240" ht="15.75" customHeight="1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</row>
    <row r="241" ht="15.75" customHeight="1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</row>
    <row r="242" ht="15.75" customHeight="1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</row>
    <row r="243" ht="15.75" customHeight="1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</row>
    <row r="244" ht="15.75" customHeight="1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</row>
    <row r="245" ht="15.75" customHeight="1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</row>
    <row r="246" ht="15.75" customHeight="1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</row>
    <row r="247" ht="15.75" customHeight="1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</row>
    <row r="248" ht="15.75" customHeight="1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</row>
    <row r="249" ht="15.75" customHeight="1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</row>
    <row r="250" ht="15.75" customHeight="1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</row>
    <row r="251" ht="15.75" customHeight="1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</row>
    <row r="252" ht="15.75" customHeight="1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</row>
    <row r="253" ht="15.75" customHeight="1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</row>
    <row r="254" ht="15.75" customHeight="1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</row>
    <row r="255" ht="15.75" customHeight="1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</row>
    <row r="256" ht="15.75" customHeight="1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</row>
    <row r="257" ht="15.75" customHeight="1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</row>
    <row r="258" ht="15.75" customHeight="1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</row>
    <row r="259" ht="15.75" customHeight="1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</row>
    <row r="260" ht="15.75" customHeight="1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</row>
    <row r="261" ht="15.75" customHeight="1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</row>
    <row r="262" ht="15.75" customHeight="1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</row>
    <row r="263" ht="15.75" customHeight="1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</row>
    <row r="264" ht="15.75" customHeight="1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</row>
    <row r="265" ht="15.75" customHeight="1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</row>
    <row r="266" ht="15.75" customHeight="1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</row>
    <row r="267" ht="15.75" customHeight="1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</row>
    <row r="268" ht="15.75" customHeight="1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</row>
    <row r="269" ht="15.75" customHeight="1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</row>
    <row r="270" ht="15.75" customHeight="1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</row>
    <row r="271" ht="15.75" customHeight="1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</row>
    <row r="272" ht="15.75" customHeight="1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</row>
    <row r="273" ht="15.75" customHeight="1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</row>
    <row r="274" ht="15.75" customHeight="1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</row>
    <row r="275" ht="15.75" customHeight="1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</row>
    <row r="276" ht="15.75" customHeight="1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</row>
    <row r="277" ht="15.75" customHeight="1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</row>
    <row r="278" ht="15.75" customHeight="1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</row>
    <row r="279" ht="15.75" customHeight="1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</row>
    <row r="280" ht="15.75" customHeight="1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</row>
    <row r="281" ht="15.75" customHeight="1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</row>
    <row r="282" ht="15.75" customHeight="1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</row>
    <row r="283" ht="15.75" customHeight="1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</row>
    <row r="284" ht="15.75" customHeight="1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</row>
    <row r="285" ht="15.75" customHeight="1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</row>
    <row r="286" ht="15.75" customHeight="1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</row>
    <row r="287" ht="15.75" customHeight="1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</row>
    <row r="288" ht="15.75" customHeight="1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</row>
    <row r="289" ht="15.75" customHeight="1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</row>
    <row r="290" ht="15.75" customHeight="1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</row>
    <row r="291" ht="15.75" customHeight="1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</row>
    <row r="292" ht="15.75" customHeight="1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</row>
    <row r="293" ht="15.75" customHeight="1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</row>
    <row r="294" ht="15.75" customHeight="1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</row>
    <row r="295" ht="15.75" customHeight="1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</row>
    <row r="296" ht="15.75" customHeight="1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</row>
    <row r="297" ht="15.75" customHeight="1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</row>
    <row r="298" ht="15.75" customHeight="1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</row>
    <row r="299" ht="15.75" customHeight="1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</row>
    <row r="300" ht="15.75" customHeight="1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</row>
    <row r="301" ht="15.75" customHeight="1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</row>
    <row r="302" ht="15.75" customHeight="1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</row>
    <row r="303" ht="15.75" customHeight="1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</row>
    <row r="304" ht="15.75" customHeight="1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</row>
    <row r="305" ht="15.75" customHeight="1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</row>
    <row r="306" ht="15.75" customHeight="1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</row>
    <row r="307" ht="15.75" customHeight="1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</row>
    <row r="308" ht="15.75" customHeight="1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</row>
    <row r="309" ht="15.75" customHeight="1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</row>
    <row r="310" ht="15.75" customHeight="1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</row>
    <row r="311" ht="15.75" customHeight="1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</row>
    <row r="312" ht="15.75" customHeight="1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</row>
    <row r="313" ht="15.75" customHeight="1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</row>
    <row r="314" ht="15.75" customHeight="1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</row>
    <row r="315" ht="15.75" customHeight="1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</row>
    <row r="316" ht="15.75" customHeight="1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</row>
    <row r="317" ht="15.75" customHeight="1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</row>
    <row r="318" ht="15.75" customHeight="1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</row>
    <row r="319" ht="15.75" customHeight="1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</row>
    <row r="320" ht="15.75" customHeight="1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</row>
    <row r="321" ht="15.75" customHeight="1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</row>
    <row r="322" ht="15.75" customHeight="1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</row>
    <row r="323" ht="15.75" customHeight="1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</row>
    <row r="324" ht="15.75" customHeight="1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</row>
    <row r="325" ht="15.75" customHeight="1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</row>
    <row r="326" ht="15.75" customHeight="1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</row>
    <row r="327" ht="15.75" customHeight="1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</row>
    <row r="328" ht="15.75" customHeight="1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</row>
    <row r="329" ht="15.75" customHeight="1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</row>
    <row r="330" ht="15.75" customHeight="1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</row>
    <row r="331" ht="15.75" customHeight="1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</row>
    <row r="332" ht="15.75" customHeight="1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</row>
    <row r="333" ht="15.75" customHeight="1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</row>
    <row r="334" ht="15.75" customHeight="1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</row>
    <row r="335" ht="15.75" customHeight="1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</row>
    <row r="336" ht="15.75" customHeight="1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</row>
    <row r="337" ht="15.75" customHeight="1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</row>
    <row r="338" ht="15.75" customHeight="1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</row>
    <row r="339" ht="15.75" customHeight="1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</row>
    <row r="340" ht="15.75" customHeight="1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</row>
    <row r="341" ht="15.75" customHeight="1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</row>
    <row r="342" ht="15.75" customHeight="1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</row>
    <row r="343" ht="15.75" customHeight="1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</row>
    <row r="344" ht="15.75" customHeight="1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</row>
    <row r="345" ht="15.75" customHeight="1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</row>
    <row r="346" ht="15.75" customHeight="1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</row>
    <row r="347" ht="15.75" customHeight="1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</row>
    <row r="348" ht="15.75" customHeight="1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</row>
    <row r="349" ht="15.75" customHeight="1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</row>
    <row r="350" ht="15.75" customHeight="1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</row>
    <row r="351" ht="15.75" customHeight="1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</row>
    <row r="352" ht="15.75" customHeight="1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</row>
    <row r="353" ht="15.75" customHeight="1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</row>
    <row r="354" ht="15.75" customHeight="1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</row>
    <row r="355" ht="15.75" customHeight="1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</row>
    <row r="356" ht="15.75" customHeight="1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</row>
    <row r="357" ht="15.75" customHeight="1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</row>
    <row r="358" ht="15.75" customHeight="1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</row>
    <row r="359" ht="15.75" customHeight="1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</row>
    <row r="360" ht="15.75" customHeight="1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</row>
    <row r="361" ht="15.75" customHeight="1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</row>
    <row r="362" ht="15.75" customHeight="1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</row>
    <row r="363" ht="15.75" customHeight="1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</row>
    <row r="364" ht="15.75" customHeight="1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</row>
    <row r="365" ht="15.75" customHeight="1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</row>
    <row r="366" ht="15.75" customHeight="1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</row>
    <row r="367" ht="15.75" customHeight="1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</row>
    <row r="368" ht="15.75" customHeight="1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</row>
    <row r="369" ht="15.75" customHeight="1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</row>
    <row r="370" ht="15.75" customHeight="1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</row>
    <row r="371" ht="15.75" customHeight="1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</row>
    <row r="372" ht="15.75" customHeight="1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</row>
    <row r="373" ht="15.75" customHeight="1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</row>
    <row r="374" ht="15.75" customHeight="1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</row>
    <row r="375" ht="15.75" customHeight="1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</row>
    <row r="376" ht="15.75" customHeight="1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</row>
    <row r="377" ht="15.75" customHeight="1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</row>
    <row r="378" ht="15.75" customHeight="1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</row>
    <row r="379" ht="15.75" customHeight="1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</row>
    <row r="380" ht="15.75" customHeight="1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</row>
    <row r="381" ht="15.75" customHeight="1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</row>
    <row r="382" ht="15.75" customHeight="1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</row>
    <row r="383" ht="15.75" customHeight="1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</row>
    <row r="384" ht="15.75" customHeight="1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</row>
    <row r="385" ht="15.75" customHeight="1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</row>
    <row r="386" ht="15.75" customHeight="1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</row>
    <row r="387" ht="15.75" customHeight="1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</row>
    <row r="388" ht="15.75" customHeight="1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</row>
    <row r="389" ht="15.75" customHeight="1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</row>
    <row r="390" ht="15.75" customHeight="1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</row>
    <row r="391" ht="15.75" customHeight="1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</row>
    <row r="392" ht="15.75" customHeight="1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</row>
    <row r="393" ht="15.75" customHeight="1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</row>
    <row r="394" ht="15.75" customHeight="1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</row>
    <row r="395" ht="15.75" customHeight="1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</row>
    <row r="396" ht="15.75" customHeight="1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</row>
    <row r="397" ht="15.75" customHeight="1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</row>
    <row r="398" ht="15.75" customHeight="1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</row>
    <row r="399" ht="15.75" customHeight="1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</row>
    <row r="400" ht="15.75" customHeight="1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</row>
    <row r="401" ht="15.75" customHeight="1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</row>
    <row r="402" ht="15.75" customHeight="1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</row>
    <row r="403" ht="15.75" customHeight="1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</row>
    <row r="404" ht="15.75" customHeight="1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</row>
    <row r="405" ht="15.75" customHeight="1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</row>
    <row r="406" ht="15.75" customHeight="1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</row>
    <row r="407" ht="15.75" customHeight="1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</row>
    <row r="408" ht="15.75" customHeight="1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</row>
    <row r="409" ht="15.75" customHeight="1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</row>
    <row r="410" ht="15.75" customHeight="1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</row>
    <row r="411" ht="15.75" customHeight="1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</row>
    <row r="412" ht="15.75" customHeight="1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</row>
    <row r="413" ht="15.75" customHeight="1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</row>
    <row r="414" ht="15.75" customHeight="1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</row>
    <row r="415" ht="15.75" customHeight="1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</row>
    <row r="416" ht="15.75" customHeight="1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</row>
    <row r="417" ht="15.75" customHeight="1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</row>
    <row r="418" ht="15.75" customHeight="1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</row>
    <row r="419" ht="15.75" customHeight="1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</row>
    <row r="420" ht="15.75" customHeight="1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</row>
    <row r="421" ht="15.75" customHeight="1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</row>
    <row r="422" ht="15.75" customHeight="1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</row>
    <row r="423" ht="15.75" customHeight="1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</row>
    <row r="424" ht="15.75" customHeight="1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</row>
    <row r="425" ht="15.75" customHeight="1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</row>
    <row r="426" ht="15.75" customHeight="1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</row>
    <row r="427" ht="15.75" customHeight="1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</row>
    <row r="428" ht="15.75" customHeight="1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</row>
    <row r="429" ht="15.75" customHeight="1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</row>
    <row r="430" ht="15.75" customHeight="1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</row>
    <row r="431" ht="15.75" customHeight="1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</row>
    <row r="432" ht="15.75" customHeight="1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</row>
    <row r="433" ht="15.75" customHeight="1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</row>
    <row r="434" ht="15.75" customHeight="1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</row>
    <row r="435" ht="15.75" customHeight="1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</row>
    <row r="436" ht="15.75" customHeight="1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</row>
    <row r="437" ht="15.75" customHeight="1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</row>
    <row r="438" ht="15.75" customHeight="1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</row>
    <row r="439" ht="15.75" customHeight="1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</row>
    <row r="440" ht="15.75" customHeight="1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</row>
    <row r="441" ht="15.75" customHeight="1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</row>
    <row r="442" ht="15.75" customHeight="1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</row>
    <row r="443" ht="15.75" customHeight="1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</row>
    <row r="444" ht="15.75" customHeight="1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</row>
    <row r="445" ht="15.75" customHeight="1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</row>
    <row r="446" ht="15.75" customHeight="1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</row>
    <row r="447" ht="15.75" customHeight="1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</row>
    <row r="448" ht="15.75" customHeight="1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</row>
    <row r="449" ht="15.75" customHeight="1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</row>
    <row r="450" ht="15.75" customHeight="1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</row>
    <row r="451" ht="15.75" customHeight="1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</row>
    <row r="452" ht="15.75" customHeight="1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</row>
    <row r="453" ht="15.75" customHeight="1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</row>
    <row r="454" ht="15.75" customHeight="1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</row>
    <row r="455" ht="15.75" customHeight="1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</row>
    <row r="456" ht="15.75" customHeight="1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</row>
    <row r="457" ht="15.75" customHeight="1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</row>
    <row r="458" ht="15.75" customHeight="1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</row>
    <row r="459" ht="15.75" customHeight="1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</row>
    <row r="460" ht="15.75" customHeight="1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</row>
    <row r="461" ht="15.75" customHeight="1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</row>
    <row r="462" ht="15.75" customHeight="1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</row>
    <row r="463" ht="15.75" customHeight="1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</row>
    <row r="464" ht="15.75" customHeight="1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</row>
    <row r="465" ht="15.75" customHeight="1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</row>
    <row r="466" ht="15.75" customHeight="1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</row>
    <row r="467" ht="15.75" customHeight="1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</row>
    <row r="468" ht="15.75" customHeight="1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</row>
    <row r="469" ht="15.75" customHeight="1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</row>
    <row r="470" ht="15.75" customHeight="1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</row>
    <row r="471" ht="15.75" customHeight="1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</row>
    <row r="472" ht="15.75" customHeight="1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</row>
    <row r="473" ht="15.75" customHeight="1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</row>
    <row r="474" ht="15.75" customHeight="1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</row>
    <row r="475" ht="15.75" customHeight="1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</row>
    <row r="476" ht="15.75" customHeight="1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</row>
    <row r="477" ht="15.75" customHeight="1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</row>
    <row r="478" ht="15.75" customHeight="1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</row>
    <row r="479" ht="15.75" customHeight="1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</row>
    <row r="480" ht="15.75" customHeight="1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</row>
    <row r="481" ht="15.75" customHeight="1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</row>
    <row r="482" ht="15.75" customHeight="1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</row>
    <row r="483" ht="15.75" customHeight="1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</row>
    <row r="484" ht="15.75" customHeight="1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</row>
    <row r="485" ht="15.75" customHeight="1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</row>
    <row r="486" ht="15.75" customHeight="1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</row>
    <row r="487" ht="15.75" customHeight="1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</row>
    <row r="488" ht="15.75" customHeight="1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</row>
    <row r="489" ht="15.75" customHeight="1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</row>
    <row r="490" ht="15.75" customHeight="1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</row>
    <row r="491" ht="15.75" customHeight="1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</row>
    <row r="492" ht="15.75" customHeight="1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</row>
    <row r="493" ht="15.75" customHeight="1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</row>
    <row r="494" ht="15.75" customHeight="1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</row>
    <row r="495" ht="15.75" customHeight="1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</row>
    <row r="496" ht="15.75" customHeight="1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</row>
    <row r="497" ht="15.75" customHeight="1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</row>
    <row r="498" ht="15.75" customHeight="1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</row>
    <row r="499" ht="15.75" customHeight="1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</row>
    <row r="500" ht="15.75" customHeight="1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</row>
    <row r="501" ht="15.75" customHeight="1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</row>
    <row r="502" ht="15.75" customHeight="1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</row>
    <row r="503" ht="15.75" customHeight="1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</row>
    <row r="504" ht="15.75" customHeight="1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</row>
    <row r="505" ht="15.75" customHeight="1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</row>
    <row r="506" ht="15.75" customHeight="1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</row>
    <row r="507" ht="15.75" customHeight="1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</row>
    <row r="508" ht="15.75" customHeight="1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</row>
    <row r="509" ht="15.75" customHeight="1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</row>
    <row r="510" ht="15.75" customHeight="1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</row>
    <row r="511" ht="15.75" customHeight="1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</row>
    <row r="512" ht="15.75" customHeight="1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</row>
    <row r="513" ht="15.75" customHeight="1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</row>
    <row r="514" ht="15.75" customHeight="1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</row>
    <row r="515" ht="15.75" customHeight="1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</row>
    <row r="516" ht="15.75" customHeight="1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</row>
    <row r="517" ht="15.75" customHeight="1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</row>
    <row r="518" ht="15.75" customHeight="1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</row>
    <row r="519" ht="15.75" customHeight="1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</row>
    <row r="520" ht="15.75" customHeight="1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</row>
    <row r="521" ht="15.75" customHeight="1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</row>
    <row r="522" ht="15.75" customHeight="1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</row>
    <row r="523" ht="15.75" customHeight="1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</row>
    <row r="524" ht="15.75" customHeight="1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</row>
    <row r="525" ht="15.75" customHeight="1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</row>
    <row r="526" ht="15.75" customHeight="1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</row>
    <row r="527" ht="15.75" customHeight="1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</row>
    <row r="528" ht="15.75" customHeight="1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</row>
    <row r="529" ht="15.75" customHeight="1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</row>
    <row r="530" ht="15.75" customHeight="1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</row>
    <row r="531" ht="15.75" customHeight="1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</row>
    <row r="532" ht="15.75" customHeight="1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</row>
    <row r="533" ht="15.75" customHeight="1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</row>
    <row r="534" ht="15.75" customHeight="1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</row>
    <row r="535" ht="15.75" customHeight="1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</row>
    <row r="536" ht="15.75" customHeight="1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</row>
    <row r="537" ht="15.75" customHeight="1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</row>
    <row r="538" ht="15.75" customHeight="1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</row>
    <row r="539" ht="15.75" customHeight="1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</row>
    <row r="540" ht="15.75" customHeight="1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</row>
    <row r="541" ht="15.75" customHeight="1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</row>
    <row r="542" ht="15.75" customHeight="1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</row>
    <row r="543" ht="15.75" customHeight="1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</row>
    <row r="544" ht="15.75" customHeight="1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</row>
    <row r="545" ht="15.75" customHeight="1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</row>
    <row r="546" ht="15.75" customHeight="1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</row>
    <row r="547" ht="15.75" customHeight="1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</row>
    <row r="548" ht="15.75" customHeight="1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</row>
    <row r="549" ht="15.75" customHeight="1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</row>
    <row r="550" ht="15.75" customHeight="1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</row>
    <row r="551" ht="15.75" customHeight="1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</row>
    <row r="552" ht="15.75" customHeight="1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  <c r="N552" s="179"/>
      <c r="O552" s="179"/>
      <c r="P552" s="179"/>
      <c r="Q552" s="179"/>
      <c r="R552" s="179"/>
    </row>
    <row r="553" ht="15.75" customHeight="1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  <c r="N553" s="179"/>
      <c r="O553" s="179"/>
      <c r="P553" s="179"/>
      <c r="Q553" s="179"/>
      <c r="R553" s="179"/>
    </row>
    <row r="554" ht="15.75" customHeight="1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  <c r="N554" s="179"/>
      <c r="O554" s="179"/>
      <c r="P554" s="179"/>
      <c r="Q554" s="179"/>
      <c r="R554" s="179"/>
    </row>
    <row r="555" ht="15.75" customHeight="1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79"/>
    </row>
    <row r="556" ht="15.75" customHeight="1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  <c r="N556" s="179"/>
      <c r="O556" s="179"/>
      <c r="P556" s="179"/>
      <c r="Q556" s="179"/>
      <c r="R556" s="179"/>
    </row>
    <row r="557" ht="15.75" customHeight="1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  <c r="N557" s="179"/>
      <c r="O557" s="179"/>
      <c r="P557" s="179"/>
      <c r="Q557" s="179"/>
      <c r="R557" s="179"/>
    </row>
    <row r="558" ht="15.75" customHeight="1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  <c r="N558" s="179"/>
      <c r="O558" s="179"/>
      <c r="P558" s="179"/>
      <c r="Q558" s="179"/>
      <c r="R558" s="179"/>
    </row>
    <row r="559" ht="15.75" customHeight="1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  <c r="N559" s="179"/>
      <c r="O559" s="179"/>
      <c r="P559" s="179"/>
      <c r="Q559" s="179"/>
      <c r="R559" s="179"/>
    </row>
    <row r="560" ht="15.75" customHeight="1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  <c r="N560" s="179"/>
      <c r="O560" s="179"/>
      <c r="P560" s="179"/>
      <c r="Q560" s="179"/>
      <c r="R560" s="179"/>
    </row>
    <row r="561" ht="15.75" customHeight="1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  <c r="N561" s="179"/>
      <c r="O561" s="179"/>
      <c r="P561" s="179"/>
      <c r="Q561" s="179"/>
      <c r="R561" s="179"/>
    </row>
    <row r="562" ht="15.75" customHeight="1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  <c r="N562" s="179"/>
      <c r="O562" s="179"/>
      <c r="P562" s="179"/>
      <c r="Q562" s="179"/>
      <c r="R562" s="179"/>
    </row>
    <row r="563" ht="15.75" customHeight="1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  <c r="N563" s="179"/>
      <c r="O563" s="179"/>
      <c r="P563" s="179"/>
      <c r="Q563" s="179"/>
      <c r="R563" s="179"/>
    </row>
    <row r="564" ht="15.75" customHeight="1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  <c r="P564" s="179"/>
      <c r="Q564" s="179"/>
      <c r="R564" s="179"/>
    </row>
    <row r="565" ht="15.75" customHeight="1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  <c r="N565" s="179"/>
      <c r="O565" s="179"/>
      <c r="P565" s="179"/>
      <c r="Q565" s="179"/>
      <c r="R565" s="179"/>
    </row>
    <row r="566" ht="15.75" customHeight="1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  <c r="N566" s="179"/>
      <c r="O566" s="179"/>
      <c r="P566" s="179"/>
      <c r="Q566" s="179"/>
      <c r="R566" s="179"/>
    </row>
    <row r="567" ht="15.75" customHeight="1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  <c r="N567" s="179"/>
      <c r="O567" s="179"/>
      <c r="P567" s="179"/>
      <c r="Q567" s="179"/>
      <c r="R567" s="179"/>
    </row>
    <row r="568" ht="15.75" customHeight="1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179"/>
      <c r="Q568" s="179"/>
      <c r="R568" s="179"/>
    </row>
    <row r="569" ht="15.75" customHeight="1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  <c r="N569" s="179"/>
      <c r="O569" s="179"/>
      <c r="P569" s="179"/>
      <c r="Q569" s="179"/>
      <c r="R569" s="179"/>
    </row>
    <row r="570" ht="15.75" customHeight="1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  <c r="N570" s="179"/>
      <c r="O570" s="179"/>
      <c r="P570" s="179"/>
      <c r="Q570" s="179"/>
      <c r="R570" s="179"/>
    </row>
    <row r="571" ht="15.75" customHeight="1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  <c r="N571" s="179"/>
      <c r="O571" s="179"/>
      <c r="P571" s="179"/>
      <c r="Q571" s="179"/>
      <c r="R571" s="179"/>
    </row>
    <row r="572" ht="15.75" customHeight="1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  <c r="N572" s="179"/>
      <c r="O572" s="179"/>
      <c r="P572" s="179"/>
      <c r="Q572" s="179"/>
      <c r="R572" s="179"/>
    </row>
    <row r="573" ht="15.75" customHeight="1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  <c r="N573" s="179"/>
      <c r="O573" s="179"/>
      <c r="P573" s="179"/>
      <c r="Q573" s="179"/>
      <c r="R573" s="179"/>
    </row>
    <row r="574" ht="15.75" customHeight="1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79"/>
    </row>
    <row r="575" ht="15.75" customHeight="1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179"/>
      <c r="Q575" s="179"/>
      <c r="R575" s="179"/>
    </row>
    <row r="576" ht="15.75" customHeight="1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179"/>
      <c r="Q576" s="179"/>
      <c r="R576" s="179"/>
    </row>
    <row r="577" ht="15.75" customHeight="1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  <c r="N577" s="179"/>
      <c r="O577" s="179"/>
      <c r="P577" s="179"/>
      <c r="Q577" s="179"/>
      <c r="R577" s="179"/>
    </row>
    <row r="578" ht="15.75" customHeight="1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  <c r="N578" s="179"/>
      <c r="O578" s="179"/>
      <c r="P578" s="179"/>
      <c r="Q578" s="179"/>
      <c r="R578" s="179"/>
    </row>
    <row r="579" ht="15.75" customHeight="1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  <c r="N579" s="179"/>
      <c r="O579" s="179"/>
      <c r="P579" s="179"/>
      <c r="Q579" s="179"/>
      <c r="R579" s="179"/>
    </row>
    <row r="580" ht="15.75" customHeight="1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  <c r="N580" s="179"/>
      <c r="O580" s="179"/>
      <c r="P580" s="179"/>
      <c r="Q580" s="179"/>
      <c r="R580" s="179"/>
    </row>
    <row r="581" ht="15.75" customHeight="1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  <c r="N581" s="179"/>
      <c r="O581" s="179"/>
      <c r="P581" s="179"/>
      <c r="Q581" s="179"/>
      <c r="R581" s="179"/>
    </row>
    <row r="582" ht="15.75" customHeight="1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179"/>
      <c r="Q582" s="179"/>
      <c r="R582" s="179"/>
    </row>
    <row r="583" ht="15.75" customHeight="1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179"/>
      <c r="Q583" s="179"/>
      <c r="R583" s="179"/>
    </row>
    <row r="584" ht="15.75" customHeight="1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  <c r="N584" s="179"/>
      <c r="O584" s="179"/>
      <c r="P584" s="179"/>
      <c r="Q584" s="179"/>
      <c r="R584" s="179"/>
    </row>
    <row r="585" ht="15.75" customHeight="1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179"/>
      <c r="Q585" s="179"/>
      <c r="R585" s="179"/>
    </row>
    <row r="586" ht="15.75" customHeight="1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  <c r="N586" s="179"/>
      <c r="O586" s="179"/>
      <c r="P586" s="179"/>
      <c r="Q586" s="179"/>
      <c r="R586" s="179"/>
    </row>
    <row r="587" ht="15.75" customHeight="1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  <c r="N587" s="179"/>
      <c r="O587" s="179"/>
      <c r="P587" s="179"/>
      <c r="Q587" s="179"/>
      <c r="R587" s="179"/>
    </row>
    <row r="588" ht="15.75" customHeight="1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179"/>
      <c r="P588" s="179"/>
      <c r="Q588" s="179"/>
      <c r="R588" s="179"/>
    </row>
    <row r="589" ht="15.75" customHeight="1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179"/>
      <c r="Q589" s="179"/>
      <c r="R589" s="179"/>
    </row>
    <row r="590" ht="15.75" customHeight="1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  <c r="N590" s="179"/>
      <c r="O590" s="179"/>
      <c r="P590" s="179"/>
      <c r="Q590" s="179"/>
      <c r="R590" s="179"/>
    </row>
    <row r="591" ht="15.75" customHeight="1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  <c r="N591" s="179"/>
      <c r="O591" s="179"/>
      <c r="P591" s="179"/>
      <c r="Q591" s="179"/>
      <c r="R591" s="179"/>
    </row>
    <row r="592" ht="15.75" customHeight="1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  <c r="N592" s="179"/>
      <c r="O592" s="179"/>
      <c r="P592" s="179"/>
      <c r="Q592" s="179"/>
      <c r="R592" s="179"/>
    </row>
    <row r="593" ht="15.75" customHeight="1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  <c r="N593" s="179"/>
      <c r="O593" s="179"/>
      <c r="P593" s="179"/>
      <c r="Q593" s="179"/>
      <c r="R593" s="179"/>
    </row>
    <row r="594" ht="15.75" customHeight="1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  <c r="N594" s="179"/>
      <c r="O594" s="179"/>
      <c r="P594" s="179"/>
      <c r="Q594" s="179"/>
      <c r="R594" s="179"/>
    </row>
    <row r="595" ht="15.75" customHeight="1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179"/>
      <c r="Q595" s="179"/>
      <c r="R595" s="179"/>
    </row>
    <row r="596" ht="15.75" customHeight="1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179"/>
      <c r="Q596" s="179"/>
      <c r="R596" s="179"/>
    </row>
    <row r="597" ht="15.75" customHeight="1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  <c r="N597" s="179"/>
      <c r="O597" s="179"/>
      <c r="P597" s="179"/>
      <c r="Q597" s="179"/>
      <c r="R597" s="179"/>
    </row>
    <row r="598" ht="15.75" customHeight="1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  <c r="N598" s="179"/>
      <c r="O598" s="179"/>
      <c r="P598" s="179"/>
      <c r="Q598" s="179"/>
      <c r="R598" s="179"/>
    </row>
    <row r="599" ht="15.75" customHeight="1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  <c r="N599" s="179"/>
      <c r="O599" s="179"/>
      <c r="P599" s="179"/>
      <c r="Q599" s="179"/>
      <c r="R599" s="179"/>
    </row>
    <row r="600" ht="15.75" customHeight="1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  <c r="N600" s="179"/>
      <c r="O600" s="179"/>
      <c r="P600" s="179"/>
      <c r="Q600" s="179"/>
      <c r="R600" s="179"/>
    </row>
    <row r="601" ht="15.75" customHeight="1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179"/>
      <c r="Q601" s="179"/>
      <c r="R601" s="179"/>
    </row>
    <row r="602" ht="15.75" customHeight="1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  <c r="N602" s="179"/>
      <c r="O602" s="179"/>
      <c r="P602" s="179"/>
      <c r="Q602" s="179"/>
      <c r="R602" s="179"/>
    </row>
    <row r="603" ht="15.75" customHeight="1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  <c r="N603" s="179"/>
      <c r="O603" s="179"/>
      <c r="P603" s="179"/>
      <c r="Q603" s="179"/>
      <c r="R603" s="179"/>
    </row>
    <row r="604" ht="15.75" customHeight="1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179"/>
      <c r="Q604" s="179"/>
      <c r="R604" s="179"/>
    </row>
    <row r="605" ht="15.75" customHeight="1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  <c r="N605" s="179"/>
      <c r="O605" s="179"/>
      <c r="P605" s="179"/>
      <c r="Q605" s="179"/>
      <c r="R605" s="179"/>
    </row>
    <row r="606" ht="15.75" customHeight="1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  <c r="N606" s="179"/>
      <c r="O606" s="179"/>
      <c r="P606" s="179"/>
      <c r="Q606" s="179"/>
      <c r="R606" s="179"/>
    </row>
    <row r="607" ht="15.75" customHeight="1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  <c r="N607" s="179"/>
      <c r="O607" s="179"/>
      <c r="P607" s="179"/>
      <c r="Q607" s="179"/>
      <c r="R607" s="179"/>
    </row>
    <row r="608" ht="15.75" customHeight="1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179"/>
      <c r="Q608" s="179"/>
      <c r="R608" s="179"/>
    </row>
    <row r="609" ht="15.75" customHeight="1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  <c r="N609" s="179"/>
      <c r="O609" s="179"/>
      <c r="P609" s="179"/>
      <c r="Q609" s="179"/>
      <c r="R609" s="179"/>
    </row>
    <row r="610" ht="15.75" customHeight="1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  <c r="N610" s="179"/>
      <c r="O610" s="179"/>
      <c r="P610" s="179"/>
      <c r="Q610" s="179"/>
      <c r="R610" s="179"/>
    </row>
    <row r="611" ht="15.75" customHeight="1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/>
      <c r="O611" s="179"/>
      <c r="P611" s="179"/>
      <c r="Q611" s="179"/>
      <c r="R611" s="179"/>
    </row>
    <row r="612" ht="15.75" customHeight="1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  <c r="N612" s="179"/>
      <c r="O612" s="179"/>
      <c r="P612" s="179"/>
      <c r="Q612" s="179"/>
      <c r="R612" s="179"/>
    </row>
    <row r="613" ht="15.75" customHeight="1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  <c r="N613" s="179"/>
      <c r="O613" s="179"/>
      <c r="P613" s="179"/>
      <c r="Q613" s="179"/>
      <c r="R613" s="179"/>
    </row>
    <row r="614" ht="15.75" customHeight="1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  <c r="N614" s="179"/>
      <c r="O614" s="179"/>
      <c r="P614" s="179"/>
      <c r="Q614" s="179"/>
      <c r="R614" s="179"/>
    </row>
    <row r="615" ht="15.75" customHeight="1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  <c r="N615" s="179"/>
      <c r="O615" s="179"/>
      <c r="P615" s="179"/>
      <c r="Q615" s="179"/>
      <c r="R615" s="179"/>
    </row>
    <row r="616" ht="15.75" customHeight="1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  <c r="N616" s="179"/>
      <c r="O616" s="179"/>
      <c r="P616" s="179"/>
      <c r="Q616" s="179"/>
      <c r="R616" s="179"/>
    </row>
    <row r="617" ht="15.75" customHeight="1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  <c r="N617" s="179"/>
      <c r="O617" s="179"/>
      <c r="P617" s="179"/>
      <c r="Q617" s="179"/>
      <c r="R617" s="179"/>
    </row>
    <row r="618" ht="15.75" customHeight="1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  <c r="N618" s="179"/>
      <c r="O618" s="179"/>
      <c r="P618" s="179"/>
      <c r="Q618" s="179"/>
      <c r="R618" s="179"/>
    </row>
    <row r="619" ht="15.75" customHeight="1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  <c r="N619" s="179"/>
      <c r="O619" s="179"/>
      <c r="P619" s="179"/>
      <c r="Q619" s="179"/>
      <c r="R619" s="179"/>
    </row>
    <row r="620" ht="15.75" customHeight="1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  <c r="N620" s="179"/>
      <c r="O620" s="179"/>
      <c r="P620" s="179"/>
      <c r="Q620" s="179"/>
      <c r="R620" s="179"/>
    </row>
    <row r="621" ht="15.75" customHeight="1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  <c r="N621" s="179"/>
      <c r="O621" s="179"/>
      <c r="P621" s="179"/>
      <c r="Q621" s="179"/>
      <c r="R621" s="179"/>
    </row>
    <row r="622" ht="15.75" customHeight="1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  <c r="N622" s="179"/>
      <c r="O622" s="179"/>
      <c r="P622" s="179"/>
      <c r="Q622" s="179"/>
      <c r="R622" s="179"/>
    </row>
    <row r="623" ht="15.75" customHeight="1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  <c r="N623" s="179"/>
      <c r="O623" s="179"/>
      <c r="P623" s="179"/>
      <c r="Q623" s="179"/>
      <c r="R623" s="179"/>
    </row>
    <row r="624" ht="15.75" customHeight="1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  <c r="N624" s="179"/>
      <c r="O624" s="179"/>
      <c r="P624" s="179"/>
      <c r="Q624" s="179"/>
      <c r="R624" s="179"/>
    </row>
    <row r="625" ht="15.75" customHeight="1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  <c r="N625" s="179"/>
      <c r="O625" s="179"/>
      <c r="P625" s="179"/>
      <c r="Q625" s="179"/>
      <c r="R625" s="179"/>
    </row>
    <row r="626" ht="15.75" customHeight="1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  <c r="N626" s="179"/>
      <c r="O626" s="179"/>
      <c r="P626" s="179"/>
      <c r="Q626" s="179"/>
      <c r="R626" s="179"/>
    </row>
    <row r="627" ht="15.75" customHeight="1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  <c r="N627" s="179"/>
      <c r="O627" s="179"/>
      <c r="P627" s="179"/>
      <c r="Q627" s="179"/>
      <c r="R627" s="179"/>
    </row>
    <row r="628" ht="15.75" customHeight="1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  <c r="N628" s="179"/>
      <c r="O628" s="179"/>
      <c r="P628" s="179"/>
      <c r="Q628" s="179"/>
      <c r="R628" s="179"/>
    </row>
    <row r="629" ht="15.75" customHeight="1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  <c r="N629" s="179"/>
      <c r="O629" s="179"/>
      <c r="P629" s="179"/>
      <c r="Q629" s="179"/>
      <c r="R629" s="179"/>
    </row>
    <row r="630" ht="15.75" customHeight="1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  <c r="N630" s="179"/>
      <c r="O630" s="179"/>
      <c r="P630" s="179"/>
      <c r="Q630" s="179"/>
      <c r="R630" s="179"/>
    </row>
    <row r="631" ht="15.75" customHeight="1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  <c r="N631" s="179"/>
      <c r="O631" s="179"/>
      <c r="P631" s="179"/>
      <c r="Q631" s="179"/>
      <c r="R631" s="179"/>
    </row>
    <row r="632" ht="15.75" customHeight="1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  <c r="N632" s="179"/>
      <c r="O632" s="179"/>
      <c r="P632" s="179"/>
      <c r="Q632" s="179"/>
      <c r="R632" s="179"/>
    </row>
    <row r="633" ht="15.75" customHeight="1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  <c r="N633" s="179"/>
      <c r="O633" s="179"/>
      <c r="P633" s="179"/>
      <c r="Q633" s="179"/>
      <c r="R633" s="179"/>
    </row>
    <row r="634" ht="15.75" customHeight="1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  <c r="N634" s="179"/>
      <c r="O634" s="179"/>
      <c r="P634" s="179"/>
      <c r="Q634" s="179"/>
      <c r="R634" s="179"/>
    </row>
    <row r="635" ht="15.75" customHeight="1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  <c r="N635" s="179"/>
      <c r="O635" s="179"/>
      <c r="P635" s="179"/>
      <c r="Q635" s="179"/>
      <c r="R635" s="179"/>
    </row>
    <row r="636" ht="15.75" customHeight="1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  <c r="N636" s="179"/>
      <c r="O636" s="179"/>
      <c r="P636" s="179"/>
      <c r="Q636" s="179"/>
      <c r="R636" s="179"/>
    </row>
    <row r="637" ht="15.75" customHeight="1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  <c r="N637" s="179"/>
      <c r="O637" s="179"/>
      <c r="P637" s="179"/>
      <c r="Q637" s="179"/>
      <c r="R637" s="179"/>
    </row>
    <row r="638" ht="15.75" customHeight="1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  <c r="N638" s="179"/>
      <c r="O638" s="179"/>
      <c r="P638" s="179"/>
      <c r="Q638" s="179"/>
      <c r="R638" s="179"/>
    </row>
    <row r="639" ht="15.75" customHeight="1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  <c r="N639" s="179"/>
      <c r="O639" s="179"/>
      <c r="P639" s="179"/>
      <c r="Q639" s="179"/>
      <c r="R639" s="179"/>
    </row>
    <row r="640" ht="15.75" customHeight="1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  <c r="N640" s="179"/>
      <c r="O640" s="179"/>
      <c r="P640" s="179"/>
      <c r="Q640" s="179"/>
      <c r="R640" s="179"/>
    </row>
    <row r="641" ht="15.75" customHeight="1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  <c r="N641" s="179"/>
      <c r="O641" s="179"/>
      <c r="P641" s="179"/>
      <c r="Q641" s="179"/>
      <c r="R641" s="179"/>
    </row>
    <row r="642" ht="15.75" customHeight="1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  <c r="N642" s="179"/>
      <c r="O642" s="179"/>
      <c r="P642" s="179"/>
      <c r="Q642" s="179"/>
      <c r="R642" s="179"/>
    </row>
    <row r="643" ht="15.75" customHeight="1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  <c r="N643" s="179"/>
      <c r="O643" s="179"/>
      <c r="P643" s="179"/>
      <c r="Q643" s="179"/>
      <c r="R643" s="179"/>
    </row>
    <row r="644" ht="15.75" customHeight="1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  <c r="N644" s="179"/>
      <c r="O644" s="179"/>
      <c r="P644" s="179"/>
      <c r="Q644" s="179"/>
      <c r="R644" s="179"/>
    </row>
    <row r="645" ht="15.75" customHeight="1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  <c r="N645" s="179"/>
      <c r="O645" s="179"/>
      <c r="P645" s="179"/>
      <c r="Q645" s="179"/>
      <c r="R645" s="179"/>
    </row>
    <row r="646" ht="15.75" customHeight="1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  <c r="N646" s="179"/>
      <c r="O646" s="179"/>
      <c r="P646" s="179"/>
      <c r="Q646" s="179"/>
      <c r="R646" s="179"/>
    </row>
    <row r="647" ht="15.75" customHeight="1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  <c r="N647" s="179"/>
      <c r="O647" s="179"/>
      <c r="P647" s="179"/>
      <c r="Q647" s="179"/>
      <c r="R647" s="179"/>
    </row>
    <row r="648" ht="15.75" customHeight="1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  <c r="N648" s="179"/>
      <c r="O648" s="179"/>
      <c r="P648" s="179"/>
      <c r="Q648" s="179"/>
      <c r="R648" s="179"/>
    </row>
    <row r="649" ht="15.75" customHeight="1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  <c r="N649" s="179"/>
      <c r="O649" s="179"/>
      <c r="P649" s="179"/>
      <c r="Q649" s="179"/>
      <c r="R649" s="179"/>
    </row>
    <row r="650" ht="15.75" customHeight="1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  <c r="N650" s="179"/>
      <c r="O650" s="179"/>
      <c r="P650" s="179"/>
      <c r="Q650" s="179"/>
      <c r="R650" s="179"/>
    </row>
    <row r="651" ht="15.75" customHeight="1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  <c r="N651" s="179"/>
      <c r="O651" s="179"/>
      <c r="P651" s="179"/>
      <c r="Q651" s="179"/>
      <c r="R651" s="179"/>
    </row>
    <row r="652" ht="15.75" customHeight="1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  <c r="N652" s="179"/>
      <c r="O652" s="179"/>
      <c r="P652" s="179"/>
      <c r="Q652" s="179"/>
      <c r="R652" s="179"/>
    </row>
    <row r="653" ht="15.75" customHeight="1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  <c r="N653" s="179"/>
      <c r="O653" s="179"/>
      <c r="P653" s="179"/>
      <c r="Q653" s="179"/>
      <c r="R653" s="179"/>
    </row>
    <row r="654" ht="15.75" customHeight="1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  <c r="N654" s="179"/>
      <c r="O654" s="179"/>
      <c r="P654" s="179"/>
      <c r="Q654" s="179"/>
      <c r="R654" s="179"/>
    </row>
    <row r="655" ht="15.75" customHeight="1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  <c r="N655" s="179"/>
      <c r="O655" s="179"/>
      <c r="P655" s="179"/>
      <c r="Q655" s="179"/>
      <c r="R655" s="179"/>
    </row>
    <row r="656" ht="15.75" customHeight="1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  <c r="N656" s="179"/>
      <c r="O656" s="179"/>
      <c r="P656" s="179"/>
      <c r="Q656" s="179"/>
      <c r="R656" s="179"/>
    </row>
    <row r="657" ht="15.75" customHeight="1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  <c r="N657" s="179"/>
      <c r="O657" s="179"/>
      <c r="P657" s="179"/>
      <c r="Q657" s="179"/>
      <c r="R657" s="179"/>
    </row>
    <row r="658" ht="15.75" customHeight="1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  <c r="N658" s="179"/>
      <c r="O658" s="179"/>
      <c r="P658" s="179"/>
      <c r="Q658" s="179"/>
      <c r="R658" s="179"/>
    </row>
    <row r="659" ht="15.75" customHeight="1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  <c r="N659" s="179"/>
      <c r="O659" s="179"/>
      <c r="P659" s="179"/>
      <c r="Q659" s="179"/>
      <c r="R659" s="179"/>
    </row>
    <row r="660" ht="15.75" customHeight="1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  <c r="N660" s="179"/>
      <c r="O660" s="179"/>
      <c r="P660" s="179"/>
      <c r="Q660" s="179"/>
      <c r="R660" s="179"/>
    </row>
    <row r="661" ht="15.75" customHeight="1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  <c r="N661" s="179"/>
      <c r="O661" s="179"/>
      <c r="P661" s="179"/>
      <c r="Q661" s="179"/>
      <c r="R661" s="179"/>
    </row>
    <row r="662" ht="15.75" customHeight="1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  <c r="N662" s="179"/>
      <c r="O662" s="179"/>
      <c r="P662" s="179"/>
      <c r="Q662" s="179"/>
      <c r="R662" s="179"/>
    </row>
    <row r="663" ht="15.75" customHeight="1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  <c r="N663" s="179"/>
      <c r="O663" s="179"/>
      <c r="P663" s="179"/>
      <c r="Q663" s="179"/>
      <c r="R663" s="179"/>
    </row>
    <row r="664" ht="15.75" customHeight="1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  <c r="N664" s="179"/>
      <c r="O664" s="179"/>
      <c r="P664" s="179"/>
      <c r="Q664" s="179"/>
      <c r="R664" s="179"/>
    </row>
    <row r="665" ht="15.75" customHeight="1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  <c r="N665" s="179"/>
      <c r="O665" s="179"/>
      <c r="P665" s="179"/>
      <c r="Q665" s="179"/>
      <c r="R665" s="179"/>
    </row>
    <row r="666" ht="15.75" customHeight="1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  <c r="N666" s="179"/>
      <c r="O666" s="179"/>
      <c r="P666" s="179"/>
      <c r="Q666" s="179"/>
      <c r="R666" s="179"/>
    </row>
    <row r="667" ht="15.75" customHeight="1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  <c r="N667" s="179"/>
      <c r="O667" s="179"/>
      <c r="P667" s="179"/>
      <c r="Q667" s="179"/>
      <c r="R667" s="179"/>
    </row>
    <row r="668" ht="15.75" customHeight="1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  <c r="N668" s="179"/>
      <c r="O668" s="179"/>
      <c r="P668" s="179"/>
      <c r="Q668" s="179"/>
      <c r="R668" s="179"/>
    </row>
    <row r="669" ht="15.75" customHeight="1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  <c r="N669" s="179"/>
      <c r="O669" s="179"/>
      <c r="P669" s="179"/>
      <c r="Q669" s="179"/>
      <c r="R669" s="179"/>
    </row>
    <row r="670" ht="15.75" customHeight="1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  <c r="N670" s="179"/>
      <c r="O670" s="179"/>
      <c r="P670" s="179"/>
      <c r="Q670" s="179"/>
      <c r="R670" s="179"/>
    </row>
    <row r="671" ht="15.75" customHeight="1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  <c r="N671" s="179"/>
      <c r="O671" s="179"/>
      <c r="P671" s="179"/>
      <c r="Q671" s="179"/>
      <c r="R671" s="179"/>
    </row>
    <row r="672" ht="15.75" customHeight="1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  <c r="N672" s="179"/>
      <c r="O672" s="179"/>
      <c r="P672" s="179"/>
      <c r="Q672" s="179"/>
      <c r="R672" s="179"/>
    </row>
    <row r="673" ht="15.75" customHeight="1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  <c r="N673" s="179"/>
      <c r="O673" s="179"/>
      <c r="P673" s="179"/>
      <c r="Q673" s="179"/>
      <c r="R673" s="179"/>
    </row>
    <row r="674" ht="15.75" customHeight="1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  <c r="N674" s="179"/>
      <c r="O674" s="179"/>
      <c r="P674" s="179"/>
      <c r="Q674" s="179"/>
      <c r="R674" s="179"/>
    </row>
    <row r="675" ht="15.75" customHeight="1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  <c r="N675" s="179"/>
      <c r="O675" s="179"/>
      <c r="P675" s="179"/>
      <c r="Q675" s="179"/>
      <c r="R675" s="179"/>
    </row>
    <row r="676" ht="15.75" customHeight="1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  <c r="N676" s="179"/>
      <c r="O676" s="179"/>
      <c r="P676" s="179"/>
      <c r="Q676" s="179"/>
      <c r="R676" s="179"/>
    </row>
    <row r="677" ht="15.75" customHeight="1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  <c r="N677" s="179"/>
      <c r="O677" s="179"/>
      <c r="P677" s="179"/>
      <c r="Q677" s="179"/>
      <c r="R677" s="179"/>
    </row>
    <row r="678" ht="15.75" customHeight="1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  <c r="N678" s="179"/>
      <c r="O678" s="179"/>
      <c r="P678" s="179"/>
      <c r="Q678" s="179"/>
      <c r="R678" s="179"/>
    </row>
    <row r="679" ht="15.75" customHeight="1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  <c r="N679" s="179"/>
      <c r="O679" s="179"/>
      <c r="P679" s="179"/>
      <c r="Q679" s="179"/>
      <c r="R679" s="179"/>
    </row>
    <row r="680" ht="15.75" customHeight="1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  <c r="N680" s="179"/>
      <c r="O680" s="179"/>
      <c r="P680" s="179"/>
      <c r="Q680" s="179"/>
      <c r="R680" s="179"/>
    </row>
    <row r="681" ht="15.75" customHeight="1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  <c r="N681" s="179"/>
      <c r="O681" s="179"/>
      <c r="P681" s="179"/>
      <c r="Q681" s="179"/>
      <c r="R681" s="179"/>
    </row>
    <row r="682" ht="15.75" customHeight="1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  <c r="N682" s="179"/>
      <c r="O682" s="179"/>
      <c r="P682" s="179"/>
      <c r="Q682" s="179"/>
      <c r="R682" s="179"/>
    </row>
    <row r="683" ht="15.75" customHeight="1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  <c r="N683" s="179"/>
      <c r="O683" s="179"/>
      <c r="P683" s="179"/>
      <c r="Q683" s="179"/>
      <c r="R683" s="179"/>
    </row>
    <row r="684" ht="15.75" customHeight="1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  <c r="N684" s="179"/>
      <c r="O684" s="179"/>
      <c r="P684" s="179"/>
      <c r="Q684" s="179"/>
      <c r="R684" s="179"/>
    </row>
    <row r="685" ht="15.75" customHeight="1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  <c r="N685" s="179"/>
      <c r="O685" s="179"/>
      <c r="P685" s="179"/>
      <c r="Q685" s="179"/>
      <c r="R685" s="179"/>
    </row>
    <row r="686" ht="15.75" customHeight="1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  <c r="N686" s="179"/>
      <c r="O686" s="179"/>
      <c r="P686" s="179"/>
      <c r="Q686" s="179"/>
      <c r="R686" s="179"/>
    </row>
    <row r="687" ht="15.75" customHeight="1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  <c r="N687" s="179"/>
      <c r="O687" s="179"/>
      <c r="P687" s="179"/>
      <c r="Q687" s="179"/>
      <c r="R687" s="179"/>
    </row>
    <row r="688" ht="15.75" customHeight="1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  <c r="N688" s="179"/>
      <c r="O688" s="179"/>
      <c r="P688" s="179"/>
      <c r="Q688" s="179"/>
      <c r="R688" s="179"/>
    </row>
    <row r="689" ht="15.75" customHeight="1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  <c r="N689" s="179"/>
      <c r="O689" s="179"/>
      <c r="P689" s="179"/>
      <c r="Q689" s="179"/>
      <c r="R689" s="179"/>
    </row>
    <row r="690" ht="15.75" customHeight="1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  <c r="N690" s="179"/>
      <c r="O690" s="179"/>
      <c r="P690" s="179"/>
      <c r="Q690" s="179"/>
      <c r="R690" s="179"/>
    </row>
    <row r="691" ht="15.75" customHeight="1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  <c r="N691" s="179"/>
      <c r="O691" s="179"/>
      <c r="P691" s="179"/>
      <c r="Q691" s="179"/>
      <c r="R691" s="179"/>
    </row>
    <row r="692" ht="15.75" customHeight="1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  <c r="N692" s="179"/>
      <c r="O692" s="179"/>
      <c r="P692" s="179"/>
      <c r="Q692" s="179"/>
      <c r="R692" s="179"/>
    </row>
    <row r="693" ht="15.75" customHeight="1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  <c r="N693" s="179"/>
      <c r="O693" s="179"/>
      <c r="P693" s="179"/>
      <c r="Q693" s="179"/>
      <c r="R693" s="179"/>
    </row>
    <row r="694" ht="15.75" customHeight="1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  <c r="N694" s="179"/>
      <c r="O694" s="179"/>
      <c r="P694" s="179"/>
      <c r="Q694" s="179"/>
      <c r="R694" s="179"/>
    </row>
    <row r="695" ht="15.75" customHeight="1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  <c r="N695" s="179"/>
      <c r="O695" s="179"/>
      <c r="P695" s="179"/>
      <c r="Q695" s="179"/>
      <c r="R695" s="179"/>
    </row>
    <row r="696" ht="15.75" customHeight="1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  <c r="N696" s="179"/>
      <c r="O696" s="179"/>
      <c r="P696" s="179"/>
      <c r="Q696" s="179"/>
      <c r="R696" s="179"/>
    </row>
    <row r="697" ht="15.75" customHeight="1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  <c r="N697" s="179"/>
      <c r="O697" s="179"/>
      <c r="P697" s="179"/>
      <c r="Q697" s="179"/>
      <c r="R697" s="179"/>
    </row>
    <row r="698" ht="15.75" customHeight="1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  <c r="N698" s="179"/>
      <c r="O698" s="179"/>
      <c r="P698" s="179"/>
      <c r="Q698" s="179"/>
      <c r="R698" s="179"/>
    </row>
    <row r="699" ht="15.75" customHeight="1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  <c r="N699" s="179"/>
      <c r="O699" s="179"/>
      <c r="P699" s="179"/>
      <c r="Q699" s="179"/>
      <c r="R699" s="179"/>
    </row>
    <row r="700" ht="15.75" customHeight="1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  <c r="N700" s="179"/>
      <c r="O700" s="179"/>
      <c r="P700" s="179"/>
      <c r="Q700" s="179"/>
      <c r="R700" s="179"/>
    </row>
    <row r="701" ht="15.75" customHeight="1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  <c r="N701" s="179"/>
      <c r="O701" s="179"/>
      <c r="P701" s="179"/>
      <c r="Q701" s="179"/>
      <c r="R701" s="179"/>
    </row>
    <row r="702" ht="15.75" customHeight="1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  <c r="N702" s="179"/>
      <c r="O702" s="179"/>
      <c r="P702" s="179"/>
      <c r="Q702" s="179"/>
      <c r="R702" s="179"/>
    </row>
    <row r="703" ht="15.75" customHeight="1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  <c r="N703" s="179"/>
      <c r="O703" s="179"/>
      <c r="P703" s="179"/>
      <c r="Q703" s="179"/>
      <c r="R703" s="179"/>
    </row>
    <row r="704" ht="15.75" customHeight="1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  <c r="N704" s="179"/>
      <c r="O704" s="179"/>
      <c r="P704" s="179"/>
      <c r="Q704" s="179"/>
      <c r="R704" s="179"/>
    </row>
    <row r="705" ht="15.75" customHeight="1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  <c r="N705" s="179"/>
      <c r="O705" s="179"/>
      <c r="P705" s="179"/>
      <c r="Q705" s="179"/>
      <c r="R705" s="179"/>
    </row>
    <row r="706" ht="15.75" customHeight="1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  <c r="N706" s="179"/>
      <c r="O706" s="179"/>
      <c r="P706" s="179"/>
      <c r="Q706" s="179"/>
      <c r="R706" s="179"/>
    </row>
    <row r="707" ht="15.75" customHeight="1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  <c r="N707" s="179"/>
      <c r="O707" s="179"/>
      <c r="P707" s="179"/>
      <c r="Q707" s="179"/>
      <c r="R707" s="179"/>
    </row>
    <row r="708" ht="15.75" customHeight="1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  <c r="N708" s="179"/>
      <c r="O708" s="179"/>
      <c r="P708" s="179"/>
      <c r="Q708" s="179"/>
      <c r="R708" s="179"/>
    </row>
    <row r="709" ht="15.75" customHeight="1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  <c r="N709" s="179"/>
      <c r="O709" s="179"/>
      <c r="P709" s="179"/>
      <c r="Q709" s="179"/>
      <c r="R709" s="179"/>
    </row>
    <row r="710" ht="15.75" customHeight="1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  <c r="N710" s="179"/>
      <c r="O710" s="179"/>
      <c r="P710" s="179"/>
      <c r="Q710" s="179"/>
      <c r="R710" s="179"/>
    </row>
    <row r="711" ht="15.75" customHeight="1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  <c r="N711" s="179"/>
      <c r="O711" s="179"/>
      <c r="P711" s="179"/>
      <c r="Q711" s="179"/>
      <c r="R711" s="179"/>
    </row>
    <row r="712" ht="15.75" customHeight="1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  <c r="N712" s="179"/>
      <c r="O712" s="179"/>
      <c r="P712" s="179"/>
      <c r="Q712" s="179"/>
      <c r="R712" s="179"/>
    </row>
    <row r="713" ht="15.75" customHeight="1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  <c r="N713" s="179"/>
      <c r="O713" s="179"/>
      <c r="P713" s="179"/>
      <c r="Q713" s="179"/>
      <c r="R713" s="179"/>
    </row>
    <row r="714" ht="15.75" customHeight="1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  <c r="N714" s="179"/>
      <c r="O714" s="179"/>
      <c r="P714" s="179"/>
      <c r="Q714" s="179"/>
      <c r="R714" s="179"/>
    </row>
    <row r="715" ht="15.75" customHeight="1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  <c r="N715" s="179"/>
      <c r="O715" s="179"/>
      <c r="P715" s="179"/>
      <c r="Q715" s="179"/>
      <c r="R715" s="179"/>
    </row>
    <row r="716" ht="15.75" customHeight="1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  <c r="N716" s="179"/>
      <c r="O716" s="179"/>
      <c r="P716" s="179"/>
      <c r="Q716" s="179"/>
      <c r="R716" s="179"/>
    </row>
    <row r="717" ht="15.75" customHeight="1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  <c r="N717" s="179"/>
      <c r="O717" s="179"/>
      <c r="P717" s="179"/>
      <c r="Q717" s="179"/>
      <c r="R717" s="179"/>
    </row>
    <row r="718" ht="15.75" customHeight="1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  <c r="N718" s="179"/>
      <c r="O718" s="179"/>
      <c r="P718" s="179"/>
      <c r="Q718" s="179"/>
      <c r="R718" s="179"/>
    </row>
    <row r="719" ht="15.75" customHeight="1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  <c r="N719" s="179"/>
      <c r="O719" s="179"/>
      <c r="P719" s="179"/>
      <c r="Q719" s="179"/>
      <c r="R719" s="179"/>
    </row>
    <row r="720" ht="15.75" customHeight="1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  <c r="N720" s="179"/>
      <c r="O720" s="179"/>
      <c r="P720" s="179"/>
      <c r="Q720" s="179"/>
      <c r="R720" s="179"/>
    </row>
    <row r="721" ht="15.75" customHeight="1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  <c r="N721" s="179"/>
      <c r="O721" s="179"/>
      <c r="P721" s="179"/>
      <c r="Q721" s="179"/>
      <c r="R721" s="179"/>
    </row>
    <row r="722" ht="15.75" customHeight="1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  <c r="N722" s="179"/>
      <c r="O722" s="179"/>
      <c r="P722" s="179"/>
      <c r="Q722" s="179"/>
      <c r="R722" s="179"/>
    </row>
    <row r="723" ht="15.75" customHeight="1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  <c r="N723" s="179"/>
      <c r="O723" s="179"/>
      <c r="P723" s="179"/>
      <c r="Q723" s="179"/>
      <c r="R723" s="179"/>
    </row>
    <row r="724" ht="15.75" customHeight="1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  <c r="N724" s="179"/>
      <c r="O724" s="179"/>
      <c r="P724" s="179"/>
      <c r="Q724" s="179"/>
      <c r="R724" s="179"/>
    </row>
    <row r="725" ht="15.75" customHeight="1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  <c r="N725" s="179"/>
      <c r="O725" s="179"/>
      <c r="P725" s="179"/>
      <c r="Q725" s="179"/>
      <c r="R725" s="179"/>
    </row>
    <row r="726" ht="15.75" customHeight="1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  <c r="N726" s="179"/>
      <c r="O726" s="179"/>
      <c r="P726" s="179"/>
      <c r="Q726" s="179"/>
      <c r="R726" s="179"/>
    </row>
    <row r="727" ht="15.75" customHeight="1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  <c r="N727" s="179"/>
      <c r="O727" s="179"/>
      <c r="P727" s="179"/>
      <c r="Q727" s="179"/>
      <c r="R727" s="179"/>
    </row>
    <row r="728" ht="15.75" customHeight="1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  <c r="N728" s="179"/>
      <c r="O728" s="179"/>
      <c r="P728" s="179"/>
      <c r="Q728" s="179"/>
      <c r="R728" s="179"/>
    </row>
    <row r="729" ht="15.75" customHeight="1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  <c r="N729" s="179"/>
      <c r="O729" s="179"/>
      <c r="P729" s="179"/>
      <c r="Q729" s="179"/>
      <c r="R729" s="179"/>
    </row>
    <row r="730" ht="15.75" customHeight="1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  <c r="N730" s="179"/>
      <c r="O730" s="179"/>
      <c r="P730" s="179"/>
      <c r="Q730" s="179"/>
      <c r="R730" s="179"/>
    </row>
    <row r="731" ht="15.75" customHeight="1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  <c r="N731" s="179"/>
      <c r="O731" s="179"/>
      <c r="P731" s="179"/>
      <c r="Q731" s="179"/>
      <c r="R731" s="179"/>
    </row>
    <row r="732" ht="15.75" customHeight="1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  <c r="N732" s="179"/>
      <c r="O732" s="179"/>
      <c r="P732" s="179"/>
      <c r="Q732" s="179"/>
      <c r="R732" s="179"/>
    </row>
    <row r="733" ht="15.75" customHeight="1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  <c r="N733" s="179"/>
      <c r="O733" s="179"/>
      <c r="P733" s="179"/>
      <c r="Q733" s="179"/>
      <c r="R733" s="179"/>
    </row>
    <row r="734" ht="15.75" customHeight="1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  <c r="N734" s="179"/>
      <c r="O734" s="179"/>
      <c r="P734" s="179"/>
      <c r="Q734" s="179"/>
      <c r="R734" s="179"/>
    </row>
    <row r="735" ht="15.75" customHeight="1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  <c r="N735" s="179"/>
      <c r="O735" s="179"/>
      <c r="P735" s="179"/>
      <c r="Q735" s="179"/>
      <c r="R735" s="179"/>
    </row>
    <row r="736" ht="15.75" customHeight="1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  <c r="N736" s="179"/>
      <c r="O736" s="179"/>
      <c r="P736" s="179"/>
      <c r="Q736" s="179"/>
      <c r="R736" s="179"/>
    </row>
    <row r="737" ht="15.75" customHeight="1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  <c r="N737" s="179"/>
      <c r="O737" s="179"/>
      <c r="P737" s="179"/>
      <c r="Q737" s="179"/>
      <c r="R737" s="179"/>
    </row>
    <row r="738" ht="15.75" customHeight="1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  <c r="N738" s="179"/>
      <c r="O738" s="179"/>
      <c r="P738" s="179"/>
      <c r="Q738" s="179"/>
      <c r="R738" s="179"/>
    </row>
    <row r="739" ht="15.75" customHeight="1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  <c r="N739" s="179"/>
      <c r="O739" s="179"/>
      <c r="P739" s="179"/>
      <c r="Q739" s="179"/>
      <c r="R739" s="179"/>
    </row>
    <row r="740" ht="15.75" customHeight="1">
      <c r="A740" s="179"/>
      <c r="B740" s="179"/>
      <c r="C740" s="179"/>
      <c r="D740" s="179"/>
      <c r="E740" s="179"/>
      <c r="F740" s="179"/>
      <c r="G740" s="179"/>
      <c r="H740" s="179"/>
      <c r="I740" s="179"/>
      <c r="J740" s="179"/>
      <c r="K740" s="179"/>
      <c r="L740" s="179"/>
      <c r="M740" s="179"/>
      <c r="N740" s="179"/>
      <c r="O740" s="179"/>
      <c r="P740" s="179"/>
      <c r="Q740" s="179"/>
      <c r="R740" s="179"/>
    </row>
    <row r="741" ht="15.75" customHeight="1">
      <c r="A741" s="179"/>
      <c r="B741" s="179"/>
      <c r="C741" s="179"/>
      <c r="D741" s="179"/>
      <c r="E741" s="179"/>
      <c r="F741" s="179"/>
      <c r="G741" s="179"/>
      <c r="H741" s="179"/>
      <c r="I741" s="179"/>
      <c r="J741" s="179"/>
      <c r="K741" s="179"/>
      <c r="L741" s="179"/>
      <c r="M741" s="179"/>
      <c r="N741" s="179"/>
      <c r="O741" s="179"/>
      <c r="P741" s="179"/>
      <c r="Q741" s="179"/>
      <c r="R741" s="179"/>
    </row>
    <row r="742" ht="15.75" customHeight="1">
      <c r="A742" s="179"/>
      <c r="B742" s="179"/>
      <c r="C742" s="179"/>
      <c r="D742" s="179"/>
      <c r="E742" s="179"/>
      <c r="F742" s="179"/>
      <c r="G742" s="179"/>
      <c r="H742" s="179"/>
      <c r="I742" s="179"/>
      <c r="J742" s="179"/>
      <c r="K742" s="179"/>
      <c r="L742" s="179"/>
      <c r="M742" s="179"/>
      <c r="N742" s="179"/>
      <c r="O742" s="179"/>
      <c r="P742" s="179"/>
      <c r="Q742" s="179"/>
      <c r="R742" s="179"/>
    </row>
    <row r="743" ht="15.75" customHeight="1">
      <c r="A743" s="179"/>
      <c r="B743" s="179"/>
      <c r="C743" s="179"/>
      <c r="D743" s="179"/>
      <c r="E743" s="179"/>
      <c r="F743" s="179"/>
      <c r="G743" s="179"/>
      <c r="H743" s="179"/>
      <c r="I743" s="179"/>
      <c r="J743" s="179"/>
      <c r="K743" s="179"/>
      <c r="L743" s="179"/>
      <c r="M743" s="179"/>
      <c r="N743" s="179"/>
      <c r="O743" s="179"/>
      <c r="P743" s="179"/>
      <c r="Q743" s="179"/>
      <c r="R743" s="179"/>
    </row>
    <row r="744" ht="15.75" customHeight="1">
      <c r="A744" s="179"/>
      <c r="B744" s="179"/>
      <c r="C744" s="179"/>
      <c r="D744" s="179"/>
      <c r="E744" s="179"/>
      <c r="F744" s="179"/>
      <c r="G744" s="179"/>
      <c r="H744" s="179"/>
      <c r="I744" s="179"/>
      <c r="J744" s="179"/>
      <c r="K744" s="179"/>
      <c r="L744" s="179"/>
      <c r="M744" s="179"/>
      <c r="N744" s="179"/>
      <c r="O744" s="179"/>
      <c r="P744" s="179"/>
      <c r="Q744" s="179"/>
      <c r="R744" s="179"/>
    </row>
    <row r="745" ht="15.75" customHeight="1">
      <c r="A745" s="179"/>
      <c r="B745" s="179"/>
      <c r="C745" s="179"/>
      <c r="D745" s="179"/>
      <c r="E745" s="179"/>
      <c r="F745" s="179"/>
      <c r="G745" s="179"/>
      <c r="H745" s="179"/>
      <c r="I745" s="179"/>
      <c r="J745" s="179"/>
      <c r="K745" s="179"/>
      <c r="L745" s="179"/>
      <c r="M745" s="179"/>
      <c r="N745" s="179"/>
      <c r="O745" s="179"/>
      <c r="P745" s="179"/>
      <c r="Q745" s="179"/>
      <c r="R745" s="179"/>
    </row>
    <row r="746" ht="15.75" customHeight="1">
      <c r="A746" s="179"/>
      <c r="B746" s="179"/>
      <c r="C746" s="179"/>
      <c r="D746" s="179"/>
      <c r="E746" s="179"/>
      <c r="F746" s="179"/>
      <c r="G746" s="179"/>
      <c r="H746" s="179"/>
      <c r="I746" s="179"/>
      <c r="J746" s="179"/>
      <c r="K746" s="179"/>
      <c r="L746" s="179"/>
      <c r="M746" s="179"/>
      <c r="N746" s="179"/>
      <c r="O746" s="179"/>
      <c r="P746" s="179"/>
      <c r="Q746" s="179"/>
      <c r="R746" s="179"/>
    </row>
    <row r="747" ht="15.75" customHeight="1">
      <c r="A747" s="179"/>
      <c r="B747" s="179"/>
      <c r="C747" s="179"/>
      <c r="D747" s="179"/>
      <c r="E747" s="179"/>
      <c r="F747" s="179"/>
      <c r="G747" s="179"/>
      <c r="H747" s="179"/>
      <c r="I747" s="179"/>
      <c r="J747" s="179"/>
      <c r="K747" s="179"/>
      <c r="L747" s="179"/>
      <c r="M747" s="179"/>
      <c r="N747" s="179"/>
      <c r="O747" s="179"/>
      <c r="P747" s="179"/>
      <c r="Q747" s="179"/>
      <c r="R747" s="179"/>
    </row>
    <row r="748" ht="15.75" customHeight="1">
      <c r="A748" s="179"/>
      <c r="B748" s="179"/>
      <c r="C748" s="179"/>
      <c r="D748" s="179"/>
      <c r="E748" s="179"/>
      <c r="F748" s="179"/>
      <c r="G748" s="179"/>
      <c r="H748" s="179"/>
      <c r="I748" s="179"/>
      <c r="J748" s="179"/>
      <c r="K748" s="179"/>
      <c r="L748" s="179"/>
      <c r="M748" s="179"/>
      <c r="N748" s="179"/>
      <c r="O748" s="179"/>
      <c r="P748" s="179"/>
      <c r="Q748" s="179"/>
      <c r="R748" s="179"/>
    </row>
    <row r="749" ht="15.75" customHeight="1">
      <c r="A749" s="179"/>
      <c r="B749" s="179"/>
      <c r="C749" s="179"/>
      <c r="D749" s="179"/>
      <c r="E749" s="179"/>
      <c r="F749" s="179"/>
      <c r="G749" s="179"/>
      <c r="H749" s="179"/>
      <c r="I749" s="179"/>
      <c r="J749" s="179"/>
      <c r="K749" s="179"/>
      <c r="L749" s="179"/>
      <c r="M749" s="179"/>
      <c r="N749" s="179"/>
      <c r="O749" s="179"/>
      <c r="P749" s="179"/>
      <c r="Q749" s="179"/>
      <c r="R749" s="179"/>
    </row>
    <row r="750" ht="15.75" customHeight="1">
      <c r="A750" s="179"/>
      <c r="B750" s="179"/>
      <c r="C750" s="179"/>
      <c r="D750" s="179"/>
      <c r="E750" s="179"/>
      <c r="F750" s="179"/>
      <c r="G750" s="179"/>
      <c r="H750" s="179"/>
      <c r="I750" s="179"/>
      <c r="J750" s="179"/>
      <c r="K750" s="179"/>
      <c r="L750" s="179"/>
      <c r="M750" s="179"/>
      <c r="N750" s="179"/>
      <c r="O750" s="179"/>
      <c r="P750" s="179"/>
      <c r="Q750" s="179"/>
      <c r="R750" s="179"/>
    </row>
    <row r="751" ht="15.75" customHeight="1">
      <c r="A751" s="179"/>
      <c r="B751" s="179"/>
      <c r="C751" s="179"/>
      <c r="D751" s="179"/>
      <c r="E751" s="179"/>
      <c r="F751" s="179"/>
      <c r="G751" s="179"/>
      <c r="H751" s="179"/>
      <c r="I751" s="179"/>
      <c r="J751" s="179"/>
      <c r="K751" s="179"/>
      <c r="L751" s="179"/>
      <c r="M751" s="179"/>
      <c r="N751" s="179"/>
      <c r="O751" s="179"/>
      <c r="P751" s="179"/>
      <c r="Q751" s="179"/>
      <c r="R751" s="179"/>
    </row>
    <row r="752" ht="15.75" customHeight="1">
      <c r="A752" s="179"/>
      <c r="B752" s="179"/>
      <c r="C752" s="179"/>
      <c r="D752" s="179"/>
      <c r="E752" s="179"/>
      <c r="F752" s="179"/>
      <c r="G752" s="179"/>
      <c r="H752" s="179"/>
      <c r="I752" s="179"/>
      <c r="J752" s="179"/>
      <c r="K752" s="179"/>
      <c r="L752" s="179"/>
      <c r="M752" s="179"/>
      <c r="N752" s="179"/>
      <c r="O752" s="179"/>
      <c r="P752" s="179"/>
      <c r="Q752" s="179"/>
      <c r="R752" s="179"/>
    </row>
    <row r="753" ht="15.75" customHeight="1">
      <c r="A753" s="179"/>
      <c r="B753" s="179"/>
      <c r="C753" s="179"/>
      <c r="D753" s="179"/>
      <c r="E753" s="179"/>
      <c r="F753" s="179"/>
      <c r="G753" s="179"/>
      <c r="H753" s="179"/>
      <c r="I753" s="179"/>
      <c r="J753" s="179"/>
      <c r="K753" s="179"/>
      <c r="L753" s="179"/>
      <c r="M753" s="179"/>
      <c r="N753" s="179"/>
      <c r="O753" s="179"/>
      <c r="P753" s="179"/>
      <c r="Q753" s="179"/>
      <c r="R753" s="179"/>
    </row>
    <row r="754" ht="15.75" customHeight="1">
      <c r="A754" s="179"/>
      <c r="B754" s="179"/>
      <c r="C754" s="179"/>
      <c r="D754" s="179"/>
      <c r="E754" s="179"/>
      <c r="F754" s="179"/>
      <c r="G754" s="179"/>
      <c r="H754" s="179"/>
      <c r="I754" s="179"/>
      <c r="J754" s="179"/>
      <c r="K754" s="179"/>
      <c r="L754" s="179"/>
      <c r="M754" s="179"/>
      <c r="N754" s="179"/>
      <c r="O754" s="179"/>
      <c r="P754" s="179"/>
      <c r="Q754" s="179"/>
      <c r="R754" s="179"/>
    </row>
    <row r="755" ht="15.75" customHeight="1">
      <c r="A755" s="179"/>
      <c r="B755" s="179"/>
      <c r="C755" s="179"/>
      <c r="D755" s="179"/>
      <c r="E755" s="179"/>
      <c r="F755" s="179"/>
      <c r="G755" s="179"/>
      <c r="H755" s="179"/>
      <c r="I755" s="179"/>
      <c r="J755" s="179"/>
      <c r="K755" s="179"/>
      <c r="L755" s="179"/>
      <c r="M755" s="179"/>
      <c r="N755" s="179"/>
      <c r="O755" s="179"/>
      <c r="P755" s="179"/>
      <c r="Q755" s="179"/>
      <c r="R755" s="179"/>
    </row>
    <row r="756" ht="15.75" customHeight="1">
      <c r="A756" s="179"/>
      <c r="B756" s="179"/>
      <c r="C756" s="179"/>
      <c r="D756" s="179"/>
      <c r="E756" s="179"/>
      <c r="F756" s="179"/>
      <c r="G756" s="179"/>
      <c r="H756" s="179"/>
      <c r="I756" s="179"/>
      <c r="J756" s="179"/>
      <c r="K756" s="179"/>
      <c r="L756" s="179"/>
      <c r="M756" s="179"/>
      <c r="N756" s="179"/>
      <c r="O756" s="179"/>
      <c r="P756" s="179"/>
      <c r="Q756" s="179"/>
      <c r="R756" s="179"/>
    </row>
    <row r="757" ht="15.75" customHeight="1">
      <c r="A757" s="179"/>
      <c r="B757" s="179"/>
      <c r="C757" s="179"/>
      <c r="D757" s="179"/>
      <c r="E757" s="179"/>
      <c r="F757" s="179"/>
      <c r="G757" s="179"/>
      <c r="H757" s="179"/>
      <c r="I757" s="179"/>
      <c r="J757" s="179"/>
      <c r="K757" s="179"/>
      <c r="L757" s="179"/>
      <c r="M757" s="179"/>
      <c r="N757" s="179"/>
      <c r="O757" s="179"/>
      <c r="P757" s="179"/>
      <c r="Q757" s="179"/>
      <c r="R757" s="179"/>
    </row>
    <row r="758" ht="15.75" customHeight="1">
      <c r="A758" s="179"/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179"/>
      <c r="Q758" s="179"/>
      <c r="R758" s="179"/>
    </row>
    <row r="759" ht="15.75" customHeight="1">
      <c r="A759" s="179"/>
      <c r="B759" s="179"/>
      <c r="C759" s="179"/>
      <c r="D759" s="179"/>
      <c r="E759" s="179"/>
      <c r="F759" s="179"/>
      <c r="G759" s="179"/>
      <c r="H759" s="179"/>
      <c r="I759" s="179"/>
      <c r="J759" s="179"/>
      <c r="K759" s="179"/>
      <c r="L759" s="179"/>
      <c r="M759" s="179"/>
      <c r="N759" s="179"/>
      <c r="O759" s="179"/>
      <c r="P759" s="179"/>
      <c r="Q759" s="179"/>
      <c r="R759" s="179"/>
    </row>
    <row r="760" ht="15.75" customHeight="1">
      <c r="A760" s="179"/>
      <c r="B760" s="179"/>
      <c r="C760" s="179"/>
      <c r="D760" s="179"/>
      <c r="E760" s="179"/>
      <c r="F760" s="179"/>
      <c r="G760" s="179"/>
      <c r="H760" s="179"/>
      <c r="I760" s="179"/>
      <c r="J760" s="179"/>
      <c r="K760" s="179"/>
      <c r="L760" s="179"/>
      <c r="M760" s="179"/>
      <c r="N760" s="179"/>
      <c r="O760" s="179"/>
      <c r="P760" s="179"/>
      <c r="Q760" s="179"/>
      <c r="R760" s="179"/>
    </row>
    <row r="761" ht="15.75" customHeight="1">
      <c r="A761" s="179"/>
      <c r="B761" s="179"/>
      <c r="C761" s="179"/>
      <c r="D761" s="179"/>
      <c r="E761" s="179"/>
      <c r="F761" s="179"/>
      <c r="G761" s="179"/>
      <c r="H761" s="179"/>
      <c r="I761" s="179"/>
      <c r="J761" s="179"/>
      <c r="K761" s="179"/>
      <c r="L761" s="179"/>
      <c r="M761" s="179"/>
      <c r="N761" s="179"/>
      <c r="O761" s="179"/>
      <c r="P761" s="179"/>
      <c r="Q761" s="179"/>
      <c r="R761" s="179"/>
    </row>
    <row r="762" ht="15.75" customHeight="1">
      <c r="A762" s="179"/>
      <c r="B762" s="179"/>
      <c r="C762" s="179"/>
      <c r="D762" s="179"/>
      <c r="E762" s="179"/>
      <c r="F762" s="179"/>
      <c r="G762" s="179"/>
      <c r="H762" s="179"/>
      <c r="I762" s="179"/>
      <c r="J762" s="179"/>
      <c r="K762" s="179"/>
      <c r="L762" s="179"/>
      <c r="M762" s="179"/>
      <c r="N762" s="179"/>
      <c r="O762" s="179"/>
      <c r="P762" s="179"/>
      <c r="Q762" s="179"/>
      <c r="R762" s="179"/>
    </row>
    <row r="763" ht="15.75" customHeight="1">
      <c r="A763" s="179"/>
      <c r="B763" s="179"/>
      <c r="C763" s="179"/>
      <c r="D763" s="179"/>
      <c r="E763" s="179"/>
      <c r="F763" s="179"/>
      <c r="G763" s="179"/>
      <c r="H763" s="179"/>
      <c r="I763" s="179"/>
      <c r="J763" s="179"/>
      <c r="K763" s="179"/>
      <c r="L763" s="179"/>
      <c r="M763" s="179"/>
      <c r="N763" s="179"/>
      <c r="O763" s="179"/>
      <c r="P763" s="179"/>
      <c r="Q763" s="179"/>
      <c r="R763" s="179"/>
    </row>
    <row r="764" ht="15.75" customHeight="1">
      <c r="A764" s="179"/>
      <c r="B764" s="179"/>
      <c r="C764" s="179"/>
      <c r="D764" s="179"/>
      <c r="E764" s="179"/>
      <c r="F764" s="179"/>
      <c r="G764" s="179"/>
      <c r="H764" s="179"/>
      <c r="I764" s="179"/>
      <c r="J764" s="179"/>
      <c r="K764" s="179"/>
      <c r="L764" s="179"/>
      <c r="M764" s="179"/>
      <c r="N764" s="179"/>
      <c r="O764" s="179"/>
      <c r="P764" s="179"/>
      <c r="Q764" s="179"/>
      <c r="R764" s="179"/>
    </row>
    <row r="765" ht="15.75" customHeight="1">
      <c r="A765" s="179"/>
      <c r="B765" s="179"/>
      <c r="C765" s="179"/>
      <c r="D765" s="179"/>
      <c r="E765" s="179"/>
      <c r="F765" s="179"/>
      <c r="G765" s="179"/>
      <c r="H765" s="179"/>
      <c r="I765" s="179"/>
      <c r="J765" s="179"/>
      <c r="K765" s="179"/>
      <c r="L765" s="179"/>
      <c r="M765" s="179"/>
      <c r="N765" s="179"/>
      <c r="O765" s="179"/>
      <c r="P765" s="179"/>
      <c r="Q765" s="179"/>
      <c r="R765" s="179"/>
    </row>
    <row r="766" ht="15.75" customHeight="1">
      <c r="A766" s="179"/>
      <c r="B766" s="179"/>
      <c r="C766" s="179"/>
      <c r="D766" s="179"/>
      <c r="E766" s="179"/>
      <c r="F766" s="179"/>
      <c r="G766" s="179"/>
      <c r="H766" s="179"/>
      <c r="I766" s="179"/>
      <c r="J766" s="179"/>
      <c r="K766" s="179"/>
      <c r="L766" s="179"/>
      <c r="M766" s="179"/>
      <c r="N766" s="179"/>
      <c r="O766" s="179"/>
      <c r="P766" s="179"/>
      <c r="Q766" s="179"/>
      <c r="R766" s="179"/>
    </row>
    <row r="767" ht="15.75" customHeight="1">
      <c r="A767" s="179"/>
      <c r="B767" s="179"/>
      <c r="C767" s="179"/>
      <c r="D767" s="179"/>
      <c r="E767" s="179"/>
      <c r="F767" s="179"/>
      <c r="G767" s="179"/>
      <c r="H767" s="179"/>
      <c r="I767" s="179"/>
      <c r="J767" s="179"/>
      <c r="K767" s="179"/>
      <c r="L767" s="179"/>
      <c r="M767" s="179"/>
      <c r="N767" s="179"/>
      <c r="O767" s="179"/>
      <c r="P767" s="179"/>
      <c r="Q767" s="179"/>
      <c r="R767" s="179"/>
    </row>
    <row r="768" ht="15.75" customHeight="1">
      <c r="A768" s="179"/>
      <c r="B768" s="179"/>
      <c r="C768" s="179"/>
      <c r="D768" s="179"/>
      <c r="E768" s="179"/>
      <c r="F768" s="179"/>
      <c r="G768" s="179"/>
      <c r="H768" s="179"/>
      <c r="I768" s="179"/>
      <c r="J768" s="179"/>
      <c r="K768" s="179"/>
      <c r="L768" s="179"/>
      <c r="M768" s="179"/>
      <c r="N768" s="179"/>
      <c r="O768" s="179"/>
      <c r="P768" s="179"/>
      <c r="Q768" s="179"/>
      <c r="R768" s="179"/>
    </row>
    <row r="769" ht="15.75" customHeight="1">
      <c r="A769" s="179"/>
      <c r="B769" s="179"/>
      <c r="C769" s="179"/>
      <c r="D769" s="179"/>
      <c r="E769" s="179"/>
      <c r="F769" s="179"/>
      <c r="G769" s="179"/>
      <c r="H769" s="179"/>
      <c r="I769" s="179"/>
      <c r="J769" s="179"/>
      <c r="K769" s="179"/>
      <c r="L769" s="179"/>
      <c r="M769" s="179"/>
      <c r="N769" s="179"/>
      <c r="O769" s="179"/>
      <c r="P769" s="179"/>
      <c r="Q769" s="179"/>
      <c r="R769" s="179"/>
    </row>
    <row r="770" ht="15.75" customHeight="1">
      <c r="A770" s="179"/>
      <c r="B770" s="179"/>
      <c r="C770" s="179"/>
      <c r="D770" s="179"/>
      <c r="E770" s="179"/>
      <c r="F770" s="179"/>
      <c r="G770" s="179"/>
      <c r="H770" s="179"/>
      <c r="I770" s="179"/>
      <c r="J770" s="179"/>
      <c r="K770" s="179"/>
      <c r="L770" s="179"/>
      <c r="M770" s="179"/>
      <c r="N770" s="179"/>
      <c r="O770" s="179"/>
      <c r="P770" s="179"/>
      <c r="Q770" s="179"/>
      <c r="R770" s="179"/>
    </row>
    <row r="771" ht="15.75" customHeight="1">
      <c r="A771" s="179"/>
      <c r="B771" s="179"/>
      <c r="C771" s="179"/>
      <c r="D771" s="179"/>
      <c r="E771" s="179"/>
      <c r="F771" s="179"/>
      <c r="G771" s="179"/>
      <c r="H771" s="179"/>
      <c r="I771" s="179"/>
      <c r="J771" s="179"/>
      <c r="K771" s="179"/>
      <c r="L771" s="179"/>
      <c r="M771" s="179"/>
      <c r="N771" s="179"/>
      <c r="O771" s="179"/>
      <c r="P771" s="179"/>
      <c r="Q771" s="179"/>
      <c r="R771" s="179"/>
    </row>
    <row r="772" ht="15.75" customHeight="1">
      <c r="A772" s="179"/>
      <c r="B772" s="179"/>
      <c r="C772" s="179"/>
      <c r="D772" s="179"/>
      <c r="E772" s="179"/>
      <c r="F772" s="179"/>
      <c r="G772" s="179"/>
      <c r="H772" s="179"/>
      <c r="I772" s="179"/>
      <c r="J772" s="179"/>
      <c r="K772" s="179"/>
      <c r="L772" s="179"/>
      <c r="M772" s="179"/>
      <c r="N772" s="179"/>
      <c r="O772" s="179"/>
      <c r="P772" s="179"/>
      <c r="Q772" s="179"/>
      <c r="R772" s="179"/>
    </row>
    <row r="773" ht="15.75" customHeight="1">
      <c r="A773" s="179"/>
      <c r="B773" s="179"/>
      <c r="C773" s="179"/>
      <c r="D773" s="179"/>
      <c r="E773" s="179"/>
      <c r="F773" s="179"/>
      <c r="G773" s="179"/>
      <c r="H773" s="179"/>
      <c r="I773" s="179"/>
      <c r="J773" s="179"/>
      <c r="K773" s="179"/>
      <c r="L773" s="179"/>
      <c r="M773" s="179"/>
      <c r="N773" s="179"/>
      <c r="O773" s="179"/>
      <c r="P773" s="179"/>
      <c r="Q773" s="179"/>
      <c r="R773" s="179"/>
    </row>
    <row r="774" ht="15.75" customHeight="1">
      <c r="A774" s="179"/>
      <c r="B774" s="179"/>
      <c r="C774" s="179"/>
      <c r="D774" s="179"/>
      <c r="E774" s="179"/>
      <c r="F774" s="179"/>
      <c r="G774" s="179"/>
      <c r="H774" s="179"/>
      <c r="I774" s="179"/>
      <c r="J774" s="179"/>
      <c r="K774" s="179"/>
      <c r="L774" s="179"/>
      <c r="M774" s="179"/>
      <c r="N774" s="179"/>
      <c r="O774" s="179"/>
      <c r="P774" s="179"/>
      <c r="Q774" s="179"/>
      <c r="R774" s="179"/>
    </row>
    <row r="775" ht="15.75" customHeight="1">
      <c r="A775" s="179"/>
      <c r="B775" s="179"/>
      <c r="C775" s="179"/>
      <c r="D775" s="179"/>
      <c r="E775" s="179"/>
      <c r="F775" s="179"/>
      <c r="G775" s="179"/>
      <c r="H775" s="179"/>
      <c r="I775" s="179"/>
      <c r="J775" s="179"/>
      <c r="K775" s="179"/>
      <c r="L775" s="179"/>
      <c r="M775" s="179"/>
      <c r="N775" s="179"/>
      <c r="O775" s="179"/>
      <c r="P775" s="179"/>
      <c r="Q775" s="179"/>
      <c r="R775" s="179"/>
    </row>
    <row r="776" ht="15.75" customHeight="1">
      <c r="A776" s="179"/>
      <c r="B776" s="179"/>
      <c r="C776" s="179"/>
      <c r="D776" s="179"/>
      <c r="E776" s="179"/>
      <c r="F776" s="179"/>
      <c r="G776" s="179"/>
      <c r="H776" s="179"/>
      <c r="I776" s="179"/>
      <c r="J776" s="179"/>
      <c r="K776" s="179"/>
      <c r="L776" s="179"/>
      <c r="M776" s="179"/>
      <c r="N776" s="179"/>
      <c r="O776" s="179"/>
      <c r="P776" s="179"/>
      <c r="Q776" s="179"/>
      <c r="R776" s="179"/>
    </row>
    <row r="777" ht="15.75" customHeight="1">
      <c r="A777" s="179"/>
      <c r="B777" s="179"/>
      <c r="C777" s="179"/>
      <c r="D777" s="179"/>
      <c r="E777" s="179"/>
      <c r="F777" s="179"/>
      <c r="G777" s="179"/>
      <c r="H777" s="179"/>
      <c r="I777" s="179"/>
      <c r="J777" s="179"/>
      <c r="K777" s="179"/>
      <c r="L777" s="179"/>
      <c r="M777" s="179"/>
      <c r="N777" s="179"/>
      <c r="O777" s="179"/>
      <c r="P777" s="179"/>
      <c r="Q777" s="179"/>
      <c r="R777" s="179"/>
    </row>
    <row r="778" ht="15.75" customHeight="1">
      <c r="A778" s="179"/>
      <c r="B778" s="179"/>
      <c r="C778" s="179"/>
      <c r="D778" s="179"/>
      <c r="E778" s="179"/>
      <c r="F778" s="179"/>
      <c r="G778" s="179"/>
      <c r="H778" s="179"/>
      <c r="I778" s="179"/>
      <c r="J778" s="179"/>
      <c r="K778" s="179"/>
      <c r="L778" s="179"/>
      <c r="M778" s="179"/>
      <c r="N778" s="179"/>
      <c r="O778" s="179"/>
      <c r="P778" s="179"/>
      <c r="Q778" s="179"/>
      <c r="R778" s="179"/>
    </row>
    <row r="779" ht="15.75" customHeight="1">
      <c r="A779" s="179"/>
      <c r="B779" s="179"/>
      <c r="C779" s="179"/>
      <c r="D779" s="179"/>
      <c r="E779" s="179"/>
      <c r="F779" s="179"/>
      <c r="G779" s="179"/>
      <c r="H779" s="179"/>
      <c r="I779" s="179"/>
      <c r="J779" s="179"/>
      <c r="K779" s="179"/>
      <c r="L779" s="179"/>
      <c r="M779" s="179"/>
      <c r="N779" s="179"/>
      <c r="O779" s="179"/>
      <c r="P779" s="179"/>
      <c r="Q779" s="179"/>
      <c r="R779" s="179"/>
    </row>
    <row r="780" ht="15.75" customHeight="1">
      <c r="A780" s="179"/>
      <c r="B780" s="179"/>
      <c r="C780" s="179"/>
      <c r="D780" s="179"/>
      <c r="E780" s="179"/>
      <c r="F780" s="179"/>
      <c r="G780" s="179"/>
      <c r="H780" s="179"/>
      <c r="I780" s="179"/>
      <c r="J780" s="179"/>
      <c r="K780" s="179"/>
      <c r="L780" s="179"/>
      <c r="M780" s="179"/>
      <c r="N780" s="179"/>
      <c r="O780" s="179"/>
      <c r="P780" s="179"/>
      <c r="Q780" s="179"/>
      <c r="R780" s="179"/>
    </row>
    <row r="781" ht="15.75" customHeight="1">
      <c r="A781" s="179"/>
      <c r="B781" s="179"/>
      <c r="C781" s="179"/>
      <c r="D781" s="179"/>
      <c r="E781" s="179"/>
      <c r="F781" s="179"/>
      <c r="G781" s="179"/>
      <c r="H781" s="179"/>
      <c r="I781" s="179"/>
      <c r="J781" s="179"/>
      <c r="K781" s="179"/>
      <c r="L781" s="179"/>
      <c r="M781" s="179"/>
      <c r="N781" s="179"/>
      <c r="O781" s="179"/>
      <c r="P781" s="179"/>
      <c r="Q781" s="179"/>
      <c r="R781" s="179"/>
    </row>
    <row r="782" ht="15.75" customHeight="1">
      <c r="A782" s="179"/>
      <c r="B782" s="179"/>
      <c r="C782" s="179"/>
      <c r="D782" s="179"/>
      <c r="E782" s="179"/>
      <c r="F782" s="179"/>
      <c r="G782" s="179"/>
      <c r="H782" s="179"/>
      <c r="I782" s="179"/>
      <c r="J782" s="179"/>
      <c r="K782" s="179"/>
      <c r="L782" s="179"/>
      <c r="M782" s="179"/>
      <c r="N782" s="179"/>
      <c r="O782" s="179"/>
      <c r="P782" s="179"/>
      <c r="Q782" s="179"/>
      <c r="R782" s="179"/>
    </row>
    <row r="783" ht="15.75" customHeight="1">
      <c r="A783" s="179"/>
      <c r="B783" s="179"/>
      <c r="C783" s="179"/>
      <c r="D783" s="179"/>
      <c r="E783" s="179"/>
      <c r="F783" s="179"/>
      <c r="G783" s="179"/>
      <c r="H783" s="179"/>
      <c r="I783" s="179"/>
      <c r="J783" s="179"/>
      <c r="K783" s="179"/>
      <c r="L783" s="179"/>
      <c r="M783" s="179"/>
      <c r="N783" s="179"/>
      <c r="O783" s="179"/>
      <c r="P783" s="179"/>
      <c r="Q783" s="179"/>
      <c r="R783" s="179"/>
    </row>
    <row r="784" ht="15.75" customHeight="1">
      <c r="A784" s="179"/>
      <c r="B784" s="179"/>
      <c r="C784" s="179"/>
      <c r="D784" s="179"/>
      <c r="E784" s="179"/>
      <c r="F784" s="179"/>
      <c r="G784" s="179"/>
      <c r="H784" s="179"/>
      <c r="I784" s="179"/>
      <c r="J784" s="179"/>
      <c r="K784" s="179"/>
      <c r="L784" s="179"/>
      <c r="M784" s="179"/>
      <c r="N784" s="179"/>
      <c r="O784" s="179"/>
      <c r="P784" s="179"/>
      <c r="Q784" s="179"/>
      <c r="R784" s="179"/>
    </row>
    <row r="785" ht="15.75" customHeight="1">
      <c r="A785" s="179"/>
      <c r="B785" s="179"/>
      <c r="C785" s="179"/>
      <c r="D785" s="179"/>
      <c r="E785" s="179"/>
      <c r="F785" s="179"/>
      <c r="G785" s="179"/>
      <c r="H785" s="179"/>
      <c r="I785" s="179"/>
      <c r="J785" s="179"/>
      <c r="K785" s="179"/>
      <c r="L785" s="179"/>
      <c r="M785" s="179"/>
      <c r="N785" s="179"/>
      <c r="O785" s="179"/>
      <c r="P785" s="179"/>
      <c r="Q785" s="179"/>
      <c r="R785" s="179"/>
    </row>
    <row r="786" ht="15.75" customHeight="1">
      <c r="A786" s="179"/>
      <c r="B786" s="179"/>
      <c r="C786" s="179"/>
      <c r="D786" s="179"/>
      <c r="E786" s="179"/>
      <c r="F786" s="179"/>
      <c r="G786" s="179"/>
      <c r="H786" s="179"/>
      <c r="I786" s="179"/>
      <c r="J786" s="179"/>
      <c r="K786" s="179"/>
      <c r="L786" s="179"/>
      <c r="M786" s="179"/>
      <c r="N786" s="179"/>
      <c r="O786" s="179"/>
      <c r="P786" s="179"/>
      <c r="Q786" s="179"/>
      <c r="R786" s="179"/>
    </row>
    <row r="787" ht="15.75" customHeight="1">
      <c r="A787" s="179"/>
      <c r="B787" s="179"/>
      <c r="C787" s="179"/>
      <c r="D787" s="179"/>
      <c r="E787" s="179"/>
      <c r="F787" s="179"/>
      <c r="G787" s="179"/>
      <c r="H787" s="179"/>
      <c r="I787" s="179"/>
      <c r="J787" s="179"/>
      <c r="K787" s="179"/>
      <c r="L787" s="179"/>
      <c r="M787" s="179"/>
      <c r="N787" s="179"/>
      <c r="O787" s="179"/>
      <c r="P787" s="179"/>
      <c r="Q787" s="179"/>
      <c r="R787" s="179"/>
    </row>
    <row r="788" ht="15.75" customHeight="1">
      <c r="A788" s="179"/>
      <c r="B788" s="179"/>
      <c r="C788" s="179"/>
      <c r="D788" s="179"/>
      <c r="E788" s="179"/>
      <c r="F788" s="179"/>
      <c r="G788" s="179"/>
      <c r="H788" s="179"/>
      <c r="I788" s="179"/>
      <c r="J788" s="179"/>
      <c r="K788" s="179"/>
      <c r="L788" s="179"/>
      <c r="M788" s="179"/>
      <c r="N788" s="179"/>
      <c r="O788" s="179"/>
      <c r="P788" s="179"/>
      <c r="Q788" s="179"/>
      <c r="R788" s="179"/>
    </row>
    <row r="789" ht="15.75" customHeight="1">
      <c r="A789" s="179"/>
      <c r="B789" s="179"/>
      <c r="C789" s="179"/>
      <c r="D789" s="179"/>
      <c r="E789" s="179"/>
      <c r="F789" s="179"/>
      <c r="G789" s="179"/>
      <c r="H789" s="179"/>
      <c r="I789" s="179"/>
      <c r="J789" s="179"/>
      <c r="K789" s="179"/>
      <c r="L789" s="179"/>
      <c r="M789" s="179"/>
      <c r="N789" s="179"/>
      <c r="O789" s="179"/>
      <c r="P789" s="179"/>
      <c r="Q789" s="179"/>
      <c r="R789" s="179"/>
    </row>
    <row r="790" ht="15.75" customHeight="1">
      <c r="A790" s="179"/>
      <c r="B790" s="179"/>
      <c r="C790" s="179"/>
      <c r="D790" s="179"/>
      <c r="E790" s="179"/>
      <c r="F790" s="179"/>
      <c r="G790" s="179"/>
      <c r="H790" s="179"/>
      <c r="I790" s="179"/>
      <c r="J790" s="179"/>
      <c r="K790" s="179"/>
      <c r="L790" s="179"/>
      <c r="M790" s="179"/>
      <c r="N790" s="179"/>
      <c r="O790" s="179"/>
      <c r="P790" s="179"/>
      <c r="Q790" s="179"/>
      <c r="R790" s="179"/>
    </row>
    <row r="791" ht="15.75" customHeight="1">
      <c r="A791" s="179"/>
      <c r="B791" s="179"/>
      <c r="C791" s="179"/>
      <c r="D791" s="179"/>
      <c r="E791" s="179"/>
      <c r="F791" s="179"/>
      <c r="G791" s="179"/>
      <c r="H791" s="179"/>
      <c r="I791" s="179"/>
      <c r="J791" s="179"/>
      <c r="K791" s="179"/>
      <c r="L791" s="179"/>
      <c r="M791" s="179"/>
      <c r="N791" s="179"/>
      <c r="O791" s="179"/>
      <c r="P791" s="179"/>
      <c r="Q791" s="179"/>
      <c r="R791" s="179"/>
    </row>
    <row r="792" ht="15.75" customHeight="1">
      <c r="A792" s="179"/>
      <c r="B792" s="179"/>
      <c r="C792" s="179"/>
      <c r="D792" s="179"/>
      <c r="E792" s="179"/>
      <c r="F792" s="179"/>
      <c r="G792" s="179"/>
      <c r="H792" s="179"/>
      <c r="I792" s="179"/>
      <c r="J792" s="179"/>
      <c r="K792" s="179"/>
      <c r="L792" s="179"/>
      <c r="M792" s="179"/>
      <c r="N792" s="179"/>
      <c r="O792" s="179"/>
      <c r="P792" s="179"/>
      <c r="Q792" s="179"/>
      <c r="R792" s="179"/>
    </row>
    <row r="793" ht="15.75" customHeight="1">
      <c r="A793" s="179"/>
      <c r="B793" s="179"/>
      <c r="C793" s="179"/>
      <c r="D793" s="179"/>
      <c r="E793" s="179"/>
      <c r="F793" s="179"/>
      <c r="G793" s="179"/>
      <c r="H793" s="179"/>
      <c r="I793" s="179"/>
      <c r="J793" s="179"/>
      <c r="K793" s="179"/>
      <c r="L793" s="179"/>
      <c r="M793" s="179"/>
      <c r="N793" s="179"/>
      <c r="O793" s="179"/>
      <c r="P793" s="179"/>
      <c r="Q793" s="179"/>
      <c r="R793" s="179"/>
    </row>
    <row r="794" ht="15.75" customHeight="1">
      <c r="A794" s="179"/>
      <c r="B794" s="179"/>
      <c r="C794" s="179"/>
      <c r="D794" s="179"/>
      <c r="E794" s="179"/>
      <c r="F794" s="179"/>
      <c r="G794" s="179"/>
      <c r="H794" s="179"/>
      <c r="I794" s="179"/>
      <c r="J794" s="179"/>
      <c r="K794" s="179"/>
      <c r="L794" s="179"/>
      <c r="M794" s="179"/>
      <c r="N794" s="179"/>
      <c r="O794" s="179"/>
      <c r="P794" s="179"/>
      <c r="Q794" s="179"/>
      <c r="R794" s="179"/>
    </row>
    <row r="795" ht="15.75" customHeight="1">
      <c r="A795" s="179"/>
      <c r="B795" s="179"/>
      <c r="C795" s="179"/>
      <c r="D795" s="179"/>
      <c r="E795" s="179"/>
      <c r="F795" s="179"/>
      <c r="G795" s="179"/>
      <c r="H795" s="179"/>
      <c r="I795" s="179"/>
      <c r="J795" s="179"/>
      <c r="K795" s="179"/>
      <c r="L795" s="179"/>
      <c r="M795" s="179"/>
      <c r="N795" s="179"/>
      <c r="O795" s="179"/>
      <c r="P795" s="179"/>
      <c r="Q795" s="179"/>
      <c r="R795" s="179"/>
    </row>
    <row r="796" ht="15.75" customHeight="1">
      <c r="A796" s="179"/>
      <c r="B796" s="179"/>
      <c r="C796" s="179"/>
      <c r="D796" s="179"/>
      <c r="E796" s="179"/>
      <c r="F796" s="179"/>
      <c r="G796" s="179"/>
      <c r="H796" s="179"/>
      <c r="I796" s="179"/>
      <c r="J796" s="179"/>
      <c r="K796" s="179"/>
      <c r="L796" s="179"/>
      <c r="M796" s="179"/>
      <c r="N796" s="179"/>
      <c r="O796" s="179"/>
      <c r="P796" s="179"/>
      <c r="Q796" s="179"/>
      <c r="R796" s="179"/>
    </row>
    <row r="797" ht="15.75" customHeight="1">
      <c r="A797" s="179"/>
      <c r="B797" s="179"/>
      <c r="C797" s="179"/>
      <c r="D797" s="179"/>
      <c r="E797" s="179"/>
      <c r="F797" s="179"/>
      <c r="G797" s="179"/>
      <c r="H797" s="179"/>
      <c r="I797" s="179"/>
      <c r="J797" s="179"/>
      <c r="K797" s="179"/>
      <c r="L797" s="179"/>
      <c r="M797" s="179"/>
      <c r="N797" s="179"/>
      <c r="O797" s="179"/>
      <c r="P797" s="179"/>
      <c r="Q797" s="179"/>
      <c r="R797" s="179"/>
    </row>
    <row r="798" ht="15.75" customHeight="1">
      <c r="A798" s="179"/>
      <c r="B798" s="179"/>
      <c r="C798" s="179"/>
      <c r="D798" s="179"/>
      <c r="E798" s="179"/>
      <c r="F798" s="179"/>
      <c r="G798" s="179"/>
      <c r="H798" s="179"/>
      <c r="I798" s="179"/>
      <c r="J798" s="179"/>
      <c r="K798" s="179"/>
      <c r="L798" s="179"/>
      <c r="M798" s="179"/>
      <c r="N798" s="179"/>
      <c r="O798" s="179"/>
      <c r="P798" s="179"/>
      <c r="Q798" s="179"/>
      <c r="R798" s="179"/>
    </row>
    <row r="799" ht="15.75" customHeight="1">
      <c r="A799" s="179"/>
      <c r="B799" s="179"/>
      <c r="C799" s="179"/>
      <c r="D799" s="179"/>
      <c r="E799" s="179"/>
      <c r="F799" s="179"/>
      <c r="G799" s="179"/>
      <c r="H799" s="179"/>
      <c r="I799" s="179"/>
      <c r="J799" s="179"/>
      <c r="K799" s="179"/>
      <c r="L799" s="179"/>
      <c r="M799" s="179"/>
      <c r="N799" s="179"/>
      <c r="O799" s="179"/>
      <c r="P799" s="179"/>
      <c r="Q799" s="179"/>
      <c r="R799" s="179"/>
    </row>
    <row r="800" ht="15.75" customHeight="1">
      <c r="A800" s="179"/>
      <c r="B800" s="179"/>
      <c r="C800" s="179"/>
      <c r="D800" s="179"/>
      <c r="E800" s="179"/>
      <c r="F800" s="179"/>
      <c r="G800" s="179"/>
      <c r="H800" s="179"/>
      <c r="I800" s="179"/>
      <c r="J800" s="179"/>
      <c r="K800" s="179"/>
      <c r="L800" s="179"/>
      <c r="M800" s="179"/>
      <c r="N800" s="179"/>
      <c r="O800" s="179"/>
      <c r="P800" s="179"/>
      <c r="Q800" s="179"/>
      <c r="R800" s="179"/>
    </row>
    <row r="801" ht="15.75" customHeight="1">
      <c r="A801" s="179"/>
      <c r="B801" s="179"/>
      <c r="C801" s="179"/>
      <c r="D801" s="179"/>
      <c r="E801" s="179"/>
      <c r="F801" s="179"/>
      <c r="G801" s="179"/>
      <c r="H801" s="179"/>
      <c r="I801" s="179"/>
      <c r="J801" s="179"/>
      <c r="K801" s="179"/>
      <c r="L801" s="179"/>
      <c r="M801" s="179"/>
      <c r="N801" s="179"/>
      <c r="O801" s="179"/>
      <c r="P801" s="179"/>
      <c r="Q801" s="179"/>
      <c r="R801" s="179"/>
    </row>
    <row r="802" ht="15.75" customHeight="1">
      <c r="A802" s="179"/>
      <c r="B802" s="179"/>
      <c r="C802" s="179"/>
      <c r="D802" s="179"/>
      <c r="E802" s="179"/>
      <c r="F802" s="179"/>
      <c r="G802" s="179"/>
      <c r="H802" s="179"/>
      <c r="I802" s="179"/>
      <c r="J802" s="179"/>
      <c r="K802" s="179"/>
      <c r="L802" s="179"/>
      <c r="M802" s="179"/>
      <c r="N802" s="179"/>
      <c r="O802" s="179"/>
      <c r="P802" s="179"/>
      <c r="Q802" s="179"/>
      <c r="R802" s="179"/>
    </row>
    <row r="803" ht="15.75" customHeight="1">
      <c r="A803" s="179"/>
      <c r="B803" s="179"/>
      <c r="C803" s="179"/>
      <c r="D803" s="179"/>
      <c r="E803" s="179"/>
      <c r="F803" s="179"/>
      <c r="G803" s="179"/>
      <c r="H803" s="179"/>
      <c r="I803" s="179"/>
      <c r="J803" s="179"/>
      <c r="K803" s="179"/>
      <c r="L803" s="179"/>
      <c r="M803" s="179"/>
      <c r="N803" s="179"/>
      <c r="O803" s="179"/>
      <c r="P803" s="179"/>
      <c r="Q803" s="179"/>
      <c r="R803" s="179"/>
    </row>
    <row r="804" ht="15.75" customHeight="1">
      <c r="A804" s="179"/>
      <c r="B804" s="179"/>
      <c r="C804" s="179"/>
      <c r="D804" s="179"/>
      <c r="E804" s="179"/>
      <c r="F804" s="179"/>
      <c r="G804" s="179"/>
      <c r="H804" s="179"/>
      <c r="I804" s="179"/>
      <c r="J804" s="179"/>
      <c r="K804" s="179"/>
      <c r="L804" s="179"/>
      <c r="M804" s="179"/>
      <c r="N804" s="179"/>
      <c r="O804" s="179"/>
      <c r="P804" s="179"/>
      <c r="Q804" s="179"/>
      <c r="R804" s="179"/>
    </row>
    <row r="805" ht="15.75" customHeight="1">
      <c r="A805" s="179"/>
      <c r="B805" s="179"/>
      <c r="C805" s="179"/>
      <c r="D805" s="179"/>
      <c r="E805" s="179"/>
      <c r="F805" s="179"/>
      <c r="G805" s="179"/>
      <c r="H805" s="179"/>
      <c r="I805" s="179"/>
      <c r="J805" s="179"/>
      <c r="K805" s="179"/>
      <c r="L805" s="179"/>
      <c r="M805" s="179"/>
      <c r="N805" s="179"/>
      <c r="O805" s="179"/>
      <c r="P805" s="179"/>
      <c r="Q805" s="179"/>
      <c r="R805" s="179"/>
    </row>
    <row r="806" ht="15.75" customHeight="1">
      <c r="A806" s="179"/>
      <c r="B806" s="179"/>
      <c r="C806" s="179"/>
      <c r="D806" s="179"/>
      <c r="E806" s="179"/>
      <c r="F806" s="179"/>
      <c r="G806" s="179"/>
      <c r="H806" s="179"/>
      <c r="I806" s="179"/>
      <c r="J806" s="179"/>
      <c r="K806" s="179"/>
      <c r="L806" s="179"/>
      <c r="M806" s="179"/>
      <c r="N806" s="179"/>
      <c r="O806" s="179"/>
      <c r="P806" s="179"/>
      <c r="Q806" s="179"/>
      <c r="R806" s="179"/>
    </row>
    <row r="807" ht="15.75" customHeight="1">
      <c r="A807" s="179"/>
      <c r="B807" s="179"/>
      <c r="C807" s="179"/>
      <c r="D807" s="179"/>
      <c r="E807" s="179"/>
      <c r="F807" s="179"/>
      <c r="G807" s="179"/>
      <c r="H807" s="179"/>
      <c r="I807" s="179"/>
      <c r="J807" s="179"/>
      <c r="K807" s="179"/>
      <c r="L807" s="179"/>
      <c r="M807" s="179"/>
      <c r="N807" s="179"/>
      <c r="O807" s="179"/>
      <c r="P807" s="179"/>
      <c r="Q807" s="179"/>
      <c r="R807" s="179"/>
    </row>
    <row r="808" ht="15.75" customHeight="1">
      <c r="A808" s="179"/>
      <c r="B808" s="179"/>
      <c r="C808" s="179"/>
      <c r="D808" s="179"/>
      <c r="E808" s="179"/>
      <c r="F808" s="179"/>
      <c r="G808" s="179"/>
      <c r="H808" s="179"/>
      <c r="I808" s="179"/>
      <c r="J808" s="179"/>
      <c r="K808" s="179"/>
      <c r="L808" s="179"/>
      <c r="M808" s="179"/>
      <c r="N808" s="179"/>
      <c r="O808" s="179"/>
      <c r="P808" s="179"/>
      <c r="Q808" s="179"/>
      <c r="R808" s="179"/>
    </row>
    <row r="809" ht="15.75" customHeight="1">
      <c r="A809" s="179"/>
      <c r="B809" s="179"/>
      <c r="C809" s="179"/>
      <c r="D809" s="179"/>
      <c r="E809" s="179"/>
      <c r="F809" s="179"/>
      <c r="G809" s="179"/>
      <c r="H809" s="179"/>
      <c r="I809" s="179"/>
      <c r="J809" s="179"/>
      <c r="K809" s="179"/>
      <c r="L809" s="179"/>
      <c r="M809" s="179"/>
      <c r="N809" s="179"/>
      <c r="O809" s="179"/>
      <c r="P809" s="179"/>
      <c r="Q809" s="179"/>
      <c r="R809" s="179"/>
    </row>
    <row r="810" ht="15.75" customHeight="1">
      <c r="A810" s="179"/>
      <c r="B810" s="179"/>
      <c r="C810" s="179"/>
      <c r="D810" s="179"/>
      <c r="E810" s="179"/>
      <c r="F810" s="179"/>
      <c r="G810" s="179"/>
      <c r="H810" s="179"/>
      <c r="I810" s="179"/>
      <c r="J810" s="179"/>
      <c r="K810" s="179"/>
      <c r="L810" s="179"/>
      <c r="M810" s="179"/>
      <c r="N810" s="179"/>
      <c r="O810" s="179"/>
      <c r="P810" s="179"/>
      <c r="Q810" s="179"/>
      <c r="R810" s="179"/>
    </row>
    <row r="811" ht="15.75" customHeight="1">
      <c r="A811" s="179"/>
      <c r="B811" s="179"/>
      <c r="C811" s="179"/>
      <c r="D811" s="179"/>
      <c r="E811" s="179"/>
      <c r="F811" s="179"/>
      <c r="G811" s="179"/>
      <c r="H811" s="179"/>
      <c r="I811" s="179"/>
      <c r="J811" s="179"/>
      <c r="K811" s="179"/>
      <c r="L811" s="179"/>
      <c r="M811" s="179"/>
      <c r="N811" s="179"/>
      <c r="O811" s="179"/>
      <c r="P811" s="179"/>
      <c r="Q811" s="179"/>
      <c r="R811" s="179"/>
    </row>
    <row r="812" ht="15.75" customHeight="1">
      <c r="A812" s="179"/>
      <c r="B812" s="179"/>
      <c r="C812" s="179"/>
      <c r="D812" s="179"/>
      <c r="E812" s="179"/>
      <c r="F812" s="179"/>
      <c r="G812" s="179"/>
      <c r="H812" s="179"/>
      <c r="I812" s="179"/>
      <c r="J812" s="179"/>
      <c r="K812" s="179"/>
      <c r="L812" s="179"/>
      <c r="M812" s="179"/>
      <c r="N812" s="179"/>
      <c r="O812" s="179"/>
      <c r="P812" s="179"/>
      <c r="Q812" s="179"/>
      <c r="R812" s="179"/>
    </row>
    <row r="813" ht="15.75" customHeight="1">
      <c r="A813" s="179"/>
      <c r="B813" s="179"/>
      <c r="C813" s="179"/>
      <c r="D813" s="179"/>
      <c r="E813" s="179"/>
      <c r="F813" s="179"/>
      <c r="G813" s="179"/>
      <c r="H813" s="179"/>
      <c r="I813" s="179"/>
      <c r="J813" s="179"/>
      <c r="K813" s="179"/>
      <c r="L813" s="179"/>
      <c r="M813" s="179"/>
      <c r="N813" s="179"/>
      <c r="O813" s="179"/>
      <c r="P813" s="179"/>
      <c r="Q813" s="179"/>
      <c r="R813" s="179"/>
    </row>
    <row r="814" ht="15.75" customHeight="1">
      <c r="A814" s="179"/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79"/>
      <c r="P814" s="179"/>
      <c r="Q814" s="179"/>
      <c r="R814" s="179"/>
    </row>
    <row r="815" ht="15.75" customHeight="1">
      <c r="A815" s="179"/>
      <c r="B815" s="179"/>
      <c r="C815" s="179"/>
      <c r="D815" s="179"/>
      <c r="E815" s="179"/>
      <c r="F815" s="179"/>
      <c r="G815" s="179"/>
      <c r="H815" s="179"/>
      <c r="I815" s="179"/>
      <c r="J815" s="179"/>
      <c r="K815" s="179"/>
      <c r="L815" s="179"/>
      <c r="M815" s="179"/>
      <c r="N815" s="179"/>
      <c r="O815" s="179"/>
      <c r="P815" s="179"/>
      <c r="Q815" s="179"/>
      <c r="R815" s="179"/>
    </row>
    <row r="816" ht="15.75" customHeight="1">
      <c r="A816" s="179"/>
      <c r="B816" s="179"/>
      <c r="C816" s="179"/>
      <c r="D816" s="179"/>
      <c r="E816" s="179"/>
      <c r="F816" s="179"/>
      <c r="G816" s="179"/>
      <c r="H816" s="179"/>
      <c r="I816" s="179"/>
      <c r="J816" s="179"/>
      <c r="K816" s="179"/>
      <c r="L816" s="179"/>
      <c r="M816" s="179"/>
      <c r="N816" s="179"/>
      <c r="O816" s="179"/>
      <c r="P816" s="179"/>
      <c r="Q816" s="179"/>
      <c r="R816" s="179"/>
    </row>
    <row r="817" ht="15.75" customHeight="1">
      <c r="A817" s="179"/>
      <c r="B817" s="179"/>
      <c r="C817" s="179"/>
      <c r="D817" s="179"/>
      <c r="E817" s="179"/>
      <c r="F817" s="179"/>
      <c r="G817" s="179"/>
      <c r="H817" s="179"/>
      <c r="I817" s="179"/>
      <c r="J817" s="179"/>
      <c r="K817" s="179"/>
      <c r="L817" s="179"/>
      <c r="M817" s="179"/>
      <c r="N817" s="179"/>
      <c r="O817" s="179"/>
      <c r="P817" s="179"/>
      <c r="Q817" s="179"/>
      <c r="R817" s="179"/>
    </row>
    <row r="818" ht="15.75" customHeight="1">
      <c r="A818" s="179"/>
      <c r="B818" s="179"/>
      <c r="C818" s="179"/>
      <c r="D818" s="179"/>
      <c r="E818" s="179"/>
      <c r="F818" s="179"/>
      <c r="G818" s="179"/>
      <c r="H818" s="179"/>
      <c r="I818" s="179"/>
      <c r="J818" s="179"/>
      <c r="K818" s="179"/>
      <c r="L818" s="179"/>
      <c r="M818" s="179"/>
      <c r="N818" s="179"/>
      <c r="O818" s="179"/>
      <c r="P818" s="179"/>
      <c r="Q818" s="179"/>
      <c r="R818" s="179"/>
    </row>
    <row r="819" ht="15.75" customHeight="1">
      <c r="A819" s="179"/>
      <c r="B819" s="179"/>
      <c r="C819" s="179"/>
      <c r="D819" s="179"/>
      <c r="E819" s="179"/>
      <c r="F819" s="179"/>
      <c r="G819" s="179"/>
      <c r="H819" s="179"/>
      <c r="I819" s="179"/>
      <c r="J819" s="179"/>
      <c r="K819" s="179"/>
      <c r="L819" s="179"/>
      <c r="M819" s="179"/>
      <c r="N819" s="179"/>
      <c r="O819" s="179"/>
      <c r="P819" s="179"/>
      <c r="Q819" s="179"/>
      <c r="R819" s="179"/>
    </row>
    <row r="820" ht="15.75" customHeight="1">
      <c r="A820" s="179"/>
      <c r="B820" s="179"/>
      <c r="C820" s="179"/>
      <c r="D820" s="179"/>
      <c r="E820" s="179"/>
      <c r="F820" s="179"/>
      <c r="G820" s="179"/>
      <c r="H820" s="179"/>
      <c r="I820" s="179"/>
      <c r="J820" s="179"/>
      <c r="K820" s="179"/>
      <c r="L820" s="179"/>
      <c r="M820" s="179"/>
      <c r="N820" s="179"/>
      <c r="O820" s="179"/>
      <c r="P820" s="179"/>
      <c r="Q820" s="179"/>
      <c r="R820" s="179"/>
    </row>
    <row r="821" ht="15.75" customHeight="1">
      <c r="A821" s="179"/>
      <c r="B821" s="179"/>
      <c r="C821" s="179"/>
      <c r="D821" s="179"/>
      <c r="E821" s="179"/>
      <c r="F821" s="179"/>
      <c r="G821" s="179"/>
      <c r="H821" s="179"/>
      <c r="I821" s="179"/>
      <c r="J821" s="179"/>
      <c r="K821" s="179"/>
      <c r="L821" s="179"/>
      <c r="M821" s="179"/>
      <c r="N821" s="179"/>
      <c r="O821" s="179"/>
      <c r="P821" s="179"/>
      <c r="Q821" s="179"/>
      <c r="R821" s="179"/>
    </row>
    <row r="822" ht="15.75" customHeight="1">
      <c r="A822" s="179"/>
      <c r="B822" s="179"/>
      <c r="C822" s="179"/>
      <c r="D822" s="179"/>
      <c r="E822" s="179"/>
      <c r="F822" s="179"/>
      <c r="G822" s="179"/>
      <c r="H822" s="179"/>
      <c r="I822" s="179"/>
      <c r="J822" s="179"/>
      <c r="K822" s="179"/>
      <c r="L822" s="179"/>
      <c r="M822" s="179"/>
      <c r="N822" s="179"/>
      <c r="O822" s="179"/>
      <c r="P822" s="179"/>
      <c r="Q822" s="179"/>
      <c r="R822" s="179"/>
    </row>
    <row r="823" ht="15.75" customHeight="1">
      <c r="A823" s="179"/>
      <c r="B823" s="179"/>
      <c r="C823" s="179"/>
      <c r="D823" s="179"/>
      <c r="E823" s="179"/>
      <c r="F823" s="179"/>
      <c r="G823" s="179"/>
      <c r="H823" s="179"/>
      <c r="I823" s="179"/>
      <c r="J823" s="179"/>
      <c r="K823" s="179"/>
      <c r="L823" s="179"/>
      <c r="M823" s="179"/>
      <c r="N823" s="179"/>
      <c r="O823" s="179"/>
      <c r="P823" s="179"/>
      <c r="Q823" s="179"/>
      <c r="R823" s="179"/>
    </row>
    <row r="824" ht="15.75" customHeight="1">
      <c r="A824" s="179"/>
      <c r="B824" s="179"/>
      <c r="C824" s="179"/>
      <c r="D824" s="179"/>
      <c r="E824" s="179"/>
      <c r="F824" s="179"/>
      <c r="G824" s="179"/>
      <c r="H824" s="179"/>
      <c r="I824" s="179"/>
      <c r="J824" s="179"/>
      <c r="K824" s="179"/>
      <c r="L824" s="179"/>
      <c r="M824" s="179"/>
      <c r="N824" s="179"/>
      <c r="O824" s="179"/>
      <c r="P824" s="179"/>
      <c r="Q824" s="179"/>
      <c r="R824" s="179"/>
    </row>
    <row r="825" ht="15.75" customHeight="1">
      <c r="A825" s="179"/>
      <c r="B825" s="179"/>
      <c r="C825" s="179"/>
      <c r="D825" s="179"/>
      <c r="E825" s="179"/>
      <c r="F825" s="179"/>
      <c r="G825" s="179"/>
      <c r="H825" s="179"/>
      <c r="I825" s="179"/>
      <c r="J825" s="179"/>
      <c r="K825" s="179"/>
      <c r="L825" s="179"/>
      <c r="M825" s="179"/>
      <c r="N825" s="179"/>
      <c r="O825" s="179"/>
      <c r="P825" s="179"/>
      <c r="Q825" s="179"/>
      <c r="R825" s="179"/>
    </row>
    <row r="826" ht="15.75" customHeight="1">
      <c r="A826" s="179"/>
      <c r="B826" s="179"/>
      <c r="C826" s="179"/>
      <c r="D826" s="179"/>
      <c r="E826" s="179"/>
      <c r="F826" s="179"/>
      <c r="G826" s="179"/>
      <c r="H826" s="179"/>
      <c r="I826" s="179"/>
      <c r="J826" s="179"/>
      <c r="K826" s="179"/>
      <c r="L826" s="179"/>
      <c r="M826" s="179"/>
      <c r="N826" s="179"/>
      <c r="O826" s="179"/>
      <c r="P826" s="179"/>
      <c r="Q826" s="179"/>
      <c r="R826" s="179"/>
    </row>
    <row r="827" ht="15.75" customHeight="1">
      <c r="A827" s="179"/>
      <c r="B827" s="179"/>
      <c r="C827" s="179"/>
      <c r="D827" s="179"/>
      <c r="E827" s="179"/>
      <c r="F827" s="179"/>
      <c r="G827" s="179"/>
      <c r="H827" s="179"/>
      <c r="I827" s="179"/>
      <c r="J827" s="179"/>
      <c r="K827" s="179"/>
      <c r="L827" s="179"/>
      <c r="M827" s="179"/>
      <c r="N827" s="179"/>
      <c r="O827" s="179"/>
      <c r="P827" s="179"/>
      <c r="Q827" s="179"/>
      <c r="R827" s="179"/>
    </row>
    <row r="828" ht="15.75" customHeight="1">
      <c r="A828" s="179"/>
      <c r="B828" s="179"/>
      <c r="C828" s="179"/>
      <c r="D828" s="179"/>
      <c r="E828" s="179"/>
      <c r="F828" s="179"/>
      <c r="G828" s="179"/>
      <c r="H828" s="179"/>
      <c r="I828" s="179"/>
      <c r="J828" s="179"/>
      <c r="K828" s="179"/>
      <c r="L828" s="179"/>
      <c r="M828" s="179"/>
      <c r="N828" s="179"/>
      <c r="O828" s="179"/>
      <c r="P828" s="179"/>
      <c r="Q828" s="179"/>
      <c r="R828" s="179"/>
    </row>
    <row r="829" ht="15.75" customHeight="1">
      <c r="A829" s="179"/>
      <c r="B829" s="179"/>
      <c r="C829" s="179"/>
      <c r="D829" s="179"/>
      <c r="E829" s="179"/>
      <c r="F829" s="179"/>
      <c r="G829" s="179"/>
      <c r="H829" s="179"/>
      <c r="I829" s="179"/>
      <c r="J829" s="179"/>
      <c r="K829" s="179"/>
      <c r="L829" s="179"/>
      <c r="M829" s="179"/>
      <c r="N829" s="179"/>
      <c r="O829" s="179"/>
      <c r="P829" s="179"/>
      <c r="Q829" s="179"/>
      <c r="R829" s="179"/>
    </row>
    <row r="830" ht="15.75" customHeight="1">
      <c r="A830" s="179"/>
      <c r="B830" s="179"/>
      <c r="C830" s="179"/>
      <c r="D830" s="179"/>
      <c r="E830" s="179"/>
      <c r="F830" s="179"/>
      <c r="G830" s="179"/>
      <c r="H830" s="179"/>
      <c r="I830" s="179"/>
      <c r="J830" s="179"/>
      <c r="K830" s="179"/>
      <c r="L830" s="179"/>
      <c r="M830" s="179"/>
      <c r="N830" s="179"/>
      <c r="O830" s="179"/>
      <c r="P830" s="179"/>
      <c r="Q830" s="179"/>
      <c r="R830" s="179"/>
    </row>
    <row r="831" ht="15.75" customHeight="1">
      <c r="A831" s="179"/>
      <c r="B831" s="179"/>
      <c r="C831" s="179"/>
      <c r="D831" s="179"/>
      <c r="E831" s="179"/>
      <c r="F831" s="179"/>
      <c r="G831" s="179"/>
      <c r="H831" s="179"/>
      <c r="I831" s="179"/>
      <c r="J831" s="179"/>
      <c r="K831" s="179"/>
      <c r="L831" s="179"/>
      <c r="M831" s="179"/>
      <c r="N831" s="179"/>
      <c r="O831" s="179"/>
      <c r="P831" s="179"/>
      <c r="Q831" s="179"/>
      <c r="R831" s="179"/>
    </row>
    <row r="832" ht="15.75" customHeight="1">
      <c r="A832" s="179"/>
      <c r="B832" s="179"/>
      <c r="C832" s="179"/>
      <c r="D832" s="179"/>
      <c r="E832" s="179"/>
      <c r="F832" s="179"/>
      <c r="G832" s="179"/>
      <c r="H832" s="179"/>
      <c r="I832" s="179"/>
      <c r="J832" s="179"/>
      <c r="K832" s="179"/>
      <c r="L832" s="179"/>
      <c r="M832" s="179"/>
      <c r="N832" s="179"/>
      <c r="O832" s="179"/>
      <c r="P832" s="179"/>
      <c r="Q832" s="179"/>
      <c r="R832" s="179"/>
    </row>
    <row r="833" ht="15.75" customHeight="1">
      <c r="A833" s="179"/>
      <c r="B833" s="179"/>
      <c r="C833" s="179"/>
      <c r="D833" s="179"/>
      <c r="E833" s="179"/>
      <c r="F833" s="179"/>
      <c r="G833" s="179"/>
      <c r="H833" s="179"/>
      <c r="I833" s="179"/>
      <c r="J833" s="179"/>
      <c r="K833" s="179"/>
      <c r="L833" s="179"/>
      <c r="M833" s="179"/>
      <c r="N833" s="179"/>
      <c r="O833" s="179"/>
      <c r="P833" s="179"/>
      <c r="Q833" s="179"/>
      <c r="R833" s="179"/>
    </row>
    <row r="834" ht="15.75" customHeight="1">
      <c r="A834" s="179"/>
      <c r="B834" s="179"/>
      <c r="C834" s="179"/>
      <c r="D834" s="179"/>
      <c r="E834" s="179"/>
      <c r="F834" s="179"/>
      <c r="G834" s="179"/>
      <c r="H834" s="179"/>
      <c r="I834" s="179"/>
      <c r="J834" s="179"/>
      <c r="K834" s="179"/>
      <c r="L834" s="179"/>
      <c r="M834" s="179"/>
      <c r="N834" s="179"/>
      <c r="O834" s="179"/>
      <c r="P834" s="179"/>
      <c r="Q834" s="179"/>
      <c r="R834" s="179"/>
    </row>
    <row r="835" ht="15.75" customHeight="1">
      <c r="A835" s="179"/>
      <c r="B835" s="179"/>
      <c r="C835" s="179"/>
      <c r="D835" s="179"/>
      <c r="E835" s="179"/>
      <c r="F835" s="179"/>
      <c r="G835" s="179"/>
      <c r="H835" s="179"/>
      <c r="I835" s="179"/>
      <c r="J835" s="179"/>
      <c r="K835" s="179"/>
      <c r="L835" s="179"/>
      <c r="M835" s="179"/>
      <c r="N835" s="179"/>
      <c r="O835" s="179"/>
      <c r="P835" s="179"/>
      <c r="Q835" s="179"/>
      <c r="R835" s="179"/>
    </row>
    <row r="836" ht="15.75" customHeight="1">
      <c r="A836" s="179"/>
      <c r="B836" s="179"/>
      <c r="C836" s="179"/>
      <c r="D836" s="179"/>
      <c r="E836" s="179"/>
      <c r="F836" s="179"/>
      <c r="G836" s="179"/>
      <c r="H836" s="179"/>
      <c r="I836" s="179"/>
      <c r="J836" s="179"/>
      <c r="K836" s="179"/>
      <c r="L836" s="179"/>
      <c r="M836" s="179"/>
      <c r="N836" s="179"/>
      <c r="O836" s="179"/>
      <c r="P836" s="179"/>
      <c r="Q836" s="179"/>
      <c r="R836" s="179"/>
    </row>
    <row r="837" ht="15.75" customHeight="1">
      <c r="A837" s="179"/>
      <c r="B837" s="179"/>
      <c r="C837" s="179"/>
      <c r="D837" s="179"/>
      <c r="E837" s="179"/>
      <c r="F837" s="179"/>
      <c r="G837" s="179"/>
      <c r="H837" s="179"/>
      <c r="I837" s="179"/>
      <c r="J837" s="179"/>
      <c r="K837" s="179"/>
      <c r="L837" s="179"/>
      <c r="M837" s="179"/>
      <c r="N837" s="179"/>
      <c r="O837" s="179"/>
      <c r="P837" s="179"/>
      <c r="Q837" s="179"/>
      <c r="R837" s="179"/>
    </row>
    <row r="838" ht="15.75" customHeight="1">
      <c r="A838" s="179"/>
      <c r="B838" s="179"/>
      <c r="C838" s="179"/>
      <c r="D838" s="179"/>
      <c r="E838" s="179"/>
      <c r="F838" s="179"/>
      <c r="G838" s="179"/>
      <c r="H838" s="179"/>
      <c r="I838" s="179"/>
      <c r="J838" s="179"/>
      <c r="K838" s="179"/>
      <c r="L838" s="179"/>
      <c r="M838" s="179"/>
      <c r="N838" s="179"/>
      <c r="O838" s="179"/>
      <c r="P838" s="179"/>
      <c r="Q838" s="179"/>
      <c r="R838" s="179"/>
    </row>
    <row r="839" ht="15.75" customHeight="1">
      <c r="A839" s="179"/>
      <c r="B839" s="179"/>
      <c r="C839" s="179"/>
      <c r="D839" s="179"/>
      <c r="E839" s="179"/>
      <c r="F839" s="179"/>
      <c r="G839" s="179"/>
      <c r="H839" s="179"/>
      <c r="I839" s="179"/>
      <c r="J839" s="179"/>
      <c r="K839" s="179"/>
      <c r="L839" s="179"/>
      <c r="M839" s="179"/>
      <c r="N839" s="179"/>
      <c r="O839" s="179"/>
      <c r="P839" s="179"/>
      <c r="Q839" s="179"/>
      <c r="R839" s="179"/>
    </row>
    <row r="840" ht="15.75" customHeight="1">
      <c r="A840" s="179"/>
      <c r="B840" s="179"/>
      <c r="C840" s="179"/>
      <c r="D840" s="179"/>
      <c r="E840" s="179"/>
      <c r="F840" s="179"/>
      <c r="G840" s="179"/>
      <c r="H840" s="179"/>
      <c r="I840" s="179"/>
      <c r="J840" s="179"/>
      <c r="K840" s="179"/>
      <c r="L840" s="179"/>
      <c r="M840" s="179"/>
      <c r="N840" s="179"/>
      <c r="O840" s="179"/>
      <c r="P840" s="179"/>
      <c r="Q840" s="179"/>
      <c r="R840" s="179"/>
    </row>
    <row r="841" ht="15.75" customHeight="1">
      <c r="A841" s="179"/>
      <c r="B841" s="179"/>
      <c r="C841" s="179"/>
      <c r="D841" s="179"/>
      <c r="E841" s="179"/>
      <c r="F841" s="179"/>
      <c r="G841" s="179"/>
      <c r="H841" s="179"/>
      <c r="I841" s="179"/>
      <c r="J841" s="179"/>
      <c r="K841" s="179"/>
      <c r="L841" s="179"/>
      <c r="M841" s="179"/>
      <c r="N841" s="179"/>
      <c r="O841" s="179"/>
      <c r="P841" s="179"/>
      <c r="Q841" s="179"/>
      <c r="R841" s="179"/>
    </row>
    <row r="842" ht="15.75" customHeight="1">
      <c r="A842" s="179"/>
      <c r="B842" s="179"/>
      <c r="C842" s="179"/>
      <c r="D842" s="179"/>
      <c r="E842" s="179"/>
      <c r="F842" s="179"/>
      <c r="G842" s="179"/>
      <c r="H842" s="179"/>
      <c r="I842" s="179"/>
      <c r="J842" s="179"/>
      <c r="K842" s="179"/>
      <c r="L842" s="179"/>
      <c r="M842" s="179"/>
      <c r="N842" s="179"/>
      <c r="O842" s="179"/>
      <c r="P842" s="179"/>
      <c r="Q842" s="179"/>
      <c r="R842" s="179"/>
    </row>
    <row r="843" ht="15.75" customHeight="1">
      <c r="A843" s="179"/>
      <c r="B843" s="179"/>
      <c r="C843" s="179"/>
      <c r="D843" s="179"/>
      <c r="E843" s="179"/>
      <c r="F843" s="179"/>
      <c r="G843" s="179"/>
      <c r="H843" s="179"/>
      <c r="I843" s="179"/>
      <c r="J843" s="179"/>
      <c r="K843" s="179"/>
      <c r="L843" s="179"/>
      <c r="M843" s="179"/>
      <c r="N843" s="179"/>
      <c r="O843" s="179"/>
      <c r="P843" s="179"/>
      <c r="Q843" s="179"/>
      <c r="R843" s="179"/>
    </row>
    <row r="844" ht="15.75" customHeight="1">
      <c r="A844" s="179"/>
      <c r="B844" s="179"/>
      <c r="C844" s="179"/>
      <c r="D844" s="179"/>
      <c r="E844" s="179"/>
      <c r="F844" s="179"/>
      <c r="G844" s="179"/>
      <c r="H844" s="179"/>
      <c r="I844" s="179"/>
      <c r="J844" s="179"/>
      <c r="K844" s="179"/>
      <c r="L844" s="179"/>
      <c r="M844" s="179"/>
      <c r="N844" s="179"/>
      <c r="O844" s="179"/>
      <c r="P844" s="179"/>
      <c r="Q844" s="179"/>
      <c r="R844" s="179"/>
    </row>
    <row r="845" ht="15.75" customHeight="1">
      <c r="A845" s="179"/>
      <c r="B845" s="179"/>
      <c r="C845" s="179"/>
      <c r="D845" s="179"/>
      <c r="E845" s="179"/>
      <c r="F845" s="179"/>
      <c r="G845" s="179"/>
      <c r="H845" s="179"/>
      <c r="I845" s="179"/>
      <c r="J845" s="179"/>
      <c r="K845" s="179"/>
      <c r="L845" s="179"/>
      <c r="M845" s="179"/>
      <c r="N845" s="179"/>
      <c r="O845" s="179"/>
      <c r="P845" s="179"/>
      <c r="Q845" s="179"/>
      <c r="R845" s="179"/>
    </row>
    <row r="846" ht="15.75" customHeight="1">
      <c r="A846" s="179"/>
      <c r="B846" s="179"/>
      <c r="C846" s="179"/>
      <c r="D846" s="179"/>
      <c r="E846" s="179"/>
      <c r="F846" s="179"/>
      <c r="G846" s="179"/>
      <c r="H846" s="179"/>
      <c r="I846" s="179"/>
      <c r="J846" s="179"/>
      <c r="K846" s="179"/>
      <c r="L846" s="179"/>
      <c r="M846" s="179"/>
      <c r="N846" s="179"/>
      <c r="O846" s="179"/>
      <c r="P846" s="179"/>
      <c r="Q846" s="179"/>
      <c r="R846" s="179"/>
    </row>
    <row r="847" ht="15.75" customHeight="1">
      <c r="A847" s="179"/>
      <c r="B847" s="179"/>
      <c r="C847" s="179"/>
      <c r="D847" s="179"/>
      <c r="E847" s="179"/>
      <c r="F847" s="179"/>
      <c r="G847" s="179"/>
      <c r="H847" s="179"/>
      <c r="I847" s="179"/>
      <c r="J847" s="179"/>
      <c r="K847" s="179"/>
      <c r="L847" s="179"/>
      <c r="M847" s="179"/>
      <c r="N847" s="179"/>
      <c r="O847" s="179"/>
      <c r="P847" s="179"/>
      <c r="Q847" s="179"/>
      <c r="R847" s="179"/>
    </row>
    <row r="848" ht="15.75" customHeight="1">
      <c r="A848" s="179"/>
      <c r="B848" s="179"/>
      <c r="C848" s="179"/>
      <c r="D848" s="179"/>
      <c r="E848" s="179"/>
      <c r="F848" s="179"/>
      <c r="G848" s="179"/>
      <c r="H848" s="179"/>
      <c r="I848" s="179"/>
      <c r="J848" s="179"/>
      <c r="K848" s="179"/>
      <c r="L848" s="179"/>
      <c r="M848" s="179"/>
      <c r="N848" s="179"/>
      <c r="O848" s="179"/>
      <c r="P848" s="179"/>
      <c r="Q848" s="179"/>
      <c r="R848" s="179"/>
    </row>
    <row r="849" ht="15.75" customHeight="1">
      <c r="A849" s="179"/>
      <c r="B849" s="179"/>
      <c r="C849" s="179"/>
      <c r="D849" s="179"/>
      <c r="E849" s="179"/>
      <c r="F849" s="179"/>
      <c r="G849" s="179"/>
      <c r="H849" s="179"/>
      <c r="I849" s="179"/>
      <c r="J849" s="179"/>
      <c r="K849" s="179"/>
      <c r="L849" s="179"/>
      <c r="M849" s="179"/>
      <c r="N849" s="179"/>
      <c r="O849" s="179"/>
      <c r="P849" s="179"/>
      <c r="Q849" s="179"/>
      <c r="R849" s="179"/>
    </row>
    <row r="850" ht="15.75" customHeight="1">
      <c r="A850" s="179"/>
      <c r="B850" s="179"/>
      <c r="C850" s="179"/>
      <c r="D850" s="179"/>
      <c r="E850" s="179"/>
      <c r="F850" s="179"/>
      <c r="G850" s="179"/>
      <c r="H850" s="179"/>
      <c r="I850" s="179"/>
      <c r="J850" s="179"/>
      <c r="K850" s="179"/>
      <c r="L850" s="179"/>
      <c r="M850" s="179"/>
      <c r="N850" s="179"/>
      <c r="O850" s="179"/>
      <c r="P850" s="179"/>
      <c r="Q850" s="179"/>
      <c r="R850" s="179"/>
    </row>
    <row r="851" ht="15.75" customHeight="1">
      <c r="A851" s="179"/>
      <c r="B851" s="179"/>
      <c r="C851" s="179"/>
      <c r="D851" s="179"/>
      <c r="E851" s="179"/>
      <c r="F851" s="179"/>
      <c r="G851" s="179"/>
      <c r="H851" s="179"/>
      <c r="I851" s="179"/>
      <c r="J851" s="179"/>
      <c r="K851" s="179"/>
      <c r="L851" s="179"/>
      <c r="M851" s="179"/>
      <c r="N851" s="179"/>
      <c r="O851" s="179"/>
      <c r="P851" s="179"/>
      <c r="Q851" s="179"/>
      <c r="R851" s="179"/>
    </row>
    <row r="852" ht="15.75" customHeight="1">
      <c r="A852" s="179"/>
      <c r="B852" s="179"/>
      <c r="C852" s="179"/>
      <c r="D852" s="179"/>
      <c r="E852" s="179"/>
      <c r="F852" s="179"/>
      <c r="G852" s="179"/>
      <c r="H852" s="179"/>
      <c r="I852" s="179"/>
      <c r="J852" s="179"/>
      <c r="K852" s="179"/>
      <c r="L852" s="179"/>
      <c r="M852" s="179"/>
      <c r="N852" s="179"/>
      <c r="O852" s="179"/>
      <c r="P852" s="179"/>
      <c r="Q852" s="179"/>
      <c r="R852" s="179"/>
    </row>
    <row r="853" ht="15.75" customHeight="1">
      <c r="A853" s="179"/>
      <c r="B853" s="179"/>
      <c r="C853" s="179"/>
      <c r="D853" s="179"/>
      <c r="E853" s="179"/>
      <c r="F853" s="179"/>
      <c r="G853" s="179"/>
      <c r="H853" s="179"/>
      <c r="I853" s="179"/>
      <c r="J853" s="179"/>
      <c r="K853" s="179"/>
      <c r="L853" s="179"/>
      <c r="M853" s="179"/>
      <c r="N853" s="179"/>
      <c r="O853" s="179"/>
      <c r="P853" s="179"/>
      <c r="Q853" s="179"/>
      <c r="R853" s="179"/>
    </row>
    <row r="854" ht="15.75" customHeight="1">
      <c r="A854" s="179"/>
      <c r="B854" s="179"/>
      <c r="C854" s="179"/>
      <c r="D854" s="179"/>
      <c r="E854" s="179"/>
      <c r="F854" s="179"/>
      <c r="G854" s="179"/>
      <c r="H854" s="179"/>
      <c r="I854" s="179"/>
      <c r="J854" s="179"/>
      <c r="K854" s="179"/>
      <c r="L854" s="179"/>
      <c r="M854" s="179"/>
      <c r="N854" s="179"/>
      <c r="O854" s="179"/>
      <c r="P854" s="179"/>
      <c r="Q854" s="179"/>
      <c r="R854" s="179"/>
    </row>
    <row r="855" ht="15.75" customHeight="1">
      <c r="A855" s="179"/>
      <c r="B855" s="179"/>
      <c r="C855" s="179"/>
      <c r="D855" s="179"/>
      <c r="E855" s="179"/>
      <c r="F855" s="179"/>
      <c r="G855" s="179"/>
      <c r="H855" s="179"/>
      <c r="I855" s="179"/>
      <c r="J855" s="179"/>
      <c r="K855" s="179"/>
      <c r="L855" s="179"/>
      <c r="M855" s="179"/>
      <c r="N855" s="179"/>
      <c r="O855" s="179"/>
      <c r="P855" s="179"/>
      <c r="Q855" s="179"/>
      <c r="R855" s="179"/>
    </row>
    <row r="856" ht="15.75" customHeight="1">
      <c r="A856" s="179"/>
      <c r="B856" s="179"/>
      <c r="C856" s="179"/>
      <c r="D856" s="179"/>
      <c r="E856" s="179"/>
      <c r="F856" s="179"/>
      <c r="G856" s="179"/>
      <c r="H856" s="179"/>
      <c r="I856" s="179"/>
      <c r="J856" s="179"/>
      <c r="K856" s="179"/>
      <c r="L856" s="179"/>
      <c r="M856" s="179"/>
      <c r="N856" s="179"/>
      <c r="O856" s="179"/>
      <c r="P856" s="179"/>
      <c r="Q856" s="179"/>
      <c r="R856" s="179"/>
    </row>
    <row r="857" ht="15.75" customHeight="1">
      <c r="A857" s="179"/>
      <c r="B857" s="179"/>
      <c r="C857" s="179"/>
      <c r="D857" s="179"/>
      <c r="E857" s="179"/>
      <c r="F857" s="179"/>
      <c r="G857" s="179"/>
      <c r="H857" s="179"/>
      <c r="I857" s="179"/>
      <c r="J857" s="179"/>
      <c r="K857" s="179"/>
      <c r="L857" s="179"/>
      <c r="M857" s="179"/>
      <c r="N857" s="179"/>
      <c r="O857" s="179"/>
      <c r="P857" s="179"/>
      <c r="Q857" s="179"/>
      <c r="R857" s="179"/>
    </row>
    <row r="858" ht="15.75" customHeight="1">
      <c r="A858" s="179"/>
      <c r="B858" s="179"/>
      <c r="C858" s="179"/>
      <c r="D858" s="179"/>
      <c r="E858" s="179"/>
      <c r="F858" s="179"/>
      <c r="G858" s="179"/>
      <c r="H858" s="179"/>
      <c r="I858" s="179"/>
      <c r="J858" s="179"/>
      <c r="K858" s="179"/>
      <c r="L858" s="179"/>
      <c r="M858" s="179"/>
      <c r="N858" s="179"/>
      <c r="O858" s="179"/>
      <c r="P858" s="179"/>
      <c r="Q858" s="179"/>
      <c r="R858" s="179"/>
    </row>
    <row r="859" ht="15.75" customHeight="1">
      <c r="A859" s="179"/>
      <c r="B859" s="179"/>
      <c r="C859" s="179"/>
      <c r="D859" s="179"/>
      <c r="E859" s="179"/>
      <c r="F859" s="179"/>
      <c r="G859" s="179"/>
      <c r="H859" s="179"/>
      <c r="I859" s="179"/>
      <c r="J859" s="179"/>
      <c r="K859" s="179"/>
      <c r="L859" s="179"/>
      <c r="M859" s="179"/>
      <c r="N859" s="179"/>
      <c r="O859" s="179"/>
      <c r="P859" s="179"/>
      <c r="Q859" s="179"/>
      <c r="R859" s="179"/>
    </row>
    <row r="860" ht="15.75" customHeight="1">
      <c r="A860" s="179"/>
      <c r="B860" s="179"/>
      <c r="C860" s="179"/>
      <c r="D860" s="179"/>
      <c r="E860" s="179"/>
      <c r="F860" s="179"/>
      <c r="G860" s="179"/>
      <c r="H860" s="179"/>
      <c r="I860" s="179"/>
      <c r="J860" s="179"/>
      <c r="K860" s="179"/>
      <c r="L860" s="179"/>
      <c r="M860" s="179"/>
      <c r="N860" s="179"/>
      <c r="O860" s="179"/>
      <c r="P860" s="179"/>
      <c r="Q860" s="179"/>
      <c r="R860" s="179"/>
    </row>
    <row r="861" ht="15.75" customHeight="1">
      <c r="A861" s="179"/>
      <c r="B861" s="179"/>
      <c r="C861" s="179"/>
      <c r="D861" s="179"/>
      <c r="E861" s="179"/>
      <c r="F861" s="179"/>
      <c r="G861" s="179"/>
      <c r="H861" s="179"/>
      <c r="I861" s="179"/>
      <c r="J861" s="179"/>
      <c r="K861" s="179"/>
      <c r="L861" s="179"/>
      <c r="M861" s="179"/>
      <c r="N861" s="179"/>
      <c r="O861" s="179"/>
      <c r="P861" s="179"/>
      <c r="Q861" s="179"/>
      <c r="R861" s="179"/>
    </row>
    <row r="862" ht="15.75" customHeight="1">
      <c r="A862" s="179"/>
      <c r="B862" s="179"/>
      <c r="C862" s="179"/>
      <c r="D862" s="179"/>
      <c r="E862" s="179"/>
      <c r="F862" s="179"/>
      <c r="G862" s="179"/>
      <c r="H862" s="179"/>
      <c r="I862" s="179"/>
      <c r="J862" s="179"/>
      <c r="K862" s="179"/>
      <c r="L862" s="179"/>
      <c r="M862" s="179"/>
      <c r="N862" s="179"/>
      <c r="O862" s="179"/>
      <c r="P862" s="179"/>
      <c r="Q862" s="179"/>
      <c r="R862" s="179"/>
    </row>
    <row r="863" ht="15.75" customHeight="1">
      <c r="A863" s="179"/>
      <c r="B863" s="179"/>
      <c r="C863" s="179"/>
      <c r="D863" s="179"/>
      <c r="E863" s="179"/>
      <c r="F863" s="179"/>
      <c r="G863" s="179"/>
      <c r="H863" s="179"/>
      <c r="I863" s="179"/>
      <c r="J863" s="179"/>
      <c r="K863" s="179"/>
      <c r="L863" s="179"/>
      <c r="M863" s="179"/>
      <c r="N863" s="179"/>
      <c r="O863" s="179"/>
      <c r="P863" s="179"/>
      <c r="Q863" s="179"/>
      <c r="R863" s="179"/>
    </row>
    <row r="864" ht="15.75" customHeight="1">
      <c r="A864" s="179"/>
      <c r="B864" s="179"/>
      <c r="C864" s="179"/>
      <c r="D864" s="179"/>
      <c r="E864" s="179"/>
      <c r="F864" s="179"/>
      <c r="G864" s="179"/>
      <c r="H864" s="179"/>
      <c r="I864" s="179"/>
      <c r="J864" s="179"/>
      <c r="K864" s="179"/>
      <c r="L864" s="179"/>
      <c r="M864" s="179"/>
      <c r="N864" s="179"/>
      <c r="O864" s="179"/>
      <c r="P864" s="179"/>
      <c r="Q864" s="179"/>
      <c r="R864" s="179"/>
    </row>
    <row r="865" ht="15.75" customHeight="1">
      <c r="A865" s="179"/>
      <c r="B865" s="179"/>
      <c r="C865" s="179"/>
      <c r="D865" s="179"/>
      <c r="E865" s="179"/>
      <c r="F865" s="179"/>
      <c r="G865" s="179"/>
      <c r="H865" s="179"/>
      <c r="I865" s="179"/>
      <c r="J865" s="179"/>
      <c r="K865" s="179"/>
      <c r="L865" s="179"/>
      <c r="M865" s="179"/>
      <c r="N865" s="179"/>
      <c r="O865" s="179"/>
      <c r="P865" s="179"/>
      <c r="Q865" s="179"/>
      <c r="R865" s="179"/>
    </row>
    <row r="866" ht="15.75" customHeight="1">
      <c r="A866" s="179"/>
      <c r="B866" s="179"/>
      <c r="C866" s="179"/>
      <c r="D866" s="179"/>
      <c r="E866" s="179"/>
      <c r="F866" s="179"/>
      <c r="G866" s="179"/>
      <c r="H866" s="179"/>
      <c r="I866" s="179"/>
      <c r="J866" s="179"/>
      <c r="K866" s="179"/>
      <c r="L866" s="179"/>
      <c r="M866" s="179"/>
      <c r="N866" s="179"/>
      <c r="O866" s="179"/>
      <c r="P866" s="179"/>
      <c r="Q866" s="179"/>
      <c r="R866" s="179"/>
    </row>
    <row r="867" ht="15.75" customHeight="1">
      <c r="A867" s="179"/>
      <c r="B867" s="179"/>
      <c r="C867" s="179"/>
      <c r="D867" s="179"/>
      <c r="E867" s="179"/>
      <c r="F867" s="179"/>
      <c r="G867" s="179"/>
      <c r="H867" s="179"/>
      <c r="I867" s="179"/>
      <c r="J867" s="179"/>
      <c r="K867" s="179"/>
      <c r="L867" s="179"/>
      <c r="M867" s="179"/>
      <c r="N867" s="179"/>
      <c r="O867" s="179"/>
      <c r="P867" s="179"/>
      <c r="Q867" s="179"/>
      <c r="R867" s="179"/>
    </row>
    <row r="868" ht="15.75" customHeight="1">
      <c r="A868" s="179"/>
      <c r="B868" s="179"/>
      <c r="C868" s="179"/>
      <c r="D868" s="179"/>
      <c r="E868" s="179"/>
      <c r="F868" s="179"/>
      <c r="G868" s="179"/>
      <c r="H868" s="179"/>
      <c r="I868" s="179"/>
      <c r="J868" s="179"/>
      <c r="K868" s="179"/>
      <c r="L868" s="179"/>
      <c r="M868" s="179"/>
      <c r="N868" s="179"/>
      <c r="O868" s="179"/>
      <c r="P868" s="179"/>
      <c r="Q868" s="179"/>
      <c r="R868" s="179"/>
    </row>
    <row r="869" ht="15.75" customHeight="1">
      <c r="A869" s="179"/>
      <c r="B869" s="179"/>
      <c r="C869" s="179"/>
      <c r="D869" s="179"/>
      <c r="E869" s="179"/>
      <c r="F869" s="179"/>
      <c r="G869" s="179"/>
      <c r="H869" s="179"/>
      <c r="I869" s="179"/>
      <c r="J869" s="179"/>
      <c r="K869" s="179"/>
      <c r="L869" s="179"/>
      <c r="M869" s="179"/>
      <c r="N869" s="179"/>
      <c r="O869" s="179"/>
      <c r="P869" s="179"/>
      <c r="Q869" s="179"/>
      <c r="R869" s="179"/>
    </row>
    <row r="870" ht="15.75" customHeight="1">
      <c r="A870" s="179"/>
      <c r="B870" s="179"/>
      <c r="C870" s="179"/>
      <c r="D870" s="179"/>
      <c r="E870" s="179"/>
      <c r="F870" s="179"/>
      <c r="G870" s="179"/>
      <c r="H870" s="179"/>
      <c r="I870" s="179"/>
      <c r="J870" s="179"/>
      <c r="K870" s="179"/>
      <c r="L870" s="179"/>
      <c r="M870" s="179"/>
      <c r="N870" s="179"/>
      <c r="O870" s="179"/>
      <c r="P870" s="179"/>
      <c r="Q870" s="179"/>
      <c r="R870" s="179"/>
    </row>
    <row r="871" ht="15.75" customHeight="1">
      <c r="A871" s="179"/>
      <c r="B871" s="179"/>
      <c r="C871" s="179"/>
      <c r="D871" s="179"/>
      <c r="E871" s="179"/>
      <c r="F871" s="179"/>
      <c r="G871" s="179"/>
      <c r="H871" s="179"/>
      <c r="I871" s="179"/>
      <c r="J871" s="179"/>
      <c r="K871" s="179"/>
      <c r="L871" s="179"/>
      <c r="M871" s="179"/>
      <c r="N871" s="179"/>
      <c r="O871" s="179"/>
      <c r="P871" s="179"/>
      <c r="Q871" s="179"/>
      <c r="R871" s="179"/>
    </row>
    <row r="872" ht="15.75" customHeight="1">
      <c r="A872" s="179"/>
      <c r="B872" s="179"/>
      <c r="C872" s="179"/>
      <c r="D872" s="179"/>
      <c r="E872" s="179"/>
      <c r="F872" s="179"/>
      <c r="G872" s="179"/>
      <c r="H872" s="179"/>
      <c r="I872" s="179"/>
      <c r="J872" s="179"/>
      <c r="K872" s="179"/>
      <c r="L872" s="179"/>
      <c r="M872" s="179"/>
      <c r="N872" s="179"/>
      <c r="O872" s="179"/>
      <c r="P872" s="179"/>
      <c r="Q872" s="179"/>
      <c r="R872" s="179"/>
    </row>
    <row r="873" ht="15.75" customHeight="1">
      <c r="A873" s="179"/>
      <c r="B873" s="179"/>
      <c r="C873" s="179"/>
      <c r="D873" s="179"/>
      <c r="E873" s="179"/>
      <c r="F873" s="179"/>
      <c r="G873" s="179"/>
      <c r="H873" s="179"/>
      <c r="I873" s="179"/>
      <c r="J873" s="179"/>
      <c r="K873" s="179"/>
      <c r="L873" s="179"/>
      <c r="M873" s="179"/>
      <c r="N873" s="179"/>
      <c r="O873" s="179"/>
      <c r="P873" s="179"/>
      <c r="Q873" s="179"/>
      <c r="R873" s="179"/>
    </row>
    <row r="874" ht="15.75" customHeight="1">
      <c r="A874" s="179"/>
      <c r="B874" s="179"/>
      <c r="C874" s="179"/>
      <c r="D874" s="179"/>
      <c r="E874" s="179"/>
      <c r="F874" s="179"/>
      <c r="G874" s="179"/>
      <c r="H874" s="179"/>
      <c r="I874" s="179"/>
      <c r="J874" s="179"/>
      <c r="K874" s="179"/>
      <c r="L874" s="179"/>
      <c r="M874" s="179"/>
      <c r="N874" s="179"/>
      <c r="O874" s="179"/>
      <c r="P874" s="179"/>
      <c r="Q874" s="179"/>
      <c r="R874" s="179"/>
    </row>
    <row r="875" ht="15.75" customHeight="1">
      <c r="A875" s="179"/>
      <c r="B875" s="179"/>
      <c r="C875" s="179"/>
      <c r="D875" s="179"/>
      <c r="E875" s="179"/>
      <c r="F875" s="179"/>
      <c r="G875" s="179"/>
      <c r="H875" s="179"/>
      <c r="I875" s="179"/>
      <c r="J875" s="179"/>
      <c r="K875" s="179"/>
      <c r="L875" s="179"/>
      <c r="M875" s="179"/>
      <c r="N875" s="179"/>
      <c r="O875" s="179"/>
      <c r="P875" s="179"/>
      <c r="Q875" s="179"/>
      <c r="R875" s="179"/>
    </row>
    <row r="876" ht="15.75" customHeight="1">
      <c r="A876" s="179"/>
      <c r="B876" s="179"/>
      <c r="C876" s="179"/>
      <c r="D876" s="179"/>
      <c r="E876" s="179"/>
      <c r="F876" s="179"/>
      <c r="G876" s="179"/>
      <c r="H876" s="179"/>
      <c r="I876" s="179"/>
      <c r="J876" s="179"/>
      <c r="K876" s="179"/>
      <c r="L876" s="179"/>
      <c r="M876" s="179"/>
      <c r="N876" s="179"/>
      <c r="O876" s="179"/>
      <c r="P876" s="179"/>
      <c r="Q876" s="179"/>
      <c r="R876" s="179"/>
    </row>
    <row r="877" ht="15.75" customHeight="1">
      <c r="A877" s="179"/>
      <c r="B877" s="179"/>
      <c r="C877" s="179"/>
      <c r="D877" s="179"/>
      <c r="E877" s="179"/>
      <c r="F877" s="179"/>
      <c r="G877" s="179"/>
      <c r="H877" s="179"/>
      <c r="I877" s="179"/>
      <c r="J877" s="179"/>
      <c r="K877" s="179"/>
      <c r="L877" s="179"/>
      <c r="M877" s="179"/>
      <c r="N877" s="179"/>
      <c r="O877" s="179"/>
      <c r="P877" s="179"/>
      <c r="Q877" s="179"/>
      <c r="R877" s="179"/>
    </row>
    <row r="878" ht="15.75" customHeight="1">
      <c r="A878" s="179"/>
      <c r="B878" s="179"/>
      <c r="C878" s="179"/>
      <c r="D878" s="179"/>
      <c r="E878" s="179"/>
      <c r="F878" s="179"/>
      <c r="G878" s="179"/>
      <c r="H878" s="179"/>
      <c r="I878" s="179"/>
      <c r="J878" s="179"/>
      <c r="K878" s="179"/>
      <c r="L878" s="179"/>
      <c r="M878" s="179"/>
      <c r="N878" s="179"/>
      <c r="O878" s="179"/>
      <c r="P878" s="179"/>
      <c r="Q878" s="179"/>
      <c r="R878" s="179"/>
    </row>
    <row r="879" ht="15.75" customHeight="1">
      <c r="A879" s="179"/>
      <c r="B879" s="179"/>
      <c r="C879" s="179"/>
      <c r="D879" s="179"/>
      <c r="E879" s="179"/>
      <c r="F879" s="179"/>
      <c r="G879" s="179"/>
      <c r="H879" s="179"/>
      <c r="I879" s="179"/>
      <c r="J879" s="179"/>
      <c r="K879" s="179"/>
      <c r="L879" s="179"/>
      <c r="M879" s="179"/>
      <c r="N879" s="179"/>
      <c r="O879" s="179"/>
      <c r="P879" s="179"/>
      <c r="Q879" s="179"/>
      <c r="R879" s="179"/>
    </row>
    <row r="880" ht="15.75" customHeight="1">
      <c r="A880" s="179"/>
      <c r="B880" s="179"/>
      <c r="C880" s="179"/>
      <c r="D880" s="179"/>
      <c r="E880" s="179"/>
      <c r="F880" s="179"/>
      <c r="G880" s="179"/>
      <c r="H880" s="179"/>
      <c r="I880" s="179"/>
      <c r="J880" s="179"/>
      <c r="K880" s="179"/>
      <c r="L880" s="179"/>
      <c r="M880" s="179"/>
      <c r="N880" s="179"/>
      <c r="O880" s="179"/>
      <c r="P880" s="179"/>
      <c r="Q880" s="179"/>
      <c r="R880" s="179"/>
    </row>
    <row r="881" ht="15.75" customHeight="1">
      <c r="A881" s="179"/>
      <c r="B881" s="179"/>
      <c r="C881" s="179"/>
      <c r="D881" s="179"/>
      <c r="E881" s="179"/>
      <c r="F881" s="179"/>
      <c r="G881" s="179"/>
      <c r="H881" s="179"/>
      <c r="I881" s="179"/>
      <c r="J881" s="179"/>
      <c r="K881" s="179"/>
      <c r="L881" s="179"/>
      <c r="M881" s="179"/>
      <c r="N881" s="179"/>
      <c r="O881" s="179"/>
      <c r="P881" s="179"/>
      <c r="Q881" s="179"/>
      <c r="R881" s="179"/>
    </row>
    <row r="882" ht="15.75" customHeight="1">
      <c r="A882" s="179"/>
      <c r="B882" s="179"/>
      <c r="C882" s="179"/>
      <c r="D882" s="179"/>
      <c r="E882" s="179"/>
      <c r="F882" s="179"/>
      <c r="G882" s="179"/>
      <c r="H882" s="179"/>
      <c r="I882" s="179"/>
      <c r="J882" s="179"/>
      <c r="K882" s="179"/>
      <c r="L882" s="179"/>
      <c r="M882" s="179"/>
      <c r="N882" s="179"/>
      <c r="O882" s="179"/>
      <c r="P882" s="179"/>
      <c r="Q882" s="179"/>
      <c r="R882" s="179"/>
    </row>
    <row r="883" ht="15.75" customHeight="1">
      <c r="A883" s="179"/>
      <c r="B883" s="179"/>
      <c r="C883" s="179"/>
      <c r="D883" s="179"/>
      <c r="E883" s="179"/>
      <c r="F883" s="179"/>
      <c r="G883" s="179"/>
      <c r="H883" s="179"/>
      <c r="I883" s="179"/>
      <c r="J883" s="179"/>
      <c r="K883" s="179"/>
      <c r="L883" s="179"/>
      <c r="M883" s="179"/>
      <c r="N883" s="179"/>
      <c r="O883" s="179"/>
      <c r="P883" s="179"/>
      <c r="Q883" s="179"/>
      <c r="R883" s="179"/>
    </row>
    <row r="884" ht="15.75" customHeight="1">
      <c r="A884" s="179"/>
      <c r="B884" s="179"/>
      <c r="C884" s="179"/>
      <c r="D884" s="179"/>
      <c r="E884" s="179"/>
      <c r="F884" s="179"/>
      <c r="G884" s="179"/>
      <c r="H884" s="179"/>
      <c r="I884" s="179"/>
      <c r="J884" s="179"/>
      <c r="K884" s="179"/>
      <c r="L884" s="179"/>
      <c r="M884" s="179"/>
      <c r="N884" s="179"/>
      <c r="O884" s="179"/>
      <c r="P884" s="179"/>
      <c r="Q884" s="179"/>
      <c r="R884" s="179"/>
    </row>
    <row r="885" ht="15.75" customHeight="1">
      <c r="A885" s="179"/>
      <c r="B885" s="179"/>
      <c r="C885" s="179"/>
      <c r="D885" s="179"/>
      <c r="E885" s="179"/>
      <c r="F885" s="179"/>
      <c r="G885" s="179"/>
      <c r="H885" s="179"/>
      <c r="I885" s="179"/>
      <c r="J885" s="179"/>
      <c r="K885" s="179"/>
      <c r="L885" s="179"/>
      <c r="M885" s="179"/>
      <c r="N885" s="179"/>
      <c r="O885" s="179"/>
      <c r="P885" s="179"/>
      <c r="Q885" s="179"/>
      <c r="R885" s="179"/>
    </row>
    <row r="886" ht="15.75" customHeight="1">
      <c r="A886" s="179"/>
      <c r="B886" s="179"/>
      <c r="C886" s="179"/>
      <c r="D886" s="179"/>
      <c r="E886" s="179"/>
      <c r="F886" s="179"/>
      <c r="G886" s="179"/>
      <c r="H886" s="179"/>
      <c r="I886" s="179"/>
      <c r="J886" s="179"/>
      <c r="K886" s="179"/>
      <c r="L886" s="179"/>
      <c r="M886" s="179"/>
      <c r="N886" s="179"/>
      <c r="O886" s="179"/>
      <c r="P886" s="179"/>
      <c r="Q886" s="179"/>
      <c r="R886" s="179"/>
    </row>
    <row r="887" ht="15.75" customHeight="1">
      <c r="A887" s="179"/>
      <c r="B887" s="179"/>
      <c r="C887" s="179"/>
      <c r="D887" s="179"/>
      <c r="E887" s="179"/>
      <c r="F887" s="179"/>
      <c r="G887" s="179"/>
      <c r="H887" s="179"/>
      <c r="I887" s="179"/>
      <c r="J887" s="179"/>
      <c r="K887" s="179"/>
      <c r="L887" s="179"/>
      <c r="M887" s="179"/>
      <c r="N887" s="179"/>
      <c r="O887" s="179"/>
      <c r="P887" s="179"/>
      <c r="Q887" s="179"/>
      <c r="R887" s="179"/>
    </row>
    <row r="888" ht="15.75" customHeight="1">
      <c r="A888" s="179"/>
      <c r="B888" s="179"/>
      <c r="C888" s="179"/>
      <c r="D888" s="179"/>
      <c r="E888" s="179"/>
      <c r="F888" s="179"/>
      <c r="G888" s="179"/>
      <c r="H888" s="179"/>
      <c r="I888" s="179"/>
      <c r="J888" s="179"/>
      <c r="K888" s="179"/>
      <c r="L888" s="179"/>
      <c r="M888" s="179"/>
      <c r="N888" s="179"/>
      <c r="O888" s="179"/>
      <c r="P888" s="179"/>
      <c r="Q888" s="179"/>
      <c r="R888" s="179"/>
    </row>
    <row r="889" ht="15.75" customHeight="1">
      <c r="A889" s="179"/>
      <c r="B889" s="179"/>
      <c r="C889" s="179"/>
      <c r="D889" s="179"/>
      <c r="E889" s="179"/>
      <c r="F889" s="179"/>
      <c r="G889" s="179"/>
      <c r="H889" s="179"/>
      <c r="I889" s="179"/>
      <c r="J889" s="179"/>
      <c r="K889" s="179"/>
      <c r="L889" s="179"/>
      <c r="M889" s="179"/>
      <c r="N889" s="179"/>
      <c r="O889" s="179"/>
      <c r="P889" s="179"/>
      <c r="Q889" s="179"/>
      <c r="R889" s="179"/>
    </row>
    <row r="890" ht="15.75" customHeight="1">
      <c r="A890" s="179"/>
      <c r="B890" s="179"/>
      <c r="C890" s="179"/>
      <c r="D890" s="179"/>
      <c r="E890" s="179"/>
      <c r="F890" s="179"/>
      <c r="G890" s="179"/>
      <c r="H890" s="179"/>
      <c r="I890" s="179"/>
      <c r="J890" s="179"/>
      <c r="K890" s="179"/>
      <c r="L890" s="179"/>
      <c r="M890" s="179"/>
      <c r="N890" s="179"/>
      <c r="O890" s="179"/>
      <c r="P890" s="179"/>
      <c r="Q890" s="179"/>
      <c r="R890" s="179"/>
    </row>
    <row r="891" ht="15.75" customHeight="1">
      <c r="A891" s="179"/>
      <c r="B891" s="179"/>
      <c r="C891" s="179"/>
      <c r="D891" s="179"/>
      <c r="E891" s="179"/>
      <c r="F891" s="179"/>
      <c r="G891" s="179"/>
      <c r="H891" s="179"/>
      <c r="I891" s="179"/>
      <c r="J891" s="179"/>
      <c r="K891" s="179"/>
      <c r="L891" s="179"/>
      <c r="M891" s="179"/>
      <c r="N891" s="179"/>
      <c r="O891" s="179"/>
      <c r="P891" s="179"/>
      <c r="Q891" s="179"/>
      <c r="R891" s="179"/>
    </row>
    <row r="892" ht="15.75" customHeight="1">
      <c r="A892" s="179"/>
      <c r="B892" s="179"/>
      <c r="C892" s="179"/>
      <c r="D892" s="179"/>
      <c r="E892" s="179"/>
      <c r="F892" s="179"/>
      <c r="G892" s="179"/>
      <c r="H892" s="179"/>
      <c r="I892" s="179"/>
      <c r="J892" s="179"/>
      <c r="K892" s="179"/>
      <c r="L892" s="179"/>
      <c r="M892" s="179"/>
      <c r="N892" s="179"/>
      <c r="O892" s="179"/>
      <c r="P892" s="179"/>
      <c r="Q892" s="179"/>
      <c r="R892" s="179"/>
    </row>
    <row r="893" ht="15.75" customHeight="1">
      <c r="A893" s="179"/>
      <c r="B893" s="179"/>
      <c r="C893" s="179"/>
      <c r="D893" s="179"/>
      <c r="E893" s="179"/>
      <c r="F893" s="179"/>
      <c r="G893" s="179"/>
      <c r="H893" s="179"/>
      <c r="I893" s="179"/>
      <c r="J893" s="179"/>
      <c r="K893" s="179"/>
      <c r="L893" s="179"/>
      <c r="M893" s="179"/>
      <c r="N893" s="179"/>
      <c r="O893" s="179"/>
      <c r="P893" s="179"/>
      <c r="Q893" s="179"/>
      <c r="R893" s="179"/>
    </row>
    <row r="894" ht="15.75" customHeight="1">
      <c r="A894" s="179"/>
      <c r="B894" s="179"/>
      <c r="C894" s="179"/>
      <c r="D894" s="179"/>
      <c r="E894" s="179"/>
      <c r="F894" s="179"/>
      <c r="G894" s="179"/>
      <c r="H894" s="179"/>
      <c r="I894" s="179"/>
      <c r="J894" s="179"/>
      <c r="K894" s="179"/>
      <c r="L894" s="179"/>
      <c r="M894" s="179"/>
      <c r="N894" s="179"/>
      <c r="O894" s="179"/>
      <c r="P894" s="179"/>
      <c r="Q894" s="179"/>
      <c r="R894" s="179"/>
    </row>
    <row r="895" ht="15.75" customHeight="1">
      <c r="A895" s="179"/>
      <c r="B895" s="179"/>
      <c r="C895" s="179"/>
      <c r="D895" s="179"/>
      <c r="E895" s="179"/>
      <c r="F895" s="179"/>
      <c r="G895" s="179"/>
      <c r="H895" s="179"/>
      <c r="I895" s="179"/>
      <c r="J895" s="179"/>
      <c r="K895" s="179"/>
      <c r="L895" s="179"/>
      <c r="M895" s="179"/>
      <c r="N895" s="179"/>
      <c r="O895" s="179"/>
      <c r="P895" s="179"/>
      <c r="Q895" s="179"/>
      <c r="R895" s="179"/>
    </row>
    <row r="896" ht="15.75" customHeight="1">
      <c r="A896" s="179"/>
      <c r="B896" s="179"/>
      <c r="C896" s="179"/>
      <c r="D896" s="179"/>
      <c r="E896" s="179"/>
      <c r="F896" s="179"/>
      <c r="G896" s="179"/>
      <c r="H896" s="179"/>
      <c r="I896" s="179"/>
      <c r="J896" s="179"/>
      <c r="K896" s="179"/>
      <c r="L896" s="179"/>
      <c r="M896" s="179"/>
      <c r="N896" s="179"/>
      <c r="O896" s="179"/>
      <c r="P896" s="179"/>
      <c r="Q896" s="179"/>
      <c r="R896" s="179"/>
    </row>
    <row r="897" ht="15.75" customHeight="1">
      <c r="A897" s="179"/>
      <c r="B897" s="179"/>
      <c r="C897" s="179"/>
      <c r="D897" s="179"/>
      <c r="E897" s="179"/>
      <c r="F897" s="179"/>
      <c r="G897" s="179"/>
      <c r="H897" s="179"/>
      <c r="I897" s="179"/>
      <c r="J897" s="179"/>
      <c r="K897" s="179"/>
      <c r="L897" s="179"/>
      <c r="M897" s="179"/>
      <c r="N897" s="179"/>
      <c r="O897" s="179"/>
      <c r="P897" s="179"/>
      <c r="Q897" s="179"/>
      <c r="R897" s="179"/>
    </row>
    <row r="898" ht="15.75" customHeight="1">
      <c r="A898" s="179"/>
      <c r="B898" s="179"/>
      <c r="C898" s="179"/>
      <c r="D898" s="179"/>
      <c r="E898" s="179"/>
      <c r="F898" s="179"/>
      <c r="G898" s="179"/>
      <c r="H898" s="179"/>
      <c r="I898" s="179"/>
      <c r="J898" s="179"/>
      <c r="K898" s="179"/>
      <c r="L898" s="179"/>
      <c r="M898" s="179"/>
      <c r="N898" s="179"/>
      <c r="O898" s="179"/>
      <c r="P898" s="179"/>
      <c r="Q898" s="179"/>
      <c r="R898" s="179"/>
    </row>
    <row r="899" ht="15.75" customHeight="1">
      <c r="A899" s="179"/>
      <c r="B899" s="179"/>
      <c r="C899" s="179"/>
      <c r="D899" s="179"/>
      <c r="E899" s="179"/>
      <c r="F899" s="179"/>
      <c r="G899" s="179"/>
      <c r="H899" s="179"/>
      <c r="I899" s="179"/>
      <c r="J899" s="179"/>
      <c r="K899" s="179"/>
      <c r="L899" s="179"/>
      <c r="M899" s="179"/>
      <c r="N899" s="179"/>
      <c r="O899" s="179"/>
      <c r="P899" s="179"/>
      <c r="Q899" s="179"/>
      <c r="R899" s="179"/>
    </row>
    <row r="900" ht="15.75" customHeight="1">
      <c r="A900" s="179"/>
      <c r="B900" s="179"/>
      <c r="C900" s="179"/>
      <c r="D900" s="179"/>
      <c r="E900" s="179"/>
      <c r="F900" s="179"/>
      <c r="G900" s="179"/>
      <c r="H900" s="179"/>
      <c r="I900" s="179"/>
      <c r="J900" s="179"/>
      <c r="K900" s="179"/>
      <c r="L900" s="179"/>
      <c r="M900" s="179"/>
      <c r="N900" s="179"/>
      <c r="O900" s="179"/>
      <c r="P900" s="179"/>
      <c r="Q900" s="179"/>
      <c r="R900" s="179"/>
    </row>
    <row r="901" ht="15.75" customHeight="1">
      <c r="A901" s="179"/>
      <c r="B901" s="179"/>
      <c r="C901" s="179"/>
      <c r="D901" s="179"/>
      <c r="E901" s="179"/>
      <c r="F901" s="179"/>
      <c r="G901" s="179"/>
      <c r="H901" s="179"/>
      <c r="I901" s="179"/>
      <c r="J901" s="179"/>
      <c r="K901" s="179"/>
      <c r="L901" s="179"/>
      <c r="M901" s="179"/>
      <c r="N901" s="179"/>
      <c r="O901" s="179"/>
      <c r="P901" s="179"/>
      <c r="Q901" s="179"/>
      <c r="R901" s="179"/>
    </row>
    <row r="902" ht="15.75" customHeight="1">
      <c r="A902" s="179"/>
      <c r="B902" s="179"/>
      <c r="C902" s="179"/>
      <c r="D902" s="179"/>
      <c r="E902" s="179"/>
      <c r="F902" s="179"/>
      <c r="G902" s="179"/>
      <c r="H902" s="179"/>
      <c r="I902" s="179"/>
      <c r="J902" s="179"/>
      <c r="K902" s="179"/>
      <c r="L902" s="179"/>
      <c r="M902" s="179"/>
      <c r="N902" s="179"/>
      <c r="O902" s="179"/>
      <c r="P902" s="179"/>
      <c r="Q902" s="179"/>
      <c r="R902" s="179"/>
    </row>
    <row r="903" ht="15.75" customHeight="1">
      <c r="A903" s="179"/>
      <c r="B903" s="179"/>
      <c r="C903" s="179"/>
      <c r="D903" s="179"/>
      <c r="E903" s="179"/>
      <c r="F903" s="179"/>
      <c r="G903" s="179"/>
      <c r="H903" s="179"/>
      <c r="I903" s="179"/>
      <c r="J903" s="179"/>
      <c r="K903" s="179"/>
      <c r="L903" s="179"/>
      <c r="M903" s="179"/>
      <c r="N903" s="179"/>
      <c r="O903" s="179"/>
      <c r="P903" s="179"/>
      <c r="Q903" s="179"/>
      <c r="R903" s="179"/>
    </row>
    <row r="904" ht="15.75" customHeight="1">
      <c r="A904" s="179"/>
      <c r="B904" s="179"/>
      <c r="C904" s="179"/>
      <c r="D904" s="179"/>
      <c r="E904" s="179"/>
      <c r="F904" s="179"/>
      <c r="G904" s="179"/>
      <c r="H904" s="179"/>
      <c r="I904" s="179"/>
      <c r="J904" s="179"/>
      <c r="K904" s="179"/>
      <c r="L904" s="179"/>
      <c r="M904" s="179"/>
      <c r="N904" s="179"/>
      <c r="O904" s="179"/>
      <c r="P904" s="179"/>
      <c r="Q904" s="179"/>
      <c r="R904" s="179"/>
    </row>
    <row r="905" ht="15.75" customHeight="1">
      <c r="A905" s="179"/>
      <c r="B905" s="179"/>
      <c r="C905" s="179"/>
      <c r="D905" s="179"/>
      <c r="E905" s="179"/>
      <c r="F905" s="179"/>
      <c r="G905" s="179"/>
      <c r="H905" s="179"/>
      <c r="I905" s="179"/>
      <c r="J905" s="179"/>
      <c r="K905" s="179"/>
      <c r="L905" s="179"/>
      <c r="M905" s="179"/>
      <c r="N905" s="179"/>
      <c r="O905" s="179"/>
      <c r="P905" s="179"/>
      <c r="Q905" s="179"/>
      <c r="R905" s="179"/>
    </row>
    <row r="906" ht="15.75" customHeight="1">
      <c r="A906" s="179"/>
      <c r="B906" s="179"/>
      <c r="C906" s="179"/>
      <c r="D906" s="179"/>
      <c r="E906" s="179"/>
      <c r="F906" s="179"/>
      <c r="G906" s="179"/>
      <c r="H906" s="179"/>
      <c r="I906" s="179"/>
      <c r="J906" s="179"/>
      <c r="K906" s="179"/>
      <c r="L906" s="179"/>
      <c r="M906" s="179"/>
      <c r="N906" s="179"/>
      <c r="O906" s="179"/>
      <c r="P906" s="179"/>
      <c r="Q906" s="179"/>
      <c r="R906" s="179"/>
    </row>
    <row r="907" ht="15.75" customHeight="1">
      <c r="A907" s="179"/>
      <c r="B907" s="179"/>
      <c r="C907" s="179"/>
      <c r="D907" s="179"/>
      <c r="E907" s="179"/>
      <c r="F907" s="179"/>
      <c r="G907" s="179"/>
      <c r="H907" s="179"/>
      <c r="I907" s="179"/>
      <c r="J907" s="179"/>
      <c r="K907" s="179"/>
      <c r="L907" s="179"/>
      <c r="M907" s="179"/>
      <c r="N907" s="179"/>
      <c r="O907" s="179"/>
      <c r="P907" s="179"/>
      <c r="Q907" s="179"/>
      <c r="R907" s="179"/>
    </row>
    <row r="908" ht="15.75" customHeight="1">
      <c r="A908" s="179"/>
      <c r="B908" s="179"/>
      <c r="C908" s="179"/>
      <c r="D908" s="179"/>
      <c r="E908" s="179"/>
      <c r="F908" s="179"/>
      <c r="G908" s="179"/>
      <c r="H908" s="179"/>
      <c r="I908" s="179"/>
      <c r="J908" s="179"/>
      <c r="K908" s="179"/>
      <c r="L908" s="179"/>
      <c r="M908" s="179"/>
      <c r="N908" s="179"/>
      <c r="O908" s="179"/>
      <c r="P908" s="179"/>
      <c r="Q908" s="179"/>
      <c r="R908" s="179"/>
    </row>
    <row r="909" ht="15.75" customHeight="1">
      <c r="A909" s="179"/>
      <c r="B909" s="179"/>
      <c r="C909" s="179"/>
      <c r="D909" s="179"/>
      <c r="E909" s="179"/>
      <c r="F909" s="179"/>
      <c r="G909" s="179"/>
      <c r="H909" s="179"/>
      <c r="I909" s="179"/>
      <c r="J909" s="179"/>
      <c r="K909" s="179"/>
      <c r="L909" s="179"/>
      <c r="M909" s="179"/>
      <c r="N909" s="179"/>
      <c r="O909" s="179"/>
      <c r="P909" s="179"/>
      <c r="Q909" s="179"/>
      <c r="R909" s="179"/>
    </row>
    <row r="910" ht="15.75" customHeight="1">
      <c r="A910" s="179"/>
      <c r="B910" s="179"/>
      <c r="C910" s="179"/>
      <c r="D910" s="179"/>
      <c r="E910" s="179"/>
      <c r="F910" s="179"/>
      <c r="G910" s="179"/>
      <c r="H910" s="179"/>
      <c r="I910" s="179"/>
      <c r="J910" s="179"/>
      <c r="K910" s="179"/>
      <c r="L910" s="179"/>
      <c r="M910" s="179"/>
      <c r="N910" s="179"/>
      <c r="O910" s="179"/>
      <c r="P910" s="179"/>
      <c r="Q910" s="179"/>
      <c r="R910" s="179"/>
    </row>
    <row r="911" ht="15.75" customHeight="1">
      <c r="A911" s="179"/>
      <c r="B911" s="179"/>
      <c r="C911" s="179"/>
      <c r="D911" s="179"/>
      <c r="E911" s="179"/>
      <c r="F911" s="179"/>
      <c r="G911" s="179"/>
      <c r="H911" s="179"/>
      <c r="I911" s="179"/>
      <c r="J911" s="179"/>
      <c r="K911" s="179"/>
      <c r="L911" s="179"/>
      <c r="M911" s="179"/>
      <c r="N911" s="179"/>
      <c r="O911" s="179"/>
      <c r="P911" s="179"/>
      <c r="Q911" s="179"/>
      <c r="R911" s="179"/>
    </row>
    <row r="912" ht="15.75" customHeight="1">
      <c r="A912" s="179"/>
      <c r="B912" s="179"/>
      <c r="C912" s="179"/>
      <c r="D912" s="179"/>
      <c r="E912" s="179"/>
      <c r="F912" s="179"/>
      <c r="G912" s="179"/>
      <c r="H912" s="179"/>
      <c r="I912" s="179"/>
      <c r="J912" s="179"/>
      <c r="K912" s="179"/>
      <c r="L912" s="179"/>
      <c r="M912" s="179"/>
      <c r="N912" s="179"/>
      <c r="O912" s="179"/>
      <c r="P912" s="179"/>
      <c r="Q912" s="179"/>
      <c r="R912" s="179"/>
    </row>
    <row r="913" ht="15.75" customHeight="1">
      <c r="A913" s="179"/>
      <c r="B913" s="179"/>
      <c r="C913" s="179"/>
      <c r="D913" s="179"/>
      <c r="E913" s="179"/>
      <c r="F913" s="179"/>
      <c r="G913" s="179"/>
      <c r="H913" s="179"/>
      <c r="I913" s="179"/>
      <c r="J913" s="179"/>
      <c r="K913" s="179"/>
      <c r="L913" s="179"/>
      <c r="M913" s="179"/>
      <c r="N913" s="179"/>
      <c r="O913" s="179"/>
      <c r="P913" s="179"/>
      <c r="Q913" s="179"/>
      <c r="R913" s="179"/>
    </row>
    <row r="914" ht="15.75" customHeight="1">
      <c r="A914" s="179"/>
      <c r="B914" s="179"/>
      <c r="C914" s="179"/>
      <c r="D914" s="179"/>
      <c r="E914" s="179"/>
      <c r="F914" s="179"/>
      <c r="G914" s="179"/>
      <c r="H914" s="179"/>
      <c r="I914" s="179"/>
      <c r="J914" s="179"/>
      <c r="K914" s="179"/>
      <c r="L914" s="179"/>
      <c r="M914" s="179"/>
      <c r="N914" s="179"/>
      <c r="O914" s="179"/>
      <c r="P914" s="179"/>
      <c r="Q914" s="179"/>
      <c r="R914" s="179"/>
    </row>
    <row r="915" ht="15.75" customHeight="1">
      <c r="A915" s="179"/>
      <c r="B915" s="179"/>
      <c r="C915" s="179"/>
      <c r="D915" s="179"/>
      <c r="E915" s="179"/>
      <c r="F915" s="179"/>
      <c r="G915" s="179"/>
      <c r="H915" s="179"/>
      <c r="I915" s="179"/>
      <c r="J915" s="179"/>
      <c r="K915" s="179"/>
      <c r="L915" s="179"/>
      <c r="M915" s="179"/>
      <c r="N915" s="179"/>
      <c r="O915" s="179"/>
      <c r="P915" s="179"/>
      <c r="Q915" s="179"/>
      <c r="R915" s="179"/>
    </row>
    <row r="916" ht="15.75" customHeight="1">
      <c r="A916" s="179"/>
      <c r="B916" s="179"/>
      <c r="C916" s="179"/>
      <c r="D916" s="179"/>
      <c r="E916" s="179"/>
      <c r="F916" s="179"/>
      <c r="G916" s="179"/>
      <c r="H916" s="179"/>
      <c r="I916" s="179"/>
      <c r="J916" s="179"/>
      <c r="K916" s="179"/>
      <c r="L916" s="179"/>
      <c r="M916" s="179"/>
      <c r="N916" s="179"/>
      <c r="O916" s="179"/>
      <c r="P916" s="179"/>
      <c r="Q916" s="179"/>
      <c r="R916" s="179"/>
    </row>
    <row r="917" ht="15.75" customHeight="1">
      <c r="A917" s="179"/>
      <c r="B917" s="179"/>
      <c r="C917" s="179"/>
      <c r="D917" s="179"/>
      <c r="E917" s="179"/>
      <c r="F917" s="179"/>
      <c r="G917" s="179"/>
      <c r="H917" s="179"/>
      <c r="I917" s="179"/>
      <c r="J917" s="179"/>
      <c r="K917" s="179"/>
      <c r="L917" s="179"/>
      <c r="M917" s="179"/>
      <c r="N917" s="179"/>
      <c r="O917" s="179"/>
      <c r="P917" s="179"/>
      <c r="Q917" s="179"/>
      <c r="R917" s="179"/>
    </row>
    <row r="918" ht="15.75" customHeight="1">
      <c r="A918" s="179"/>
      <c r="B918" s="179"/>
      <c r="C918" s="179"/>
      <c r="D918" s="179"/>
      <c r="E918" s="179"/>
      <c r="F918" s="179"/>
      <c r="G918" s="179"/>
      <c r="H918" s="179"/>
      <c r="I918" s="179"/>
      <c r="J918" s="179"/>
      <c r="K918" s="179"/>
      <c r="L918" s="179"/>
      <c r="M918" s="179"/>
      <c r="N918" s="179"/>
      <c r="O918" s="179"/>
      <c r="P918" s="179"/>
      <c r="Q918" s="179"/>
      <c r="R918" s="179"/>
    </row>
    <row r="919" ht="15.75" customHeight="1">
      <c r="A919" s="179"/>
      <c r="B919" s="179"/>
      <c r="C919" s="179"/>
      <c r="D919" s="179"/>
      <c r="E919" s="179"/>
      <c r="F919" s="179"/>
      <c r="G919" s="179"/>
      <c r="H919" s="179"/>
      <c r="I919" s="179"/>
      <c r="J919" s="179"/>
      <c r="K919" s="179"/>
      <c r="L919" s="179"/>
      <c r="M919" s="179"/>
      <c r="N919" s="179"/>
      <c r="O919" s="179"/>
      <c r="P919" s="179"/>
      <c r="Q919" s="179"/>
      <c r="R919" s="179"/>
    </row>
    <row r="920" ht="15.75" customHeight="1">
      <c r="A920" s="179"/>
      <c r="B920" s="179"/>
      <c r="C920" s="179"/>
      <c r="D920" s="179"/>
      <c r="E920" s="179"/>
      <c r="F920" s="179"/>
      <c r="G920" s="179"/>
      <c r="H920" s="179"/>
      <c r="I920" s="179"/>
      <c r="J920" s="179"/>
      <c r="K920" s="179"/>
      <c r="L920" s="179"/>
      <c r="M920" s="179"/>
      <c r="N920" s="179"/>
      <c r="O920" s="179"/>
      <c r="P920" s="179"/>
      <c r="Q920" s="179"/>
      <c r="R920" s="179"/>
    </row>
    <row r="921" ht="15.75" customHeight="1">
      <c r="A921" s="179"/>
      <c r="B921" s="179"/>
      <c r="C921" s="179"/>
      <c r="D921" s="179"/>
      <c r="E921" s="179"/>
      <c r="F921" s="179"/>
      <c r="G921" s="179"/>
      <c r="H921" s="179"/>
      <c r="I921" s="179"/>
      <c r="J921" s="179"/>
      <c r="K921" s="179"/>
      <c r="L921" s="179"/>
      <c r="M921" s="179"/>
      <c r="N921" s="179"/>
      <c r="O921" s="179"/>
      <c r="P921" s="179"/>
      <c r="Q921" s="179"/>
      <c r="R921" s="179"/>
    </row>
    <row r="922" ht="15.75" customHeight="1">
      <c r="A922" s="179"/>
      <c r="B922" s="179"/>
      <c r="C922" s="179"/>
      <c r="D922" s="179"/>
      <c r="E922" s="179"/>
      <c r="F922" s="179"/>
      <c r="G922" s="179"/>
      <c r="H922" s="179"/>
      <c r="I922" s="179"/>
      <c r="J922" s="179"/>
      <c r="K922" s="179"/>
      <c r="L922" s="179"/>
      <c r="M922" s="179"/>
      <c r="N922" s="179"/>
      <c r="O922" s="179"/>
      <c r="P922" s="179"/>
      <c r="Q922" s="179"/>
      <c r="R922" s="179"/>
    </row>
    <row r="923" ht="15.75" customHeight="1">
      <c r="A923" s="179"/>
      <c r="B923" s="179"/>
      <c r="C923" s="179"/>
      <c r="D923" s="179"/>
      <c r="E923" s="179"/>
      <c r="F923" s="179"/>
      <c r="G923" s="179"/>
      <c r="H923" s="179"/>
      <c r="I923" s="179"/>
      <c r="J923" s="179"/>
      <c r="K923" s="179"/>
      <c r="L923" s="179"/>
      <c r="M923" s="179"/>
      <c r="N923" s="179"/>
      <c r="O923" s="179"/>
      <c r="P923" s="179"/>
      <c r="Q923" s="179"/>
      <c r="R923" s="179"/>
    </row>
    <row r="924" ht="15.75" customHeight="1">
      <c r="A924" s="179"/>
      <c r="B924" s="179"/>
      <c r="C924" s="179"/>
      <c r="D924" s="179"/>
      <c r="E924" s="179"/>
      <c r="F924" s="179"/>
      <c r="G924" s="179"/>
      <c r="H924" s="179"/>
      <c r="I924" s="179"/>
      <c r="J924" s="179"/>
      <c r="K924" s="179"/>
      <c r="L924" s="179"/>
      <c r="M924" s="179"/>
      <c r="N924" s="179"/>
      <c r="O924" s="179"/>
      <c r="P924" s="179"/>
      <c r="Q924" s="179"/>
      <c r="R924" s="179"/>
    </row>
    <row r="925" ht="15.75" customHeight="1">
      <c r="A925" s="179"/>
      <c r="B925" s="179"/>
      <c r="C925" s="179"/>
      <c r="D925" s="179"/>
      <c r="E925" s="179"/>
      <c r="F925" s="179"/>
      <c r="G925" s="179"/>
      <c r="H925" s="179"/>
      <c r="I925" s="179"/>
      <c r="J925" s="179"/>
      <c r="K925" s="179"/>
      <c r="L925" s="179"/>
      <c r="M925" s="179"/>
      <c r="N925" s="179"/>
      <c r="O925" s="179"/>
      <c r="P925" s="179"/>
      <c r="Q925" s="179"/>
      <c r="R925" s="179"/>
    </row>
    <row r="926" ht="15.75" customHeight="1">
      <c r="A926" s="179"/>
      <c r="B926" s="179"/>
      <c r="C926" s="179"/>
      <c r="D926" s="179"/>
      <c r="E926" s="179"/>
      <c r="F926" s="179"/>
      <c r="G926" s="179"/>
      <c r="H926" s="179"/>
      <c r="I926" s="179"/>
      <c r="J926" s="179"/>
      <c r="K926" s="179"/>
      <c r="L926" s="179"/>
      <c r="M926" s="179"/>
      <c r="N926" s="179"/>
      <c r="O926" s="179"/>
      <c r="P926" s="179"/>
      <c r="Q926" s="179"/>
      <c r="R926" s="179"/>
    </row>
    <row r="927" ht="15.75" customHeight="1">
      <c r="A927" s="179"/>
      <c r="B927" s="179"/>
      <c r="C927" s="179"/>
      <c r="D927" s="179"/>
      <c r="E927" s="179"/>
      <c r="F927" s="179"/>
      <c r="G927" s="179"/>
      <c r="H927" s="179"/>
      <c r="I927" s="179"/>
      <c r="J927" s="179"/>
      <c r="K927" s="179"/>
      <c r="L927" s="179"/>
      <c r="M927" s="179"/>
      <c r="N927" s="179"/>
      <c r="O927" s="179"/>
      <c r="P927" s="179"/>
      <c r="Q927" s="179"/>
      <c r="R927" s="179"/>
    </row>
    <row r="928" ht="15.75" customHeight="1">
      <c r="A928" s="179"/>
      <c r="B928" s="179"/>
      <c r="C928" s="179"/>
      <c r="D928" s="179"/>
      <c r="E928" s="179"/>
      <c r="F928" s="179"/>
      <c r="G928" s="179"/>
      <c r="H928" s="179"/>
      <c r="I928" s="179"/>
      <c r="J928" s="179"/>
      <c r="K928" s="179"/>
      <c r="L928" s="179"/>
      <c r="M928" s="179"/>
      <c r="N928" s="179"/>
      <c r="O928" s="179"/>
      <c r="P928" s="179"/>
      <c r="Q928" s="179"/>
      <c r="R928" s="179"/>
    </row>
    <row r="929" ht="15.75" customHeight="1">
      <c r="A929" s="179"/>
      <c r="B929" s="179"/>
      <c r="C929" s="179"/>
      <c r="D929" s="179"/>
      <c r="E929" s="179"/>
      <c r="F929" s="179"/>
      <c r="G929" s="179"/>
      <c r="H929" s="179"/>
      <c r="I929" s="179"/>
      <c r="J929" s="179"/>
      <c r="K929" s="179"/>
      <c r="L929" s="179"/>
      <c r="M929" s="179"/>
      <c r="N929" s="179"/>
      <c r="O929" s="179"/>
      <c r="P929" s="179"/>
      <c r="Q929" s="179"/>
      <c r="R929" s="179"/>
    </row>
    <row r="930" ht="15.75" customHeight="1">
      <c r="A930" s="179"/>
      <c r="B930" s="179"/>
      <c r="C930" s="179"/>
      <c r="D930" s="179"/>
      <c r="E930" s="179"/>
      <c r="F930" s="179"/>
      <c r="G930" s="179"/>
      <c r="H930" s="179"/>
      <c r="I930" s="179"/>
      <c r="J930" s="179"/>
      <c r="K930" s="179"/>
      <c r="L930" s="179"/>
      <c r="M930" s="179"/>
      <c r="N930" s="179"/>
      <c r="O930" s="179"/>
      <c r="P930" s="179"/>
      <c r="Q930" s="179"/>
      <c r="R930" s="179"/>
    </row>
    <row r="931" ht="15.75" customHeight="1">
      <c r="A931" s="179"/>
      <c r="B931" s="179"/>
      <c r="C931" s="179"/>
      <c r="D931" s="179"/>
      <c r="E931" s="179"/>
      <c r="F931" s="179"/>
      <c r="G931" s="179"/>
      <c r="H931" s="179"/>
      <c r="I931" s="179"/>
      <c r="J931" s="179"/>
      <c r="K931" s="179"/>
      <c r="L931" s="179"/>
      <c r="M931" s="179"/>
      <c r="N931" s="179"/>
      <c r="O931" s="179"/>
      <c r="P931" s="179"/>
      <c r="Q931" s="179"/>
      <c r="R931" s="179"/>
    </row>
    <row r="932" ht="15.75" customHeight="1">
      <c r="A932" s="179"/>
      <c r="B932" s="179"/>
      <c r="C932" s="179"/>
      <c r="D932" s="179"/>
      <c r="E932" s="179"/>
      <c r="F932" s="179"/>
      <c r="G932" s="179"/>
      <c r="H932" s="179"/>
      <c r="I932" s="179"/>
      <c r="J932" s="179"/>
      <c r="K932" s="179"/>
      <c r="L932" s="179"/>
      <c r="M932" s="179"/>
      <c r="N932" s="179"/>
      <c r="O932" s="179"/>
      <c r="P932" s="179"/>
      <c r="Q932" s="179"/>
      <c r="R932" s="179"/>
    </row>
    <row r="933" ht="15.75" customHeight="1">
      <c r="A933" s="179"/>
      <c r="B933" s="179"/>
      <c r="C933" s="179"/>
      <c r="D933" s="179"/>
      <c r="E933" s="179"/>
      <c r="F933" s="179"/>
      <c r="G933" s="179"/>
      <c r="H933" s="179"/>
      <c r="I933" s="179"/>
      <c r="J933" s="179"/>
      <c r="K933" s="179"/>
      <c r="L933" s="179"/>
      <c r="M933" s="179"/>
      <c r="N933" s="179"/>
      <c r="O933" s="179"/>
      <c r="P933" s="179"/>
      <c r="Q933" s="179"/>
      <c r="R933" s="179"/>
    </row>
    <row r="934" ht="15.75" customHeight="1">
      <c r="A934" s="179"/>
      <c r="B934" s="179"/>
      <c r="C934" s="179"/>
      <c r="D934" s="179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179"/>
      <c r="Q934" s="179"/>
      <c r="R934" s="179"/>
    </row>
    <row r="935" ht="15.75" customHeight="1">
      <c r="A935" s="179"/>
      <c r="B935" s="179"/>
      <c r="C935" s="179"/>
      <c r="D935" s="179"/>
      <c r="E935" s="179"/>
      <c r="F935" s="179"/>
      <c r="G935" s="179"/>
      <c r="H935" s="179"/>
      <c r="I935" s="179"/>
      <c r="J935" s="179"/>
      <c r="K935" s="179"/>
      <c r="L935" s="179"/>
      <c r="M935" s="179"/>
      <c r="N935" s="179"/>
      <c r="O935" s="179"/>
      <c r="P935" s="179"/>
      <c r="Q935" s="179"/>
      <c r="R935" s="179"/>
    </row>
    <row r="936" ht="15.75" customHeight="1">
      <c r="A936" s="179"/>
      <c r="B936" s="179"/>
      <c r="C936" s="179"/>
      <c r="D936" s="179"/>
      <c r="E936" s="179"/>
      <c r="F936" s="179"/>
      <c r="G936" s="179"/>
      <c r="H936" s="179"/>
      <c r="I936" s="179"/>
      <c r="J936" s="179"/>
      <c r="K936" s="179"/>
      <c r="L936" s="179"/>
      <c r="M936" s="179"/>
      <c r="N936" s="179"/>
      <c r="O936" s="179"/>
      <c r="P936" s="179"/>
      <c r="Q936" s="179"/>
      <c r="R936" s="179"/>
    </row>
    <row r="937" ht="15.75" customHeight="1">
      <c r="A937" s="179"/>
      <c r="B937" s="179"/>
      <c r="C937" s="179"/>
      <c r="D937" s="179"/>
      <c r="E937" s="179"/>
      <c r="F937" s="179"/>
      <c r="G937" s="179"/>
      <c r="H937" s="179"/>
      <c r="I937" s="179"/>
      <c r="J937" s="179"/>
      <c r="K937" s="179"/>
      <c r="L937" s="179"/>
      <c r="M937" s="179"/>
      <c r="N937" s="179"/>
      <c r="O937" s="179"/>
      <c r="P937" s="179"/>
      <c r="Q937" s="179"/>
      <c r="R937" s="179"/>
    </row>
    <row r="938" ht="15.75" customHeight="1">
      <c r="A938" s="179"/>
      <c r="B938" s="179"/>
      <c r="C938" s="179"/>
      <c r="D938" s="179"/>
      <c r="E938" s="179"/>
      <c r="F938" s="179"/>
      <c r="G938" s="179"/>
      <c r="H938" s="179"/>
      <c r="I938" s="179"/>
      <c r="J938" s="179"/>
      <c r="K938" s="179"/>
      <c r="L938" s="179"/>
      <c r="M938" s="179"/>
      <c r="N938" s="179"/>
      <c r="O938" s="179"/>
      <c r="P938" s="179"/>
      <c r="Q938" s="179"/>
      <c r="R938" s="179"/>
    </row>
    <row r="939" ht="15.75" customHeight="1">
      <c r="A939" s="179"/>
      <c r="B939" s="179"/>
      <c r="C939" s="179"/>
      <c r="D939" s="179"/>
      <c r="E939" s="179"/>
      <c r="F939" s="179"/>
      <c r="G939" s="179"/>
      <c r="H939" s="179"/>
      <c r="I939" s="179"/>
      <c r="J939" s="179"/>
      <c r="K939" s="179"/>
      <c r="L939" s="179"/>
      <c r="M939" s="179"/>
      <c r="N939" s="179"/>
      <c r="O939" s="179"/>
      <c r="P939" s="179"/>
      <c r="Q939" s="179"/>
      <c r="R939" s="179"/>
    </row>
    <row r="940" ht="15.75" customHeight="1">
      <c r="A940" s="179"/>
      <c r="B940" s="179"/>
      <c r="C940" s="179"/>
      <c r="D940" s="179"/>
      <c r="E940" s="179"/>
      <c r="F940" s="179"/>
      <c r="G940" s="179"/>
      <c r="H940" s="179"/>
      <c r="I940" s="179"/>
      <c r="J940" s="179"/>
      <c r="K940" s="179"/>
      <c r="L940" s="179"/>
      <c r="M940" s="179"/>
      <c r="N940" s="179"/>
      <c r="O940" s="179"/>
      <c r="P940" s="179"/>
      <c r="Q940" s="179"/>
      <c r="R940" s="179"/>
    </row>
    <row r="941" ht="15.75" customHeight="1">
      <c r="A941" s="179"/>
      <c r="B941" s="179"/>
      <c r="C941" s="179"/>
      <c r="D941" s="179"/>
      <c r="E941" s="179"/>
      <c r="F941" s="179"/>
      <c r="G941" s="179"/>
      <c r="H941" s="179"/>
      <c r="I941" s="179"/>
      <c r="J941" s="179"/>
      <c r="K941" s="179"/>
      <c r="L941" s="179"/>
      <c r="M941" s="179"/>
      <c r="N941" s="179"/>
      <c r="O941" s="179"/>
      <c r="P941" s="179"/>
      <c r="Q941" s="179"/>
      <c r="R941" s="179"/>
    </row>
    <row r="942" ht="15.75" customHeight="1">
      <c r="A942" s="179"/>
      <c r="B942" s="179"/>
      <c r="C942" s="179"/>
      <c r="D942" s="179"/>
      <c r="E942" s="179"/>
      <c r="F942" s="179"/>
      <c r="G942" s="179"/>
      <c r="H942" s="179"/>
      <c r="I942" s="179"/>
      <c r="J942" s="179"/>
      <c r="K942" s="179"/>
      <c r="L942" s="179"/>
      <c r="M942" s="179"/>
      <c r="N942" s="179"/>
      <c r="O942" s="179"/>
      <c r="P942" s="179"/>
      <c r="Q942" s="179"/>
      <c r="R942" s="179"/>
    </row>
    <row r="943" ht="15.75" customHeight="1">
      <c r="A943" s="179"/>
      <c r="B943" s="179"/>
      <c r="C943" s="179"/>
      <c r="D943" s="179"/>
      <c r="E943" s="179"/>
      <c r="F943" s="179"/>
      <c r="G943" s="179"/>
      <c r="H943" s="179"/>
      <c r="I943" s="179"/>
      <c r="J943" s="179"/>
      <c r="K943" s="179"/>
      <c r="L943" s="179"/>
      <c r="M943" s="179"/>
      <c r="N943" s="179"/>
      <c r="O943" s="179"/>
      <c r="P943" s="179"/>
      <c r="Q943" s="179"/>
      <c r="R943" s="179"/>
    </row>
    <row r="944" ht="15.75" customHeight="1">
      <c r="A944" s="179"/>
      <c r="B944" s="179"/>
      <c r="C944" s="179"/>
      <c r="D944" s="179"/>
      <c r="E944" s="179"/>
      <c r="F944" s="179"/>
      <c r="G944" s="179"/>
      <c r="H944" s="179"/>
      <c r="I944" s="179"/>
      <c r="J944" s="179"/>
      <c r="K944" s="179"/>
      <c r="L944" s="179"/>
      <c r="M944" s="179"/>
      <c r="N944" s="179"/>
      <c r="O944" s="179"/>
      <c r="P944" s="179"/>
      <c r="Q944" s="179"/>
      <c r="R944" s="179"/>
    </row>
    <row r="945" ht="15.75" customHeight="1">
      <c r="A945" s="179"/>
      <c r="B945" s="179"/>
      <c r="C945" s="179"/>
      <c r="D945" s="179"/>
      <c r="E945" s="179"/>
      <c r="F945" s="179"/>
      <c r="G945" s="179"/>
      <c r="H945" s="179"/>
      <c r="I945" s="179"/>
      <c r="J945" s="179"/>
      <c r="K945" s="179"/>
      <c r="L945" s="179"/>
      <c r="M945" s="179"/>
      <c r="N945" s="179"/>
      <c r="O945" s="179"/>
      <c r="P945" s="179"/>
      <c r="Q945" s="179"/>
      <c r="R945" s="179"/>
    </row>
    <row r="946" ht="15.75" customHeight="1">
      <c r="A946" s="179"/>
      <c r="B946" s="179"/>
      <c r="C946" s="179"/>
      <c r="D946" s="179"/>
      <c r="E946" s="179"/>
      <c r="F946" s="179"/>
      <c r="G946" s="179"/>
      <c r="H946" s="179"/>
      <c r="I946" s="179"/>
      <c r="J946" s="179"/>
      <c r="K946" s="179"/>
      <c r="L946" s="179"/>
      <c r="M946" s="179"/>
      <c r="N946" s="179"/>
      <c r="O946" s="179"/>
      <c r="P946" s="179"/>
      <c r="Q946" s="179"/>
      <c r="R946" s="179"/>
    </row>
    <row r="947" ht="15.75" customHeight="1">
      <c r="A947" s="179"/>
      <c r="B947" s="179"/>
      <c r="C947" s="179"/>
      <c r="D947" s="179"/>
      <c r="E947" s="179"/>
      <c r="F947" s="179"/>
      <c r="G947" s="179"/>
      <c r="H947" s="179"/>
      <c r="I947" s="179"/>
      <c r="J947" s="179"/>
      <c r="K947" s="179"/>
      <c r="L947" s="179"/>
      <c r="M947" s="179"/>
      <c r="N947" s="179"/>
      <c r="O947" s="179"/>
      <c r="P947" s="179"/>
      <c r="Q947" s="179"/>
      <c r="R947" s="179"/>
    </row>
    <row r="948" ht="15.75" customHeight="1">
      <c r="A948" s="179"/>
      <c r="B948" s="179"/>
      <c r="C948" s="179"/>
      <c r="D948" s="179"/>
      <c r="E948" s="179"/>
      <c r="F948" s="179"/>
      <c r="G948" s="179"/>
      <c r="H948" s="179"/>
      <c r="I948" s="179"/>
      <c r="J948" s="179"/>
      <c r="K948" s="179"/>
      <c r="L948" s="179"/>
      <c r="M948" s="179"/>
      <c r="N948" s="179"/>
      <c r="O948" s="179"/>
      <c r="P948" s="179"/>
      <c r="Q948" s="179"/>
      <c r="R948" s="179"/>
    </row>
    <row r="949" ht="15.75" customHeight="1">
      <c r="A949" s="179"/>
      <c r="B949" s="179"/>
      <c r="C949" s="179"/>
      <c r="D949" s="179"/>
      <c r="E949" s="179"/>
      <c r="F949" s="179"/>
      <c r="G949" s="179"/>
      <c r="H949" s="179"/>
      <c r="I949" s="179"/>
      <c r="J949" s="179"/>
      <c r="K949" s="179"/>
      <c r="L949" s="179"/>
      <c r="M949" s="179"/>
      <c r="N949" s="179"/>
      <c r="O949" s="179"/>
      <c r="P949" s="179"/>
      <c r="Q949" s="179"/>
      <c r="R949" s="179"/>
    </row>
    <row r="950" ht="15.75" customHeight="1">
      <c r="A950" s="179"/>
      <c r="B950" s="179"/>
      <c r="C950" s="179"/>
      <c r="D950" s="179"/>
      <c r="E950" s="179"/>
      <c r="F950" s="179"/>
      <c r="G950" s="179"/>
      <c r="H950" s="179"/>
      <c r="I950" s="179"/>
      <c r="J950" s="179"/>
      <c r="K950" s="179"/>
      <c r="L950" s="179"/>
      <c r="M950" s="179"/>
      <c r="N950" s="179"/>
      <c r="O950" s="179"/>
      <c r="P950" s="179"/>
      <c r="Q950" s="179"/>
      <c r="R950" s="179"/>
    </row>
    <row r="951" ht="15.75" customHeight="1">
      <c r="A951" s="179"/>
      <c r="B951" s="179"/>
      <c r="C951" s="179"/>
      <c r="D951" s="179"/>
      <c r="E951" s="179"/>
      <c r="F951" s="179"/>
      <c r="G951" s="179"/>
      <c r="H951" s="179"/>
      <c r="I951" s="179"/>
      <c r="J951" s="179"/>
      <c r="K951" s="179"/>
      <c r="L951" s="179"/>
      <c r="M951" s="179"/>
      <c r="N951" s="179"/>
      <c r="O951" s="179"/>
      <c r="P951" s="179"/>
      <c r="Q951" s="179"/>
      <c r="R951" s="179"/>
    </row>
    <row r="952" ht="15.75" customHeight="1">
      <c r="A952" s="179"/>
      <c r="B952" s="179"/>
      <c r="C952" s="179"/>
      <c r="D952" s="179"/>
      <c r="E952" s="179"/>
      <c r="F952" s="179"/>
      <c r="G952" s="179"/>
      <c r="H952" s="179"/>
      <c r="I952" s="179"/>
      <c r="J952" s="179"/>
      <c r="K952" s="179"/>
      <c r="L952" s="179"/>
      <c r="M952" s="179"/>
      <c r="N952" s="179"/>
      <c r="O952" s="179"/>
      <c r="P952" s="179"/>
      <c r="Q952" s="179"/>
      <c r="R952" s="179"/>
    </row>
    <row r="953" ht="15.75" customHeight="1">
      <c r="A953" s="179"/>
      <c r="B953" s="179"/>
      <c r="C953" s="179"/>
      <c r="D953" s="179"/>
      <c r="E953" s="179"/>
      <c r="F953" s="179"/>
      <c r="G953" s="179"/>
      <c r="H953" s="179"/>
      <c r="I953" s="179"/>
      <c r="J953" s="179"/>
      <c r="K953" s="179"/>
      <c r="L953" s="179"/>
      <c r="M953" s="179"/>
      <c r="N953" s="179"/>
      <c r="O953" s="179"/>
      <c r="P953" s="179"/>
      <c r="Q953" s="179"/>
      <c r="R953" s="179"/>
    </row>
    <row r="954" ht="15.75" customHeight="1">
      <c r="A954" s="179"/>
      <c r="B954" s="179"/>
      <c r="C954" s="179"/>
      <c r="D954" s="179"/>
      <c r="E954" s="179"/>
      <c r="F954" s="179"/>
      <c r="G954" s="179"/>
      <c r="H954" s="179"/>
      <c r="I954" s="179"/>
      <c r="J954" s="179"/>
      <c r="K954" s="179"/>
      <c r="L954" s="179"/>
      <c r="M954" s="179"/>
      <c r="N954" s="179"/>
      <c r="O954" s="179"/>
      <c r="P954" s="179"/>
      <c r="Q954" s="179"/>
      <c r="R954" s="179"/>
    </row>
    <row r="955" ht="15.75" customHeight="1">
      <c r="A955" s="179"/>
      <c r="B955" s="179"/>
      <c r="C955" s="179"/>
      <c r="D955" s="179"/>
      <c r="E955" s="179"/>
      <c r="F955" s="179"/>
      <c r="G955" s="179"/>
      <c r="H955" s="179"/>
      <c r="I955" s="179"/>
      <c r="J955" s="179"/>
      <c r="K955" s="179"/>
      <c r="L955" s="179"/>
      <c r="M955" s="179"/>
      <c r="N955" s="179"/>
      <c r="O955" s="179"/>
      <c r="P955" s="179"/>
      <c r="Q955" s="179"/>
      <c r="R955" s="179"/>
    </row>
    <row r="956" ht="15.75" customHeight="1">
      <c r="A956" s="179"/>
      <c r="B956" s="179"/>
      <c r="C956" s="179"/>
      <c r="D956" s="179"/>
      <c r="E956" s="179"/>
      <c r="F956" s="179"/>
      <c r="G956" s="179"/>
      <c r="H956" s="179"/>
      <c r="I956" s="179"/>
      <c r="J956" s="179"/>
      <c r="K956" s="179"/>
      <c r="L956" s="179"/>
      <c r="M956" s="179"/>
      <c r="N956" s="179"/>
      <c r="O956" s="179"/>
      <c r="P956" s="179"/>
      <c r="Q956" s="179"/>
      <c r="R956" s="179"/>
    </row>
    <row r="957" ht="15.75" customHeight="1">
      <c r="A957" s="179"/>
      <c r="B957" s="179"/>
      <c r="C957" s="179"/>
      <c r="D957" s="179"/>
      <c r="E957" s="179"/>
      <c r="F957" s="179"/>
      <c r="G957" s="179"/>
      <c r="H957" s="179"/>
      <c r="I957" s="179"/>
      <c r="J957" s="179"/>
      <c r="K957" s="179"/>
      <c r="L957" s="179"/>
      <c r="M957" s="179"/>
      <c r="N957" s="179"/>
      <c r="O957" s="179"/>
      <c r="P957" s="179"/>
      <c r="Q957" s="179"/>
      <c r="R957" s="179"/>
    </row>
    <row r="958" ht="15.75" customHeight="1">
      <c r="A958" s="179"/>
      <c r="B958" s="179"/>
      <c r="C958" s="179"/>
      <c r="D958" s="179"/>
      <c r="E958" s="179"/>
      <c r="F958" s="179"/>
      <c r="G958" s="179"/>
      <c r="H958" s="179"/>
      <c r="I958" s="179"/>
      <c r="J958" s="179"/>
      <c r="K958" s="179"/>
      <c r="L958" s="179"/>
      <c r="M958" s="179"/>
      <c r="N958" s="179"/>
      <c r="O958" s="179"/>
      <c r="P958" s="179"/>
      <c r="Q958" s="179"/>
      <c r="R958" s="179"/>
    </row>
    <row r="959" ht="15.75" customHeight="1">
      <c r="A959" s="179"/>
      <c r="B959" s="179"/>
      <c r="C959" s="179"/>
      <c r="D959" s="179"/>
      <c r="E959" s="179"/>
      <c r="F959" s="179"/>
      <c r="G959" s="179"/>
      <c r="H959" s="179"/>
      <c r="I959" s="179"/>
      <c r="J959" s="179"/>
      <c r="K959" s="179"/>
      <c r="L959" s="179"/>
      <c r="M959" s="179"/>
      <c r="N959" s="179"/>
      <c r="O959" s="179"/>
      <c r="P959" s="179"/>
      <c r="Q959" s="179"/>
      <c r="R959" s="179"/>
    </row>
    <row r="960" ht="15.75" customHeight="1">
      <c r="A960" s="179"/>
      <c r="B960" s="179"/>
      <c r="C960" s="179"/>
      <c r="D960" s="179"/>
      <c r="E960" s="179"/>
      <c r="F960" s="179"/>
      <c r="G960" s="179"/>
      <c r="H960" s="179"/>
      <c r="I960" s="179"/>
      <c r="J960" s="179"/>
      <c r="K960" s="179"/>
      <c r="L960" s="179"/>
      <c r="M960" s="179"/>
      <c r="N960" s="179"/>
      <c r="O960" s="179"/>
      <c r="P960" s="179"/>
      <c r="Q960" s="179"/>
      <c r="R960" s="179"/>
    </row>
    <row r="961" ht="15.75" customHeight="1">
      <c r="A961" s="179"/>
      <c r="B961" s="179"/>
      <c r="C961" s="179"/>
      <c r="D961" s="179"/>
      <c r="E961" s="179"/>
      <c r="F961" s="179"/>
      <c r="G961" s="179"/>
      <c r="H961" s="179"/>
      <c r="I961" s="179"/>
      <c r="J961" s="179"/>
      <c r="K961" s="179"/>
      <c r="L961" s="179"/>
      <c r="M961" s="179"/>
      <c r="N961" s="179"/>
      <c r="O961" s="179"/>
      <c r="P961" s="179"/>
      <c r="Q961" s="179"/>
      <c r="R961" s="179"/>
    </row>
    <row r="962" ht="15.75" customHeight="1">
      <c r="A962" s="179"/>
      <c r="B962" s="179"/>
      <c r="C962" s="179"/>
      <c r="D962" s="179"/>
      <c r="E962" s="179"/>
      <c r="F962" s="179"/>
      <c r="G962" s="179"/>
      <c r="H962" s="179"/>
      <c r="I962" s="179"/>
      <c r="J962" s="179"/>
      <c r="K962" s="179"/>
      <c r="L962" s="179"/>
      <c r="M962" s="179"/>
      <c r="N962" s="179"/>
      <c r="O962" s="179"/>
      <c r="P962" s="179"/>
      <c r="Q962" s="179"/>
      <c r="R962" s="179"/>
    </row>
    <row r="963" ht="15.75" customHeight="1">
      <c r="A963" s="179"/>
      <c r="B963" s="179"/>
      <c r="C963" s="179"/>
      <c r="D963" s="179"/>
      <c r="E963" s="179"/>
      <c r="F963" s="179"/>
      <c r="G963" s="179"/>
      <c r="H963" s="179"/>
      <c r="I963" s="179"/>
      <c r="J963" s="179"/>
      <c r="K963" s="179"/>
      <c r="L963" s="179"/>
      <c r="M963" s="179"/>
      <c r="N963" s="179"/>
      <c r="O963" s="179"/>
      <c r="P963" s="179"/>
      <c r="Q963" s="179"/>
      <c r="R963" s="179"/>
    </row>
    <row r="964" ht="15.75" customHeight="1">
      <c r="A964" s="179"/>
      <c r="B964" s="179"/>
      <c r="C964" s="179"/>
      <c r="D964" s="179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179"/>
      <c r="Q964" s="179"/>
      <c r="R964" s="179"/>
    </row>
    <row r="965" ht="15.75" customHeight="1">
      <c r="A965" s="179"/>
      <c r="B965" s="179"/>
      <c r="C965" s="179"/>
      <c r="D965" s="179"/>
      <c r="E965" s="179"/>
      <c r="F965" s="179"/>
      <c r="G965" s="179"/>
      <c r="H965" s="179"/>
      <c r="I965" s="179"/>
      <c r="J965" s="179"/>
      <c r="K965" s="179"/>
      <c r="L965" s="179"/>
      <c r="M965" s="179"/>
      <c r="N965" s="179"/>
      <c r="O965" s="179"/>
      <c r="P965" s="179"/>
      <c r="Q965" s="179"/>
      <c r="R965" s="179"/>
    </row>
    <row r="966" ht="15.75" customHeight="1">
      <c r="A966" s="179"/>
      <c r="B966" s="179"/>
      <c r="C966" s="179"/>
      <c r="D966" s="179"/>
      <c r="E966" s="179"/>
      <c r="F966" s="179"/>
      <c r="G966" s="179"/>
      <c r="H966" s="179"/>
      <c r="I966" s="179"/>
      <c r="J966" s="179"/>
      <c r="K966" s="179"/>
      <c r="L966" s="179"/>
      <c r="M966" s="179"/>
      <c r="N966" s="179"/>
      <c r="O966" s="179"/>
      <c r="P966" s="179"/>
      <c r="Q966" s="179"/>
      <c r="R966" s="179"/>
    </row>
    <row r="967" ht="15.75" customHeight="1">
      <c r="A967" s="179"/>
      <c r="B967" s="179"/>
      <c r="C967" s="179"/>
      <c r="D967" s="179"/>
      <c r="E967" s="179"/>
      <c r="F967" s="179"/>
      <c r="G967" s="179"/>
      <c r="H967" s="179"/>
      <c r="I967" s="179"/>
      <c r="J967" s="179"/>
      <c r="K967" s="179"/>
      <c r="L967" s="179"/>
      <c r="M967" s="179"/>
      <c r="N967" s="179"/>
      <c r="O967" s="179"/>
      <c r="P967" s="179"/>
      <c r="Q967" s="179"/>
      <c r="R967" s="179"/>
    </row>
    <row r="968" ht="15.75" customHeight="1">
      <c r="A968" s="179"/>
      <c r="B968" s="179"/>
      <c r="C968" s="179"/>
      <c r="D968" s="179"/>
      <c r="E968" s="179"/>
      <c r="F968" s="179"/>
      <c r="G968" s="179"/>
      <c r="H968" s="179"/>
      <c r="I968" s="179"/>
      <c r="J968" s="179"/>
      <c r="K968" s="179"/>
      <c r="L968" s="179"/>
      <c r="M968" s="179"/>
      <c r="N968" s="179"/>
      <c r="O968" s="179"/>
      <c r="P968" s="179"/>
      <c r="Q968" s="179"/>
      <c r="R968" s="179"/>
    </row>
    <row r="969" ht="15.75" customHeight="1">
      <c r="A969" s="179"/>
      <c r="B969" s="179"/>
      <c r="C969" s="179"/>
      <c r="D969" s="179"/>
      <c r="E969" s="179"/>
      <c r="F969" s="179"/>
      <c r="G969" s="179"/>
      <c r="H969" s="179"/>
      <c r="I969" s="179"/>
      <c r="J969" s="179"/>
      <c r="K969" s="179"/>
      <c r="L969" s="179"/>
      <c r="M969" s="179"/>
      <c r="N969" s="179"/>
      <c r="O969" s="179"/>
      <c r="P969" s="179"/>
      <c r="Q969" s="179"/>
      <c r="R969" s="179"/>
    </row>
    <row r="970" ht="15.75" customHeight="1">
      <c r="A970" s="179"/>
      <c r="B970" s="179"/>
      <c r="C970" s="179"/>
      <c r="D970" s="179"/>
      <c r="E970" s="179"/>
      <c r="F970" s="179"/>
      <c r="G970" s="179"/>
      <c r="H970" s="179"/>
      <c r="I970" s="179"/>
      <c r="J970" s="179"/>
      <c r="K970" s="179"/>
      <c r="L970" s="179"/>
      <c r="M970" s="179"/>
      <c r="N970" s="179"/>
      <c r="O970" s="179"/>
      <c r="P970" s="179"/>
      <c r="Q970" s="179"/>
      <c r="R970" s="179"/>
    </row>
    <row r="971" ht="15.75" customHeight="1">
      <c r="A971" s="179"/>
      <c r="B971" s="179"/>
      <c r="C971" s="179"/>
      <c r="D971" s="179"/>
      <c r="E971" s="179"/>
      <c r="F971" s="179"/>
      <c r="G971" s="179"/>
      <c r="H971" s="179"/>
      <c r="I971" s="179"/>
      <c r="J971" s="179"/>
      <c r="K971" s="179"/>
      <c r="L971" s="179"/>
      <c r="M971" s="179"/>
      <c r="N971" s="179"/>
      <c r="O971" s="179"/>
      <c r="P971" s="179"/>
      <c r="Q971" s="179"/>
      <c r="R971" s="179"/>
    </row>
    <row r="972" ht="15.75" customHeight="1">
      <c r="A972" s="179"/>
      <c r="B972" s="179"/>
      <c r="C972" s="179"/>
      <c r="D972" s="179"/>
      <c r="E972" s="179"/>
      <c r="F972" s="179"/>
      <c r="G972" s="179"/>
      <c r="H972" s="179"/>
      <c r="I972" s="179"/>
      <c r="J972" s="179"/>
      <c r="K972" s="179"/>
      <c r="L972" s="179"/>
      <c r="M972" s="179"/>
      <c r="N972" s="179"/>
      <c r="O972" s="179"/>
      <c r="P972" s="179"/>
      <c r="Q972" s="179"/>
      <c r="R972" s="179"/>
    </row>
    <row r="973" ht="15.75" customHeight="1">
      <c r="A973" s="179"/>
      <c r="B973" s="179"/>
      <c r="C973" s="179"/>
      <c r="D973" s="179"/>
      <c r="E973" s="179"/>
      <c r="F973" s="179"/>
      <c r="G973" s="179"/>
      <c r="H973" s="179"/>
      <c r="I973" s="179"/>
      <c r="J973" s="179"/>
      <c r="K973" s="179"/>
      <c r="L973" s="179"/>
      <c r="M973" s="179"/>
      <c r="N973" s="179"/>
      <c r="O973" s="179"/>
      <c r="P973" s="179"/>
      <c r="Q973" s="179"/>
      <c r="R973" s="179"/>
    </row>
    <row r="974" ht="15.75" customHeight="1">
      <c r="A974" s="179"/>
      <c r="B974" s="179"/>
      <c r="C974" s="179"/>
      <c r="D974" s="179"/>
      <c r="E974" s="179"/>
      <c r="F974" s="179"/>
      <c r="G974" s="179"/>
      <c r="H974" s="179"/>
      <c r="I974" s="179"/>
      <c r="J974" s="179"/>
      <c r="K974" s="179"/>
      <c r="L974" s="179"/>
      <c r="M974" s="179"/>
      <c r="N974" s="179"/>
      <c r="O974" s="179"/>
      <c r="P974" s="179"/>
      <c r="Q974" s="179"/>
      <c r="R974" s="179"/>
    </row>
    <row r="975" ht="15.75" customHeight="1">
      <c r="A975" s="179"/>
      <c r="B975" s="179"/>
      <c r="C975" s="179"/>
      <c r="D975" s="179"/>
      <c r="E975" s="179"/>
      <c r="F975" s="179"/>
      <c r="G975" s="179"/>
      <c r="H975" s="179"/>
      <c r="I975" s="179"/>
      <c r="J975" s="179"/>
      <c r="K975" s="179"/>
      <c r="L975" s="179"/>
      <c r="M975" s="179"/>
      <c r="N975" s="179"/>
      <c r="O975" s="179"/>
      <c r="P975" s="179"/>
      <c r="Q975" s="179"/>
      <c r="R975" s="179"/>
    </row>
    <row r="976" ht="15.75" customHeight="1">
      <c r="A976" s="179"/>
      <c r="B976" s="179"/>
      <c r="C976" s="179"/>
      <c r="D976" s="179"/>
      <c r="E976" s="179"/>
      <c r="F976" s="179"/>
      <c r="G976" s="179"/>
      <c r="H976" s="179"/>
      <c r="I976" s="179"/>
      <c r="J976" s="179"/>
      <c r="K976" s="179"/>
      <c r="L976" s="179"/>
      <c r="M976" s="179"/>
      <c r="N976" s="179"/>
      <c r="O976" s="179"/>
      <c r="P976" s="179"/>
      <c r="Q976" s="179"/>
      <c r="R976" s="179"/>
    </row>
    <row r="977" ht="15.75" customHeight="1">
      <c r="A977" s="179"/>
      <c r="B977" s="179"/>
      <c r="C977" s="179"/>
      <c r="D977" s="179"/>
      <c r="E977" s="179"/>
      <c r="F977" s="179"/>
      <c r="G977" s="179"/>
      <c r="H977" s="179"/>
      <c r="I977" s="179"/>
      <c r="J977" s="179"/>
      <c r="K977" s="179"/>
      <c r="L977" s="179"/>
      <c r="M977" s="179"/>
      <c r="N977" s="179"/>
      <c r="O977" s="179"/>
      <c r="P977" s="179"/>
      <c r="Q977" s="179"/>
      <c r="R977" s="179"/>
    </row>
    <row r="978" ht="15.75" customHeight="1">
      <c r="A978" s="179"/>
      <c r="B978" s="179"/>
      <c r="C978" s="179"/>
      <c r="D978" s="179"/>
      <c r="E978" s="179"/>
      <c r="F978" s="179"/>
      <c r="G978" s="179"/>
      <c r="H978" s="179"/>
      <c r="I978" s="179"/>
      <c r="J978" s="179"/>
      <c r="K978" s="179"/>
      <c r="L978" s="179"/>
      <c r="M978" s="179"/>
      <c r="N978" s="179"/>
      <c r="O978" s="179"/>
      <c r="P978" s="179"/>
      <c r="Q978" s="179"/>
      <c r="R978" s="179"/>
    </row>
    <row r="979" ht="15.75" customHeight="1">
      <c r="A979" s="179"/>
      <c r="B979" s="179"/>
      <c r="C979" s="179"/>
      <c r="D979" s="179"/>
      <c r="E979" s="179"/>
      <c r="F979" s="179"/>
      <c r="G979" s="179"/>
      <c r="H979" s="179"/>
      <c r="I979" s="179"/>
      <c r="J979" s="179"/>
      <c r="K979" s="179"/>
      <c r="L979" s="179"/>
      <c r="M979" s="179"/>
      <c r="N979" s="179"/>
      <c r="O979" s="179"/>
      <c r="P979" s="179"/>
      <c r="Q979" s="179"/>
      <c r="R979" s="179"/>
    </row>
    <row r="980" ht="15.75" customHeight="1">
      <c r="A980" s="179"/>
      <c r="B980" s="179"/>
      <c r="C980" s="179"/>
      <c r="D980" s="179"/>
      <c r="E980" s="179"/>
      <c r="F980" s="179"/>
      <c r="G980" s="179"/>
      <c r="H980" s="179"/>
      <c r="I980" s="179"/>
      <c r="J980" s="179"/>
      <c r="K980" s="179"/>
      <c r="L980" s="179"/>
      <c r="M980" s="179"/>
      <c r="N980" s="179"/>
      <c r="O980" s="179"/>
      <c r="P980" s="179"/>
      <c r="Q980" s="179"/>
      <c r="R980" s="179"/>
    </row>
    <row r="981" ht="15.75" customHeight="1">
      <c r="A981" s="179"/>
      <c r="B981" s="179"/>
      <c r="C981" s="179"/>
      <c r="D981" s="179"/>
      <c r="E981" s="179"/>
      <c r="F981" s="179"/>
      <c r="G981" s="179"/>
      <c r="H981" s="179"/>
      <c r="I981" s="179"/>
      <c r="J981" s="179"/>
      <c r="K981" s="179"/>
      <c r="L981" s="179"/>
      <c r="M981" s="179"/>
      <c r="N981" s="179"/>
      <c r="O981" s="179"/>
      <c r="P981" s="179"/>
      <c r="Q981" s="179"/>
      <c r="R981" s="179"/>
    </row>
    <row r="982" ht="15.75" customHeight="1">
      <c r="A982" s="179"/>
      <c r="B982" s="179"/>
      <c r="C982" s="179"/>
      <c r="D982" s="179"/>
      <c r="E982" s="179"/>
      <c r="F982" s="179"/>
      <c r="G982" s="179"/>
      <c r="H982" s="179"/>
      <c r="I982" s="179"/>
      <c r="J982" s="179"/>
      <c r="K982" s="179"/>
      <c r="L982" s="179"/>
      <c r="M982" s="179"/>
      <c r="N982" s="179"/>
      <c r="O982" s="179"/>
      <c r="P982" s="179"/>
      <c r="Q982" s="179"/>
      <c r="R982" s="179"/>
    </row>
    <row r="983" ht="15.75" customHeight="1">
      <c r="A983" s="179"/>
      <c r="B983" s="179"/>
      <c r="C983" s="179"/>
      <c r="D983" s="179"/>
      <c r="E983" s="179"/>
      <c r="F983" s="179"/>
      <c r="G983" s="179"/>
      <c r="H983" s="179"/>
      <c r="I983" s="179"/>
      <c r="J983" s="179"/>
      <c r="K983" s="179"/>
      <c r="L983" s="179"/>
      <c r="M983" s="179"/>
      <c r="N983" s="179"/>
      <c r="O983" s="179"/>
      <c r="P983" s="179"/>
      <c r="Q983" s="179"/>
      <c r="R983" s="179"/>
    </row>
    <row r="984" ht="15.75" customHeight="1">
      <c r="A984" s="179"/>
      <c r="B984" s="179"/>
      <c r="C984" s="179"/>
      <c r="D984" s="179"/>
      <c r="E984" s="179"/>
      <c r="F984" s="179"/>
      <c r="G984" s="179"/>
      <c r="H984" s="179"/>
      <c r="I984" s="179"/>
      <c r="J984" s="179"/>
      <c r="K984" s="179"/>
      <c r="L984" s="179"/>
      <c r="M984" s="179"/>
      <c r="N984" s="179"/>
      <c r="O984" s="179"/>
      <c r="P984" s="179"/>
      <c r="Q984" s="179"/>
      <c r="R984" s="179"/>
    </row>
    <row r="985" ht="15.75" customHeight="1">
      <c r="A985" s="179"/>
      <c r="B985" s="179"/>
      <c r="C985" s="179"/>
      <c r="D985" s="179"/>
      <c r="E985" s="179"/>
      <c r="F985" s="179"/>
      <c r="G985" s="179"/>
      <c r="H985" s="179"/>
      <c r="I985" s="179"/>
      <c r="J985" s="179"/>
      <c r="K985" s="179"/>
      <c r="L985" s="179"/>
      <c r="M985" s="179"/>
      <c r="N985" s="179"/>
      <c r="O985" s="179"/>
      <c r="P985" s="179"/>
      <c r="Q985" s="179"/>
      <c r="R985" s="179"/>
    </row>
    <row r="986" ht="15.75" customHeight="1">
      <c r="A986" s="179"/>
      <c r="B986" s="179"/>
      <c r="C986" s="179"/>
      <c r="D986" s="179"/>
      <c r="E986" s="179"/>
      <c r="F986" s="179"/>
      <c r="G986" s="179"/>
      <c r="H986" s="179"/>
      <c r="I986" s="179"/>
      <c r="J986" s="179"/>
      <c r="K986" s="179"/>
      <c r="L986" s="179"/>
      <c r="M986" s="179"/>
      <c r="N986" s="179"/>
      <c r="O986" s="179"/>
      <c r="P986" s="179"/>
      <c r="Q986" s="179"/>
      <c r="R986" s="179"/>
    </row>
    <row r="987" ht="15.75" customHeight="1">
      <c r="A987" s="179"/>
      <c r="B987" s="179"/>
      <c r="C987" s="179"/>
      <c r="D987" s="179"/>
      <c r="E987" s="179"/>
      <c r="F987" s="179"/>
      <c r="G987" s="179"/>
      <c r="H987" s="179"/>
      <c r="I987" s="179"/>
      <c r="J987" s="179"/>
      <c r="K987" s="179"/>
      <c r="L987" s="179"/>
      <c r="M987" s="179"/>
      <c r="N987" s="179"/>
      <c r="O987" s="179"/>
      <c r="P987" s="179"/>
      <c r="Q987" s="179"/>
      <c r="R987" s="179"/>
    </row>
    <row r="988" ht="15.75" customHeight="1">
      <c r="A988" s="179"/>
      <c r="B988" s="179"/>
      <c r="C988" s="179"/>
      <c r="D988" s="179"/>
      <c r="E988" s="179"/>
      <c r="F988" s="179"/>
      <c r="G988" s="179"/>
      <c r="H988" s="179"/>
      <c r="I988" s="179"/>
      <c r="J988" s="179"/>
      <c r="K988" s="179"/>
      <c r="L988" s="179"/>
      <c r="M988" s="179"/>
      <c r="N988" s="179"/>
      <c r="O988" s="179"/>
      <c r="P988" s="179"/>
      <c r="Q988" s="179"/>
      <c r="R988" s="179"/>
    </row>
    <row r="989" ht="15.75" customHeight="1">
      <c r="A989" s="179"/>
      <c r="B989" s="179"/>
      <c r="C989" s="179"/>
      <c r="D989" s="179"/>
      <c r="E989" s="179"/>
      <c r="F989" s="179"/>
      <c r="G989" s="179"/>
      <c r="H989" s="179"/>
      <c r="I989" s="179"/>
      <c r="J989" s="179"/>
      <c r="K989" s="179"/>
      <c r="L989" s="179"/>
      <c r="M989" s="179"/>
      <c r="N989" s="179"/>
      <c r="O989" s="179"/>
      <c r="P989" s="179"/>
      <c r="Q989" s="179"/>
      <c r="R989" s="179"/>
    </row>
    <row r="990" ht="15.75" customHeight="1">
      <c r="A990" s="179"/>
      <c r="B990" s="179"/>
      <c r="C990" s="179"/>
      <c r="D990" s="179"/>
      <c r="E990" s="179"/>
      <c r="F990" s="179"/>
      <c r="G990" s="179"/>
      <c r="H990" s="179"/>
      <c r="I990" s="179"/>
      <c r="J990" s="179"/>
      <c r="K990" s="179"/>
      <c r="L990" s="179"/>
      <c r="M990" s="179"/>
      <c r="N990" s="179"/>
      <c r="O990" s="179"/>
      <c r="P990" s="179"/>
      <c r="Q990" s="179"/>
      <c r="R990" s="179"/>
    </row>
    <row r="991" ht="15.75" customHeight="1">
      <c r="A991" s="179"/>
      <c r="B991" s="179"/>
      <c r="C991" s="179"/>
      <c r="D991" s="179"/>
      <c r="E991" s="179"/>
      <c r="F991" s="179"/>
      <c r="G991" s="179"/>
      <c r="H991" s="179"/>
      <c r="I991" s="179"/>
      <c r="J991" s="179"/>
      <c r="K991" s="179"/>
      <c r="L991" s="179"/>
      <c r="M991" s="179"/>
      <c r="N991" s="179"/>
      <c r="O991" s="179"/>
      <c r="P991" s="179"/>
      <c r="Q991" s="179"/>
      <c r="R991" s="179"/>
    </row>
    <row r="992" ht="15.75" customHeight="1">
      <c r="A992" s="179"/>
      <c r="B992" s="179"/>
      <c r="C992" s="179"/>
      <c r="D992" s="179"/>
      <c r="E992" s="179"/>
      <c r="F992" s="179"/>
      <c r="G992" s="179"/>
      <c r="H992" s="179"/>
      <c r="I992" s="179"/>
      <c r="J992" s="179"/>
      <c r="K992" s="179"/>
      <c r="L992" s="179"/>
      <c r="M992" s="179"/>
      <c r="N992" s="179"/>
      <c r="O992" s="179"/>
      <c r="P992" s="179"/>
      <c r="Q992" s="179"/>
      <c r="R992" s="179"/>
    </row>
    <row r="993" ht="15.75" customHeight="1">
      <c r="A993" s="179"/>
      <c r="B993" s="179"/>
      <c r="C993" s="179"/>
      <c r="D993" s="179"/>
      <c r="E993" s="179"/>
      <c r="F993" s="179"/>
      <c r="G993" s="179"/>
      <c r="H993" s="179"/>
      <c r="I993" s="179"/>
      <c r="J993" s="179"/>
      <c r="K993" s="179"/>
      <c r="L993" s="179"/>
      <c r="M993" s="179"/>
      <c r="N993" s="179"/>
      <c r="O993" s="179"/>
      <c r="P993" s="179"/>
      <c r="Q993" s="179"/>
      <c r="R993" s="179"/>
    </row>
    <row r="994" ht="15.75" customHeight="1">
      <c r="A994" s="179"/>
      <c r="B994" s="179"/>
      <c r="C994" s="179"/>
      <c r="D994" s="179"/>
      <c r="E994" s="179"/>
      <c r="F994" s="179"/>
      <c r="G994" s="179"/>
      <c r="H994" s="179"/>
      <c r="I994" s="179"/>
      <c r="J994" s="179"/>
      <c r="K994" s="179"/>
      <c r="L994" s="179"/>
      <c r="M994" s="179"/>
      <c r="N994" s="179"/>
      <c r="O994" s="179"/>
      <c r="P994" s="179"/>
      <c r="Q994" s="179"/>
      <c r="R994" s="179"/>
    </row>
    <row r="995" ht="15.75" customHeight="1">
      <c r="A995" s="179"/>
      <c r="B995" s="179"/>
      <c r="C995" s="179"/>
      <c r="D995" s="179"/>
      <c r="E995" s="179"/>
      <c r="F995" s="179"/>
      <c r="G995" s="179"/>
      <c r="H995" s="179"/>
      <c r="I995" s="179"/>
      <c r="J995" s="179"/>
      <c r="K995" s="179"/>
      <c r="L995" s="179"/>
      <c r="M995" s="179"/>
      <c r="N995" s="179"/>
      <c r="O995" s="179"/>
      <c r="P995" s="179"/>
      <c r="Q995" s="179"/>
      <c r="R995" s="179"/>
    </row>
    <row r="996" ht="15.75" customHeight="1">
      <c r="A996" s="179"/>
      <c r="B996" s="179"/>
      <c r="C996" s="179"/>
      <c r="D996" s="179"/>
      <c r="E996" s="179"/>
      <c r="F996" s="179"/>
      <c r="G996" s="179"/>
      <c r="H996" s="179"/>
      <c r="I996" s="179"/>
      <c r="J996" s="179"/>
      <c r="K996" s="179"/>
      <c r="L996" s="179"/>
      <c r="M996" s="179"/>
      <c r="N996" s="179"/>
      <c r="O996" s="179"/>
      <c r="P996" s="179"/>
      <c r="Q996" s="179"/>
      <c r="R996" s="179"/>
    </row>
    <row r="997" ht="15.75" customHeight="1">
      <c r="A997" s="179"/>
      <c r="B997" s="179"/>
      <c r="C997" s="179"/>
      <c r="D997" s="179"/>
      <c r="E997" s="179"/>
      <c r="F997" s="179"/>
      <c r="G997" s="179"/>
      <c r="H997" s="179"/>
      <c r="I997" s="179"/>
      <c r="J997" s="179"/>
      <c r="K997" s="179"/>
      <c r="L997" s="179"/>
      <c r="M997" s="179"/>
      <c r="N997" s="179"/>
      <c r="O997" s="179"/>
      <c r="P997" s="179"/>
      <c r="Q997" s="179"/>
      <c r="R997" s="179"/>
    </row>
    <row r="998" ht="15.75" customHeight="1">
      <c r="A998" s="179"/>
      <c r="B998" s="179"/>
      <c r="C998" s="179"/>
      <c r="D998" s="179"/>
      <c r="E998" s="179"/>
      <c r="F998" s="179"/>
      <c r="G998" s="179"/>
      <c r="H998" s="179"/>
      <c r="I998" s="179"/>
      <c r="J998" s="179"/>
      <c r="K998" s="179"/>
      <c r="L998" s="179"/>
      <c r="M998" s="179"/>
      <c r="N998" s="179"/>
      <c r="O998" s="179"/>
      <c r="P998" s="179"/>
      <c r="Q998" s="179"/>
      <c r="R998" s="179"/>
    </row>
    <row r="999" ht="15.75" customHeight="1">
      <c r="A999" s="179"/>
      <c r="B999" s="179"/>
      <c r="C999" s="179"/>
      <c r="D999" s="179"/>
      <c r="E999" s="179"/>
      <c r="F999" s="179"/>
      <c r="G999" s="179"/>
      <c r="H999" s="179"/>
      <c r="I999" s="179"/>
      <c r="J999" s="179"/>
      <c r="K999" s="179"/>
      <c r="L999" s="179"/>
      <c r="M999" s="179"/>
      <c r="N999" s="179"/>
      <c r="O999" s="179"/>
      <c r="P999" s="179"/>
      <c r="Q999" s="179"/>
      <c r="R999" s="179"/>
    </row>
    <row r="1000" ht="15.75" customHeight="1">
      <c r="A1000" s="179"/>
      <c r="B1000" s="179"/>
      <c r="C1000" s="179"/>
      <c r="D1000" s="179"/>
      <c r="E1000" s="179"/>
      <c r="F1000" s="179"/>
      <c r="G1000" s="179"/>
      <c r="H1000" s="179"/>
      <c r="I1000" s="179"/>
      <c r="J1000" s="179"/>
      <c r="K1000" s="179"/>
      <c r="L1000" s="179"/>
      <c r="M1000" s="179"/>
      <c r="N1000" s="179"/>
      <c r="O1000" s="179"/>
      <c r="P1000" s="179"/>
      <c r="Q1000" s="179"/>
      <c r="R1000" s="179"/>
    </row>
  </sheetData>
  <mergeCells count="6">
    <mergeCell ref="G1:I1"/>
    <mergeCell ref="A10:A14"/>
    <mergeCell ref="B10:B14"/>
    <mergeCell ref="C10:C14"/>
    <mergeCell ref="D10:D14"/>
    <mergeCell ref="E10:E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