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excel\"/>
    </mc:Choice>
  </mc:AlternateContent>
  <xr:revisionPtr revIDLastSave="0" documentId="8_{4FF3970C-6FD1-4DB8-BE02-870B3ADA0D96}" xr6:coauthVersionLast="47" xr6:coauthVersionMax="47" xr10:uidLastSave="{00000000-0000-0000-0000-000000000000}"/>
  <bookViews>
    <workbookView xWindow="-108" yWindow="-108" windowWidth="23256" windowHeight="12456" firstSheet="1" activeTab="10" xr2:uid="{BA49AD73-5F07-46FD-9907-F99A66A1821B}"/>
  </bookViews>
  <sheets>
    <sheet name="max &amp; min" sheetId="1" r:id="rId1"/>
    <sheet name="len" sheetId="2" r:id="rId2"/>
    <sheet name="if &amp; ifs" sheetId="3" r:id="rId3"/>
    <sheet name="left and right" sheetId="4" r:id="rId4"/>
    <sheet name="sum" sheetId="5" r:id="rId5"/>
    <sheet name="count" sheetId="6" r:id="rId6"/>
    <sheet name="subtitude" sheetId="7" r:id="rId7"/>
    <sheet name="trim" sheetId="8" r:id="rId8"/>
    <sheet name="days" sheetId="9" r:id="rId9"/>
    <sheet name="text" sheetId="10" r:id="rId10"/>
    <sheet name="conca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1" l="1"/>
  <c r="L4" i="11"/>
  <c r="L5" i="11"/>
  <c r="L6" i="11"/>
  <c r="L7" i="11"/>
  <c r="L8" i="11"/>
  <c r="L9" i="11"/>
  <c r="L10" i="11"/>
  <c r="L2" i="11"/>
  <c r="L2" i="10"/>
  <c r="N3" i="9"/>
  <c r="N4" i="9"/>
  <c r="N5" i="9"/>
  <c r="N6" i="9"/>
  <c r="N7" i="9"/>
  <c r="N8" i="9"/>
  <c r="N9" i="9"/>
  <c r="N10" i="9"/>
  <c r="N2" i="9"/>
  <c r="L2" i="9" a="1"/>
  <c r="L2" i="9" s="1"/>
  <c r="K2" i="8" a="1"/>
  <c r="K2" i="8" s="1"/>
  <c r="L2" i="7" a="1"/>
  <c r="L2" i="7" s="1"/>
  <c r="O3" i="6"/>
  <c r="M2" i="6"/>
  <c r="K3" i="6"/>
  <c r="P2" i="5"/>
  <c r="N2" i="5"/>
  <c r="L2" i="5"/>
  <c r="O13" i="4" a="1"/>
  <c r="O13" i="4" s="1"/>
  <c r="O2" i="4" a="1"/>
  <c r="O2" i="4" s="1"/>
  <c r="K13" i="4" a="1"/>
  <c r="K13" i="4" s="1"/>
  <c r="K2" i="4" a="1"/>
  <c r="K2" i="4" s="1"/>
  <c r="M2" i="3" a="1"/>
  <c r="M2" i="3" s="1"/>
  <c r="K2" i="3" a="1"/>
  <c r="K2" i="3" s="1"/>
  <c r="N2" i="2" a="1"/>
  <c r="N2" i="2" s="1"/>
  <c r="K2" i="2" a="1"/>
  <c r="K2" i="2" s="1"/>
  <c r="M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<sst xmlns="http://schemas.openxmlformats.org/spreadsheetml/2006/main" count="517" uniqueCount="59">
  <si>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</si>
  <si>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</si>
  <si>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</si>
  <si>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</si>
  <si>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</si>
  <si>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</si>
  <si>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</si>
  <si>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</si>
  <si>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</si>
  <si>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</si>
  <si>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</si>
  <si>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</si>
  <si>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</si>
  <si>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</si>
  <si>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</si>
  <si>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</si>
  <si>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</si>
  <si>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</si>
  <si>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</si>
  <si>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</si>
  <si>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</si>
  <si>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</si>
  <si>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</si>
  <si>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</si>
  <si>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</si>
  <si>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</si>
  <si>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</si>
  <si>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</si>
  <si>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</si>
  <si>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</si>
  <si>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</si>
  <si>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</si>
  <si>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</si>
  <si>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</si>
  <si>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</si>
  <si>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 in salary</t>
  </si>
  <si>
    <t>minx in salary</t>
  </si>
  <si>
    <t>length  of cells text in job title</t>
  </si>
  <si>
    <t>len in dates</t>
  </si>
  <si>
    <t>if  in age</t>
  </si>
  <si>
    <t>ifs on job title and salary</t>
  </si>
  <si>
    <t>left on gender with no num_chars</t>
  </si>
  <si>
    <t>left on gender with  num_chars</t>
  </si>
  <si>
    <t>right on gender with no num_chars</t>
  </si>
  <si>
    <t xml:space="preserve"> sum on salary</t>
  </si>
  <si>
    <t>sumif</t>
  </si>
  <si>
    <t>sumifs</t>
  </si>
  <si>
    <t>countif</t>
  </si>
  <si>
    <t>countifs</t>
  </si>
  <si>
    <t>count</t>
  </si>
  <si>
    <t>substitude</t>
  </si>
  <si>
    <t xml:space="preserve">  Angela</t>
  </si>
  <si>
    <t xml:space="preserve">  Dwight</t>
  </si>
  <si>
    <t xml:space="preserve">  Meredith</t>
  </si>
  <si>
    <t>trim</t>
  </si>
  <si>
    <t>no.of days</t>
  </si>
  <si>
    <t>without holidays</t>
  </si>
  <si>
    <t>text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</si>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</sst>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744-120B-4143-AFF9-E7F19073BAE9}">
  <dimension ref="A1:M10"/>
  <sheetViews>
    <sheetView workbookViewId="0">
      <selection sqref="A1:I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35</v>
      </c>
      <c r="M1" t="s">
        <v>36</v>
      </c>
    </row>
    <row r="2" spans="1:13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K2">
        <f>MAX(G2:G10)</f>
        <v>65000</v>
      </c>
      <c r="M2">
        <f>MIN(G2:G10)</f>
        <v>36000</v>
      </c>
    </row>
    <row r="3" spans="1:13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</row>
    <row r="4" spans="1:13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</row>
    <row r="5" spans="1:13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</row>
    <row r="6" spans="1:13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</row>
    <row r="7" spans="1:13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</row>
    <row r="8" spans="1:13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</row>
    <row r="9" spans="1:13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</row>
    <row r="10" spans="1:13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4265-47A9-48F7-BCE7-6BF128A10351}">
  <dimension ref="A1:N10"/>
  <sheetViews>
    <sheetView workbookViewId="0">
      <selection activeCell="I10" sqref="A1:I10"/>
    </sheetView>
  </sheetViews>
  <sheetFormatPr defaultRowHeight="14.4" x14ac:dyDescent="0.3"/>
  <cols>
    <col min="8" max="9" width="1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37</v>
      </c>
      <c r="N1" t="s">
        <v>38</v>
      </c>
    </row>
    <row r="2" spans="1:14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K2" cm="1">
        <f t="array" ref="K2:K10">LEN(F2:F10)</f>
        <v>8</v>
      </c>
      <c r="N2" cm="1">
        <f t="array" ref="N2:N10">LEN(H2:H10)</f>
        <v>5</v>
      </c>
    </row>
    <row r="3" spans="1:14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K3">
        <v>12</v>
      </c>
      <c r="N3">
        <v>5</v>
      </c>
    </row>
    <row r="4" spans="1:14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K4">
        <v>8</v>
      </c>
      <c r="N4">
        <v>5</v>
      </c>
    </row>
    <row r="5" spans="1:14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K5">
        <v>10</v>
      </c>
      <c r="N5">
        <v>5</v>
      </c>
    </row>
    <row r="6" spans="1:14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K6">
        <v>2</v>
      </c>
      <c r="N6">
        <v>5</v>
      </c>
    </row>
    <row r="7" spans="1:14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K7">
        <v>16</v>
      </c>
      <c r="N7">
        <v>5</v>
      </c>
    </row>
    <row r="8" spans="1:14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K8">
        <v>18</v>
      </c>
      <c r="N8">
        <v>5</v>
      </c>
    </row>
    <row r="9" spans="1:14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K9">
        <v>8</v>
      </c>
      <c r="N9">
        <v>5</v>
      </c>
    </row>
    <row r="10" spans="1:14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  <c r="K10">
        <v>10</v>
      </c>
      <c r="N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CE3D-9E3C-4F79-8667-0A1DF9408F36}">
  <dimension ref="A1:M10"/>
  <sheetViews>
    <sheetView workbookViewId="0">
      <selection activeCell="M2" sqref="M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39</v>
      </c>
      <c r="M1" t="s">
        <v>40</v>
      </c>
    </row>
    <row r="2" spans="1:13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K2" t="str" cm="1">
        <f t="array" ref="K2:K10">IF(D2:D10&gt;30,"uncle","brother")</f>
        <v>brother</v>
      </c>
      <c r="M2" t="e" cm="1">
        <f t="array" ref="M2:M10">_xlfn.IFS(F2:F10="HR","head",G2:G10&gt;50000,"higher")</f>
        <v>#N/A</v>
      </c>
    </row>
    <row r="3" spans="1:13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K3" t="str">
        <v>brother</v>
      </c>
      <c r="M3" t="e">
        <v>#N/A</v>
      </c>
    </row>
    <row r="4" spans="1:13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K4" t="str">
        <v>brother</v>
      </c>
      <c r="M4" t="str">
        <v>higher</v>
      </c>
    </row>
    <row r="5" spans="1:13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K5" t="str">
        <v>uncle</v>
      </c>
      <c r="M5" t="e">
        <v>#N/A</v>
      </c>
    </row>
    <row r="6" spans="1:13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K6" t="str">
        <v>uncle</v>
      </c>
      <c r="M6" t="str">
        <v>head</v>
      </c>
    </row>
    <row r="7" spans="1:13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K7" t="str">
        <v>uncle</v>
      </c>
      <c r="M7" t="str">
        <v>higher</v>
      </c>
    </row>
    <row r="8" spans="1:13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K8" t="str">
        <v>uncle</v>
      </c>
      <c r="M8" t="e">
        <v>#N/A</v>
      </c>
    </row>
    <row r="9" spans="1:13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K9" t="str">
        <v>uncle</v>
      </c>
      <c r="M9" t="e">
        <v>#N/A</v>
      </c>
    </row>
    <row r="10" spans="1:13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  <c r="K10" t="str">
        <v>uncle</v>
      </c>
      <c r="M10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E490-EA54-4C7E-9757-86D93380ABA5}">
  <dimension ref="A1:O21"/>
  <sheetViews>
    <sheetView workbookViewId="0">
      <selection activeCell="O14" sqref="O1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41</v>
      </c>
      <c r="O1" t="s">
        <v>43</v>
      </c>
    </row>
    <row r="2" spans="1:15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K2" t="str" cm="1">
        <f t="array" ref="K2:K10">LEFT(E2:E10)</f>
        <v>M</v>
      </c>
      <c r="O2" t="str" cm="1">
        <f t="array" ref="O2:O10">RIGHT(E2:E10)</f>
        <v>e</v>
      </c>
    </row>
    <row r="3" spans="1:15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K3" t="str">
        <v>F</v>
      </c>
      <c r="O3" t="str">
        <v>e</v>
      </c>
    </row>
    <row r="4" spans="1:15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K4" t="str">
        <v>M</v>
      </c>
      <c r="O4" t="str">
        <v>e</v>
      </c>
    </row>
    <row r="5" spans="1:15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K5" t="str">
        <v>F</v>
      </c>
      <c r="O5" t="str">
        <v>e</v>
      </c>
    </row>
    <row r="6" spans="1:15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K6" t="str">
        <v>M</v>
      </c>
      <c r="O6" t="str">
        <v>e</v>
      </c>
    </row>
    <row r="7" spans="1:15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K7" t="str">
        <v>M</v>
      </c>
      <c r="O7" t="str">
        <v>e</v>
      </c>
    </row>
    <row r="8" spans="1:15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K8" t="str">
        <v>F</v>
      </c>
      <c r="O8" t="str">
        <v>e</v>
      </c>
    </row>
    <row r="9" spans="1:15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K9" t="str">
        <v>M</v>
      </c>
      <c r="O9" t="str">
        <v>e</v>
      </c>
    </row>
    <row r="10" spans="1:15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  <c r="K10" t="str">
        <v>M</v>
      </c>
      <c r="O10" t="str">
        <v>e</v>
      </c>
    </row>
    <row r="12" spans="1:15" x14ac:dyDescent="0.3">
      <c r="K12" t="s">
        <v>42</v>
      </c>
      <c r="O12" t="s">
        <v>42</v>
      </c>
    </row>
    <row r="13" spans="1:15" x14ac:dyDescent="0.3">
      <c r="K13" t="str" cm="1">
        <f t="array" ref="K13:K21">LEFT(E2:E10,3)</f>
        <v>Mal</v>
      </c>
      <c r="O13" t="str" cm="1">
        <f t="array" ref="O13:O21">RIGHT(E2:E10,4)</f>
        <v>Male</v>
      </c>
    </row>
    <row r="14" spans="1:15" x14ac:dyDescent="0.3">
      <c r="K14" t="str">
        <v>Fem</v>
      </c>
      <c r="O14" t="str">
        <v>male</v>
      </c>
    </row>
    <row r="15" spans="1:15" x14ac:dyDescent="0.3">
      <c r="K15" t="str">
        <v>Mal</v>
      </c>
      <c r="O15" t="str">
        <v>Male</v>
      </c>
    </row>
    <row r="16" spans="1:15" x14ac:dyDescent="0.3">
      <c r="K16" t="str">
        <v>Fem</v>
      </c>
      <c r="O16" t="str">
        <v>male</v>
      </c>
    </row>
    <row r="17" spans="11:15" x14ac:dyDescent="0.3">
      <c r="K17" t="str">
        <v>Mal</v>
      </c>
      <c r="O17" t="str">
        <v>Male</v>
      </c>
    </row>
    <row r="18" spans="11:15" x14ac:dyDescent="0.3">
      <c r="K18" t="str">
        <v>Mal</v>
      </c>
      <c r="O18" t="str">
        <v>Male</v>
      </c>
    </row>
    <row r="19" spans="11:15" x14ac:dyDescent="0.3">
      <c r="K19" t="str">
        <v>Fem</v>
      </c>
      <c r="O19" t="str">
        <v>male</v>
      </c>
    </row>
    <row r="20" spans="11:15" x14ac:dyDescent="0.3">
      <c r="K20" t="str">
        <v>Mal</v>
      </c>
      <c r="O20" t="str">
        <v>Male</v>
      </c>
    </row>
    <row r="21" spans="11:15" x14ac:dyDescent="0.3">
      <c r="K21" t="str">
        <v>Mal</v>
      </c>
      <c r="O21" t="str">
        <v>Male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F6F4-8288-488C-909F-273C2576A38D}">
  <dimension ref="A1:P10"/>
  <sheetViews>
    <sheetView workbookViewId="0">
      <selection activeCell="L1" sqref="L1: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44</v>
      </c>
      <c r="N1" t="s">
        <v>45</v>
      </c>
      <c r="P1" t="s">
        <v>46</v>
      </c>
    </row>
    <row r="2" spans="1:16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L2">
        <f>SUM(G2:G10)</f>
        <v>437000</v>
      </c>
      <c r="N2">
        <f>SUMIF(G2:G10,"&gt;42000")</f>
        <v>318000</v>
      </c>
      <c r="P2">
        <f>SUMIFS(G2:G10,D2:D10,"&gt;5",E2:E10,"Male")</f>
        <v>313000</v>
      </c>
    </row>
    <row r="3" spans="1:16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</row>
    <row r="4" spans="1:16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</row>
    <row r="5" spans="1:16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</row>
    <row r="6" spans="1:16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</row>
    <row r="7" spans="1:16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</row>
    <row r="8" spans="1:16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</row>
    <row r="9" spans="1:16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</row>
    <row r="10" spans="1:16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65FE-F59D-4ECE-8D80-228FB888ACF9}">
  <dimension ref="A1:O10"/>
  <sheetViews>
    <sheetView workbookViewId="0">
      <selection activeCell="O4" sqref="O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49</v>
      </c>
      <c r="L1" s="1"/>
      <c r="M1" s="1" t="s">
        <v>47</v>
      </c>
      <c r="N1" s="1"/>
      <c r="O1" s="1" t="s">
        <v>48</v>
      </c>
    </row>
    <row r="2" spans="1:15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K2" s="1"/>
      <c r="L2" s="1"/>
      <c r="M2" s="1">
        <f>COUNTIF(G2:G10,"&gt;42000")</f>
        <v>6</v>
      </c>
      <c r="N2" s="1"/>
      <c r="O2" s="1"/>
    </row>
    <row r="3" spans="1:15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K3" s="1">
        <f>COUNT(G2:G10)</f>
        <v>9</v>
      </c>
      <c r="O3">
        <f>COUNTIFS(D2:D10,"&gt;12",G2:G10,"50000")</f>
        <v>1</v>
      </c>
    </row>
    <row r="4" spans="1:15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K4" s="1"/>
    </row>
    <row r="5" spans="1:15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K5" s="1"/>
    </row>
    <row r="6" spans="1:15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K6" s="1"/>
    </row>
    <row r="7" spans="1:15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K7" s="1"/>
    </row>
    <row r="8" spans="1:15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K8" s="1"/>
    </row>
    <row r="9" spans="1:15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K9" s="1"/>
    </row>
    <row r="10" spans="1:15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53CB-ACA5-4B4E-9DA0-E6FE5BB96FA5}">
  <dimension ref="A1:L10"/>
  <sheetViews>
    <sheetView workbookViewId="0">
      <selection activeCell="L3" sqref="L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50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L2" t="str" cm="1">
        <f t="array" ref="L2:L10">SUBSTITUTE(F2:F10,"HR","hr")</f>
        <v>Salesman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L3" t="str">
        <v>Receptionist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L4" t="str">
        <v>Salesman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L5" t="str">
        <v>Accountant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L6" t="str">
        <v>hr</v>
      </c>
    </row>
    <row r="7" spans="1:12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L7" t="str">
        <v>Regional Manager</v>
      </c>
    </row>
    <row r="8" spans="1:12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L8" t="str">
        <v>Supplier Relations</v>
      </c>
    </row>
    <row r="9" spans="1:12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L9" t="str">
        <v>Salesman</v>
      </c>
    </row>
    <row r="10" spans="1:12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  <c r="L10" t="str">
        <v>Accountant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2304-832E-4CA7-A185-7CE48B6B46C2}">
  <dimension ref="A1:K10"/>
  <sheetViews>
    <sheetView workbookViewId="0">
      <selection activeCell="K3" sqref="K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54</v>
      </c>
    </row>
    <row r="2" spans="1:11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K2" t="str" cm="1">
        <f t="array" ref="K2:K10">TRIM(B2:B10)</f>
        <v>Jim</v>
      </c>
    </row>
    <row r="3" spans="1:11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K3" t="str">
        <v>Pam</v>
      </c>
    </row>
    <row r="4" spans="1:11" x14ac:dyDescent="0.3">
      <c r="A4" s="1">
        <v>1003</v>
      </c>
      <c r="B4" s="1" t="s">
        <v>52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K4" t="str">
        <v>Dwight</v>
      </c>
    </row>
    <row r="5" spans="1:11" x14ac:dyDescent="0.3">
      <c r="A5" s="1">
        <v>1004</v>
      </c>
      <c r="B5" s="1" t="s">
        <v>51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K5" t="str">
        <v>Angela</v>
      </c>
    </row>
    <row r="6" spans="1:11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K6" t="str">
        <v>Toby</v>
      </c>
    </row>
    <row r="7" spans="1:11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K7" t="str">
        <v>Michael</v>
      </c>
    </row>
    <row r="8" spans="1:11" x14ac:dyDescent="0.3">
      <c r="A8" s="1">
        <v>1007</v>
      </c>
      <c r="B8" s="1" t="s">
        <v>53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K8" t="str">
        <v>Meredith</v>
      </c>
    </row>
    <row r="9" spans="1:11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K9" t="str">
        <v>Stanley</v>
      </c>
    </row>
    <row r="10" spans="1:11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  <c r="K10" t="str">
        <v>Kevin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36BD-B47B-46D4-9B64-3EB8F11693BB}">
  <dimension ref="A1:N10"/>
  <sheetViews>
    <sheetView workbookViewId="0">
      <selection activeCell="P5" sqref="P5"/>
    </sheetView>
  </sheetViews>
  <sheetFormatPr defaultRowHeight="14.4" x14ac:dyDescent="0.3"/>
  <cols>
    <col min="8" max="9" width="10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55</v>
      </c>
      <c r="N1" t="s">
        <v>56</v>
      </c>
    </row>
    <row r="2" spans="1:14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L2" cm="1">
        <f t="array" ref="L2:L10">_xlfn.DAYS(I2:I10,H2:H10)</f>
        <v>5056</v>
      </c>
      <c r="N2">
        <f>NETWORKDAYS(H2,I2)</f>
        <v>3611</v>
      </c>
    </row>
    <row r="3" spans="1:14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L3">
        <v>5851</v>
      </c>
      <c r="N3" s="1">
        <f t="shared" ref="N3:N10" si="0">NETWORKDAYS(H3,I3)</f>
        <v>4180</v>
      </c>
    </row>
    <row r="4" spans="1:14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L4">
        <v>6275</v>
      </c>
      <c r="N4" s="1">
        <f t="shared" si="0"/>
        <v>4484</v>
      </c>
    </row>
    <row r="5" spans="1:14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L5">
        <v>5811</v>
      </c>
      <c r="N5" s="1">
        <f t="shared" si="0"/>
        <v>4152</v>
      </c>
    </row>
    <row r="6" spans="1:14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L6">
        <v>5960</v>
      </c>
      <c r="N6" s="1">
        <f t="shared" si="0"/>
        <v>4258</v>
      </c>
    </row>
    <row r="7" spans="1:14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L7">
        <v>6488</v>
      </c>
      <c r="N7" s="1">
        <f t="shared" si="0"/>
        <v>4635</v>
      </c>
    </row>
    <row r="8" spans="1:14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L8">
        <v>3618</v>
      </c>
      <c r="N8" s="1">
        <f t="shared" si="0"/>
        <v>2585</v>
      </c>
    </row>
    <row r="9" spans="1:14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L9">
        <v>4700</v>
      </c>
      <c r="N9" s="1">
        <f t="shared" si="0"/>
        <v>3358</v>
      </c>
    </row>
    <row r="10" spans="1:14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  <c r="L10">
        <v>2957</v>
      </c>
      <c r="N10" s="1">
        <f t="shared" si="0"/>
        <v>2113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0190-3323-4117-B727-B809C684414A}">
  <dimension ref="A1:L10"/>
  <sheetViews>
    <sheetView workbookViewId="0">
      <selection activeCell="I10" sqref="A1:I10"/>
    </sheetView>
  </sheetViews>
  <sheetFormatPr defaultRowHeight="14.4" x14ac:dyDescent="0.3"/>
  <cols>
    <col min="8" max="9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57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L2" t="str">
        <f>TEXT(H2,"mm/dd/yyyy")</f>
        <v>11/02/2001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</row>
    <row r="7" spans="1:12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</row>
    <row r="8" spans="1:12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</row>
    <row r="9" spans="1:12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</row>
    <row r="10" spans="1:12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CF4A-8B9E-427A-82EF-838753B1FDCE}">
  <dimension ref="A1:L10"/>
  <sheetViews>
    <sheetView tabSelected="1" workbookViewId="0">
      <selection activeCell="L2" sqref="L2:L1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58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37197</v>
      </c>
      <c r="I2" s="2">
        <v>42253</v>
      </c>
      <c r="L2" t="str">
        <f>_xlfn.CONCAT(B2," ",C2)</f>
        <v>Jim Halpert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36436</v>
      </c>
      <c r="I3" s="2">
        <v>42287</v>
      </c>
      <c r="L3" s="1" t="str">
        <f t="shared" ref="L3:L10" si="0">_xlfn.CONCAT(B3," ",C3)</f>
        <v>Pam Beasley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36711</v>
      </c>
      <c r="I4" s="2">
        <v>42986</v>
      </c>
      <c r="L4" s="1" t="str">
        <f t="shared" si="0"/>
        <v>Dwight Schrute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36530</v>
      </c>
      <c r="I5" s="2">
        <v>42341</v>
      </c>
      <c r="L5" s="1" t="str">
        <f t="shared" si="0"/>
        <v>Angela Martin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37017</v>
      </c>
      <c r="I6" s="2">
        <v>42977</v>
      </c>
      <c r="L6" s="1" t="str">
        <f t="shared" si="0"/>
        <v>Toby Flenderson</v>
      </c>
    </row>
    <row r="7" spans="1:12" x14ac:dyDescent="0.3">
      <c r="A7" s="1">
        <v>1006</v>
      </c>
      <c r="B7" s="1" t="s">
        <v>25</v>
      </c>
      <c r="C7" s="1" t="s">
        <v>26</v>
      </c>
      <c r="D7" s="1">
        <v>35</v>
      </c>
      <c r="E7" s="1" t="s">
        <v>11</v>
      </c>
      <c r="F7" s="1" t="s">
        <v>27</v>
      </c>
      <c r="G7" s="1">
        <v>65000</v>
      </c>
      <c r="H7" s="2">
        <v>35040</v>
      </c>
      <c r="I7" s="2">
        <v>41528</v>
      </c>
      <c r="L7" s="1" t="str">
        <f t="shared" si="0"/>
        <v>Michael Scott</v>
      </c>
    </row>
    <row r="8" spans="1:12" x14ac:dyDescent="0.3">
      <c r="A8" s="1">
        <v>1007</v>
      </c>
      <c r="B8" s="1" t="s">
        <v>28</v>
      </c>
      <c r="C8" s="1" t="s">
        <v>29</v>
      </c>
      <c r="D8" s="1">
        <v>32</v>
      </c>
      <c r="E8" s="1" t="s">
        <v>15</v>
      </c>
      <c r="F8" s="1" t="s">
        <v>30</v>
      </c>
      <c r="G8" s="1">
        <v>41000</v>
      </c>
      <c r="H8" s="2">
        <v>37933</v>
      </c>
      <c r="I8" s="2">
        <v>41551</v>
      </c>
      <c r="L8" s="1" t="str">
        <f t="shared" si="0"/>
        <v>Meredith Palmer</v>
      </c>
    </row>
    <row r="9" spans="1:12" x14ac:dyDescent="0.3">
      <c r="A9" s="1">
        <v>1008</v>
      </c>
      <c r="B9" s="1" t="s">
        <v>31</v>
      </c>
      <c r="C9" s="1" t="s">
        <v>32</v>
      </c>
      <c r="D9" s="1">
        <v>38</v>
      </c>
      <c r="E9" s="1" t="s">
        <v>11</v>
      </c>
      <c r="F9" s="1" t="s">
        <v>12</v>
      </c>
      <c r="G9" s="1">
        <v>48000</v>
      </c>
      <c r="H9" s="2">
        <v>37416</v>
      </c>
      <c r="I9" s="2">
        <v>42116</v>
      </c>
      <c r="L9" s="1" t="str">
        <f t="shared" si="0"/>
        <v>Stanley Hudson</v>
      </c>
    </row>
    <row r="10" spans="1:12" x14ac:dyDescent="0.3">
      <c r="A10" s="1">
        <v>1009</v>
      </c>
      <c r="B10" s="1" t="s">
        <v>33</v>
      </c>
      <c r="C10" s="1" t="s">
        <v>34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37843</v>
      </c>
      <c r="I10" s="2">
        <v>40800</v>
      </c>
      <c r="L10" s="1" t="str">
        <f t="shared" si="0"/>
        <v>Kevin Malone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 &amp; min</vt:lpstr>
      <vt:lpstr>len</vt:lpstr>
      <vt:lpstr>if &amp; ifs</vt:lpstr>
      <vt:lpstr>left and right</vt:lpstr>
      <vt:lpstr>sum</vt:lpstr>
      <vt:lpstr>count</vt:lpstr>
      <vt:lpstr>subtitude</vt:lpstr>
      <vt:lpstr>trim</vt:lpstr>
      <vt:lpstr>days</vt:lpstr>
      <vt:lpstr>text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2025-01-07T05:35:56Z</dcterms:created>
  <dcterms:modified xsi:type="dcterms:W3CDTF">2025-01-07T08:51:52Z</dcterms:modified>
</cp:coreProperties>
</file>