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86ccd91dc17066/Dokumente/Bachelorarbeit/BA-Prediction-Beyond-the-Systems-Latency/03_Evaluation Study/02_Data/"/>
    </mc:Choice>
  </mc:AlternateContent>
  <xr:revisionPtr revIDLastSave="94" documentId="13_ncr:40009_{2F5362FA-813D-4A0C-AC58-9C8206EFDECC}" xr6:coauthVersionLast="47" xr6:coauthVersionMax="47" xr10:uidLastSave="{1CBED405-4693-4D81-91C3-DC4D65980986}"/>
  <bookViews>
    <workbookView xWindow="38280" yWindow="5280" windowWidth="29040" windowHeight="15720" xr2:uid="{00000000-000D-0000-FFFF-FFFF00000000}"/>
  </bookViews>
  <sheets>
    <sheet name="for_sp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1" l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D34" i="1"/>
  <c r="E34" i="1"/>
  <c r="F34" i="1"/>
  <c r="F35" i="1" s="1"/>
  <c r="G34" i="1"/>
  <c r="G35" i="1" s="1"/>
  <c r="H34" i="1"/>
  <c r="H35" i="1" s="1"/>
  <c r="I34" i="1"/>
  <c r="J34" i="1"/>
  <c r="K34" i="1"/>
  <c r="L34" i="1"/>
  <c r="M34" i="1"/>
  <c r="N34" i="1"/>
  <c r="O34" i="1"/>
  <c r="O35" i="1" s="1"/>
  <c r="P34" i="1"/>
  <c r="P35" i="1" s="1"/>
  <c r="Q34" i="1"/>
  <c r="R34" i="1"/>
  <c r="S34" i="1"/>
  <c r="T34" i="1"/>
  <c r="U34" i="1"/>
  <c r="V34" i="1"/>
  <c r="W34" i="1"/>
  <c r="X34" i="1"/>
  <c r="X35" i="1" s="1"/>
  <c r="Y34" i="1"/>
  <c r="Z34" i="1"/>
  <c r="AA34" i="1"/>
  <c r="AB34" i="1"/>
  <c r="AC34" i="1"/>
  <c r="AD34" i="1"/>
  <c r="AE34" i="1"/>
  <c r="AF34" i="1"/>
  <c r="AF35" i="1" s="1"/>
  <c r="AG34" i="1"/>
  <c r="AH34" i="1"/>
  <c r="AI34" i="1"/>
  <c r="AJ34" i="1"/>
  <c r="AK34" i="1"/>
  <c r="AL34" i="1"/>
  <c r="AM34" i="1"/>
  <c r="AM35" i="1" s="1"/>
  <c r="AN34" i="1"/>
  <c r="AN35" i="1" s="1"/>
  <c r="AO34" i="1"/>
  <c r="AP34" i="1"/>
  <c r="AQ34" i="1"/>
  <c r="AR34" i="1"/>
  <c r="AS34" i="1"/>
  <c r="AT34" i="1"/>
  <c r="AU34" i="1"/>
  <c r="AV34" i="1"/>
  <c r="AV35" i="1" s="1"/>
  <c r="AW34" i="1"/>
  <c r="AX34" i="1"/>
  <c r="AY34" i="1"/>
  <c r="AY35" i="1" s="1"/>
  <c r="AZ34" i="1"/>
  <c r="BA34" i="1"/>
  <c r="BB34" i="1"/>
  <c r="BC34" i="1"/>
  <c r="BD34" i="1"/>
  <c r="BD35" i="1" s="1"/>
  <c r="BE34" i="1"/>
  <c r="BF34" i="1"/>
  <c r="BG34" i="1"/>
  <c r="BH34" i="1"/>
  <c r="BI34" i="1"/>
  <c r="BJ34" i="1"/>
  <c r="D35" i="1"/>
  <c r="E35" i="1"/>
  <c r="I35" i="1"/>
  <c r="J35" i="1"/>
  <c r="K35" i="1"/>
  <c r="L35" i="1"/>
  <c r="M35" i="1"/>
  <c r="N35" i="1"/>
  <c r="Q35" i="1"/>
  <c r="R35" i="1"/>
  <c r="S35" i="1"/>
  <c r="T35" i="1"/>
  <c r="U35" i="1"/>
  <c r="V35" i="1"/>
  <c r="W35" i="1"/>
  <c r="Y35" i="1"/>
  <c r="Z35" i="1"/>
  <c r="AA35" i="1"/>
  <c r="AB35" i="1"/>
  <c r="AC35" i="1"/>
  <c r="AD35" i="1"/>
  <c r="AE35" i="1"/>
  <c r="AG35" i="1"/>
  <c r="AH35" i="1"/>
  <c r="AI35" i="1"/>
  <c r="AJ35" i="1"/>
  <c r="AK35" i="1"/>
  <c r="AL35" i="1"/>
  <c r="AO35" i="1"/>
  <c r="AP35" i="1"/>
  <c r="AQ35" i="1"/>
  <c r="AR35" i="1"/>
  <c r="AS35" i="1"/>
  <c r="AT35" i="1"/>
  <c r="AU35" i="1"/>
  <c r="AW35" i="1"/>
  <c r="AX35" i="1"/>
  <c r="AZ35" i="1"/>
  <c r="BA35" i="1"/>
  <c r="BB35" i="1"/>
  <c r="BC35" i="1"/>
  <c r="BE35" i="1"/>
  <c r="BF35" i="1"/>
  <c r="BG35" i="1"/>
  <c r="BH35" i="1"/>
  <c r="BI35" i="1"/>
  <c r="BJ35" i="1"/>
  <c r="C34" i="1"/>
  <c r="C35" i="1" s="1"/>
  <c r="C33" i="1"/>
</calcChain>
</file>

<file path=xl/sharedStrings.xml><?xml version="1.0" encoding="utf-8"?>
<sst xmlns="http://schemas.openxmlformats.org/spreadsheetml/2006/main" count="73" uniqueCount="73">
  <si>
    <t>ID</t>
  </si>
  <si>
    <t>TP_50</t>
  </si>
  <si>
    <t>Errors_50</t>
  </si>
  <si>
    <t>Enjoyment_50</t>
  </si>
  <si>
    <t>Caused_50</t>
  </si>
  <si>
    <t>Lateness_50</t>
  </si>
  <si>
    <t>OverAnticipation_50</t>
  </si>
  <si>
    <t>WrongDistance_50</t>
  </si>
  <si>
    <t>WrongOrientation_50</t>
  </si>
  <si>
    <t>Jitter_50</t>
  </si>
  <si>
    <t>Jumps_50</t>
  </si>
  <si>
    <t>Spring_50</t>
  </si>
  <si>
    <t>Stick_50</t>
  </si>
  <si>
    <t>TP_16</t>
  </si>
  <si>
    <t>Errors_16</t>
  </si>
  <si>
    <t>Enjoyment_16</t>
  </si>
  <si>
    <t>Caused_16</t>
  </si>
  <si>
    <t>Lateness_16</t>
  </si>
  <si>
    <t>OverAnticipation_16</t>
  </si>
  <si>
    <t>WrongDistance_16</t>
  </si>
  <si>
    <t>WrongOrientation_16</t>
  </si>
  <si>
    <t>Jitter_16</t>
  </si>
  <si>
    <t>Jumps_16</t>
  </si>
  <si>
    <t>Spring_16</t>
  </si>
  <si>
    <t>Stick_16</t>
  </si>
  <si>
    <t>TP_0</t>
  </si>
  <si>
    <t>Errors_0</t>
  </si>
  <si>
    <t>Enjoyment_0</t>
  </si>
  <si>
    <t>Caused_0</t>
  </si>
  <si>
    <t>Lateness_0</t>
  </si>
  <si>
    <t>OverAnticipation_0</t>
  </si>
  <si>
    <t>WrongDistance_0</t>
  </si>
  <si>
    <t>WrongOrientation_0</t>
  </si>
  <si>
    <t>Jitter_0</t>
  </si>
  <si>
    <t>Jumps_0</t>
  </si>
  <si>
    <t>Spring_0</t>
  </si>
  <si>
    <t>Stick_0</t>
  </si>
  <si>
    <t>TP_n16</t>
  </si>
  <si>
    <t>Errors_n16</t>
  </si>
  <si>
    <t>Enjoyment_n16</t>
  </si>
  <si>
    <t>Caused_n16</t>
  </si>
  <si>
    <t>Lateness_n16</t>
  </si>
  <si>
    <t>OverAnticipation_n16</t>
  </si>
  <si>
    <t>WrongDistance_n16</t>
  </si>
  <si>
    <t>WrongOrientation_n16</t>
  </si>
  <si>
    <t>Jitter_n16</t>
  </si>
  <si>
    <t>Jumps_n16</t>
  </si>
  <si>
    <t>Spring_n16</t>
  </si>
  <si>
    <t>Stick_n16</t>
  </si>
  <si>
    <t>TP_n50</t>
  </si>
  <si>
    <t>Errors_n50</t>
  </si>
  <si>
    <t>Enjoyment_n50</t>
  </si>
  <si>
    <t>Caused_n50</t>
  </si>
  <si>
    <t>Lateness_n50</t>
  </si>
  <si>
    <t>OverAnticipation_n50</t>
  </si>
  <si>
    <t>WrongDistance_n50</t>
  </si>
  <si>
    <t>WrongOrientation_n50</t>
  </si>
  <si>
    <t>Jitter_n50</t>
  </si>
  <si>
    <t>Jumps_n50</t>
  </si>
  <si>
    <t>Spring_n50</t>
  </si>
  <si>
    <t>Stick_n50</t>
  </si>
  <si>
    <t>Mean</t>
  </si>
  <si>
    <t>Standard Deviation</t>
  </si>
  <si>
    <t>95% Conf</t>
  </si>
  <si>
    <t>Enjoyment</t>
  </si>
  <si>
    <t>Lateness</t>
  </si>
  <si>
    <t>Over-Anticipate</t>
  </si>
  <si>
    <t>Wrong Cursor Distance</t>
  </si>
  <si>
    <t>Wrong Cursor Orientation</t>
  </si>
  <si>
    <t>Jitter</t>
  </si>
  <si>
    <t>Jumps</t>
  </si>
  <si>
    <t>Spring Effect</t>
  </si>
  <si>
    <t>Stick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</si>
</sst>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6B-4ABC-A9B0-B6AE8929896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06B-4ABC-A9B0-B6AE8929896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6B-4ABC-A9B0-B6AE8929896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6B-4ABC-A9B0-B6AE8929896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6B-4ABC-A9B0-B6AE8929896B}"/>
              </c:ext>
            </c:extLst>
          </c:dPt>
          <c:errBars>
            <c:errBarType val="both"/>
            <c:errValType val="cust"/>
            <c:noEndCap val="0"/>
            <c:plus>
              <c:numRef>
                <c:f>(for_spss!$C$35,for_spss!$O$35,for_spss!$AA$35,for_spss!$AM$35,for_spss!$AY$35)</c:f>
                <c:numCache>
                  <c:formatCode>General</c:formatCode>
                  <c:ptCount val="5"/>
                  <c:pt idx="0">
                    <c:v>10.591197787841351</c:v>
                  </c:pt>
                  <c:pt idx="1">
                    <c:v>11.19919900749637</c:v>
                  </c:pt>
                  <c:pt idx="2">
                    <c:v>11.636671765705497</c:v>
                  </c:pt>
                  <c:pt idx="3">
                    <c:v>14.151378144639699</c:v>
                  </c:pt>
                  <c:pt idx="4">
                    <c:v>19.118770719250598</c:v>
                  </c:pt>
                </c:numCache>
              </c:numRef>
            </c:plus>
            <c:minus>
              <c:numRef>
                <c:f>(for_spss!$C$35,for_spss!$O$35,for_spss!$AA$35,for_spss!$AM$35,for_spss!$AY$35)</c:f>
                <c:numCache>
                  <c:formatCode>General</c:formatCode>
                  <c:ptCount val="5"/>
                  <c:pt idx="0">
                    <c:v>10.591197787841351</c:v>
                  </c:pt>
                  <c:pt idx="1">
                    <c:v>11.19919900749637</c:v>
                  </c:pt>
                  <c:pt idx="2">
                    <c:v>11.636671765705497</c:v>
                  </c:pt>
                  <c:pt idx="3">
                    <c:v>14.151378144639699</c:v>
                  </c:pt>
                  <c:pt idx="4">
                    <c:v>19.118770719250598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for_spss!$P$52:$T$52</c:f>
              <c:numCache>
                <c:formatCode>General</c:formatCode>
                <c:ptCount val="5"/>
                <c:pt idx="0">
                  <c:v>50</c:v>
                </c:pt>
                <c:pt idx="1">
                  <c:v>16.670000000000002</c:v>
                </c:pt>
                <c:pt idx="2">
                  <c:v>0</c:v>
                </c:pt>
                <c:pt idx="3">
                  <c:v>-16.670000000000002</c:v>
                </c:pt>
                <c:pt idx="4">
                  <c:v>-50</c:v>
                </c:pt>
              </c:numCache>
            </c:numRef>
          </c:cat>
          <c:val>
            <c:numRef>
              <c:f>(for_spss!$C$33,for_spss!$O$33,for_spss!$AA$33,for_spss!$AM$33,for_spss!$AY$33)</c:f>
              <c:numCache>
                <c:formatCode>General</c:formatCode>
                <c:ptCount val="5"/>
                <c:pt idx="0">
                  <c:v>42.396651066755773</c:v>
                </c:pt>
                <c:pt idx="1">
                  <c:v>47.279845030682651</c:v>
                </c:pt>
                <c:pt idx="2">
                  <c:v>51.002538580841893</c:v>
                </c:pt>
                <c:pt idx="3">
                  <c:v>58.922879552769622</c:v>
                </c:pt>
                <c:pt idx="4">
                  <c:v>76.725918019324993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B-4ABC-A9B0-B6AE89298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622587488"/>
        <c:axId val="1622589152"/>
      </c:barChart>
      <c:catAx>
        <c:axId val="162258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2589152"/>
        <c:crosses val="autoZero"/>
        <c:auto val="1"/>
        <c:lblAlgn val="ctr"/>
        <c:lblOffset val="100"/>
        <c:noMultiLvlLbl val="0"/>
      </c:catAx>
      <c:valAx>
        <c:axId val="16225891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Throughput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258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044716156052662E-2"/>
          <c:y val="3.9215686274509803E-2"/>
          <c:w val="0.95449438043374779"/>
          <c:h val="0.7279495276994119"/>
        </c:manualLayout>
      </c:layout>
      <c:barChart>
        <c:barDir val="col"/>
        <c:grouping val="clustered"/>
        <c:varyColors val="0"/>
        <c:ser>
          <c:idx val="0"/>
          <c:order val="0"/>
          <c:tx>
            <c:v>50ms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(for_spss!$E$35,for_spss!$G$35:$N$35)</c:f>
                <c:numCache>
                  <c:formatCode>General</c:formatCode>
                  <c:ptCount val="9"/>
                  <c:pt idx="0">
                    <c:v>0.28982783608633012</c:v>
                  </c:pt>
                  <c:pt idx="1">
                    <c:v>0.28648858479760669</c:v>
                  </c:pt>
                  <c:pt idx="2">
                    <c:v>0.33708851631028514</c:v>
                  </c:pt>
                  <c:pt idx="3">
                    <c:v>0.32438003348952893</c:v>
                  </c:pt>
                  <c:pt idx="4">
                    <c:v>0.26824421851941949</c:v>
                  </c:pt>
                  <c:pt idx="5">
                    <c:v>0.32730520802271901</c:v>
                  </c:pt>
                  <c:pt idx="6">
                    <c:v>0.30790605159580431</c:v>
                  </c:pt>
                  <c:pt idx="7">
                    <c:v>0.37418046273729144</c:v>
                  </c:pt>
                  <c:pt idx="8">
                    <c:v>0.34459828279021876</c:v>
                  </c:pt>
                </c:numCache>
              </c:numRef>
            </c:plus>
            <c:minus>
              <c:numRef>
                <c:f>(for_spss!$E$35,for_spss!$G$35:$O$35)</c:f>
                <c:numCache>
                  <c:formatCode>General</c:formatCode>
                  <c:ptCount val="10"/>
                  <c:pt idx="0">
                    <c:v>0.28982783608633012</c:v>
                  </c:pt>
                  <c:pt idx="1">
                    <c:v>0.28648858479760669</c:v>
                  </c:pt>
                  <c:pt idx="2">
                    <c:v>0.33708851631028514</c:v>
                  </c:pt>
                  <c:pt idx="3">
                    <c:v>0.32438003348952893</c:v>
                  </c:pt>
                  <c:pt idx="4">
                    <c:v>0.26824421851941949</c:v>
                  </c:pt>
                  <c:pt idx="5">
                    <c:v>0.32730520802271901</c:v>
                  </c:pt>
                  <c:pt idx="6">
                    <c:v>0.30790605159580431</c:v>
                  </c:pt>
                  <c:pt idx="7">
                    <c:v>0.37418046273729144</c:v>
                  </c:pt>
                  <c:pt idx="8">
                    <c:v>0.34459828279021876</c:v>
                  </c:pt>
                  <c:pt idx="9">
                    <c:v>11.19919900749637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for_spss!$O$54:$W$54</c:f>
              <c:strCache>
                <c:ptCount val="9"/>
                <c:pt idx="0">
                  <c:v>Enjoyment</c:v>
                </c:pt>
                <c:pt idx="1">
                  <c:v>Lateness</c:v>
                </c:pt>
                <c:pt idx="2">
                  <c:v>Over-Anticipate</c:v>
                </c:pt>
                <c:pt idx="3">
                  <c:v>Wrong Cursor Distance</c:v>
                </c:pt>
                <c:pt idx="4">
                  <c:v>Wrong Cursor Orientation</c:v>
                </c:pt>
                <c:pt idx="5">
                  <c:v>Jitter</c:v>
                </c:pt>
                <c:pt idx="6">
                  <c:v>Jumps</c:v>
                </c:pt>
                <c:pt idx="7">
                  <c:v>Spring Effect</c:v>
                </c:pt>
                <c:pt idx="8">
                  <c:v>Stick Effect</c:v>
                </c:pt>
              </c:strCache>
            </c:strRef>
          </c:cat>
          <c:val>
            <c:numRef>
              <c:f>(for_spss!$E$33,for_spss!$G$33:$N$33)</c:f>
              <c:numCache>
                <c:formatCode>General</c:formatCode>
                <c:ptCount val="9"/>
                <c:pt idx="0">
                  <c:v>3.3323015872666661</c:v>
                </c:pt>
                <c:pt idx="1">
                  <c:v>2.608650793766667</c:v>
                </c:pt>
                <c:pt idx="2">
                  <c:v>2.8990476191000001</c:v>
                </c:pt>
                <c:pt idx="3">
                  <c:v>2.8352380952333336</c:v>
                </c:pt>
                <c:pt idx="4">
                  <c:v>2.2189285714333331</c:v>
                </c:pt>
                <c:pt idx="5">
                  <c:v>2.9382142857</c:v>
                </c:pt>
                <c:pt idx="6">
                  <c:v>2.9735714286333335</c:v>
                </c:pt>
                <c:pt idx="7">
                  <c:v>2.6126190476666671</c:v>
                </c:pt>
                <c:pt idx="8">
                  <c:v>1.9536111111666667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8-41F6-9C70-67E704B1084E}"/>
            </c:ext>
          </c:extLst>
        </c:ser>
        <c:ser>
          <c:idx val="1"/>
          <c:order val="1"/>
          <c:tx>
            <c:v>16,67ms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(for_spss!$Q$35,for_spss!$S$35:$Z$35)</c:f>
                <c:numCache>
                  <c:formatCode>General</c:formatCode>
                  <c:ptCount val="9"/>
                  <c:pt idx="0">
                    <c:v>0.29628009061411453</c:v>
                  </c:pt>
                  <c:pt idx="1">
                    <c:v>0.2948265755713001</c:v>
                  </c:pt>
                  <c:pt idx="2">
                    <c:v>0.29787360828087261</c:v>
                  </c:pt>
                  <c:pt idx="3">
                    <c:v>0.28538381982043004</c:v>
                  </c:pt>
                  <c:pt idx="4">
                    <c:v>0.28937972365205911</c:v>
                  </c:pt>
                  <c:pt idx="5">
                    <c:v>0.34885726240401543</c:v>
                  </c:pt>
                  <c:pt idx="6">
                    <c:v>0.31984316500475057</c:v>
                  </c:pt>
                  <c:pt idx="7">
                    <c:v>0.36950639277494718</c:v>
                  </c:pt>
                  <c:pt idx="8">
                    <c:v>0.34227635244237731</c:v>
                  </c:pt>
                </c:numCache>
              </c:numRef>
            </c:plus>
            <c:minus>
              <c:numRef>
                <c:f>(for_spss!$Q$35,for_spss!$S$35:$Z$35)</c:f>
                <c:numCache>
                  <c:formatCode>General</c:formatCode>
                  <c:ptCount val="9"/>
                  <c:pt idx="0">
                    <c:v>0.29628009061411453</c:v>
                  </c:pt>
                  <c:pt idx="1">
                    <c:v>0.2948265755713001</c:v>
                  </c:pt>
                  <c:pt idx="2">
                    <c:v>0.29787360828087261</c:v>
                  </c:pt>
                  <c:pt idx="3">
                    <c:v>0.28538381982043004</c:v>
                  </c:pt>
                  <c:pt idx="4">
                    <c:v>0.28937972365205911</c:v>
                  </c:pt>
                  <c:pt idx="5">
                    <c:v>0.34885726240401543</c:v>
                  </c:pt>
                  <c:pt idx="6">
                    <c:v>0.31984316500475057</c:v>
                  </c:pt>
                  <c:pt idx="7">
                    <c:v>0.36950639277494718</c:v>
                  </c:pt>
                  <c:pt idx="8">
                    <c:v>0.34227635244237731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(for_spss!$Q$33,for_spss!$S$33:$Z$33)</c:f>
              <c:numCache>
                <c:formatCode>General</c:formatCode>
                <c:ptCount val="9"/>
                <c:pt idx="0">
                  <c:v>3.2374999999666665</c:v>
                </c:pt>
                <c:pt idx="1">
                  <c:v>2.4974206349333334</c:v>
                </c:pt>
                <c:pt idx="2">
                  <c:v>2.9132936508666671</c:v>
                </c:pt>
                <c:pt idx="3">
                  <c:v>2.7918650793999999</c:v>
                </c:pt>
                <c:pt idx="4">
                  <c:v>2.2634920634333331</c:v>
                </c:pt>
                <c:pt idx="5">
                  <c:v>2.8474206348999997</c:v>
                </c:pt>
                <c:pt idx="6">
                  <c:v>3.0511904761666662</c:v>
                </c:pt>
                <c:pt idx="7">
                  <c:v>2.6789682540333337</c:v>
                </c:pt>
                <c:pt idx="8">
                  <c:v>1.8896825397000001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C8-41F6-9C70-67E704B1084E}"/>
            </c:ext>
          </c:extLst>
        </c:ser>
        <c:ser>
          <c:idx val="2"/>
          <c:order val="2"/>
          <c:tx>
            <c:v>0ms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(for_spss!$AC$35,for_spss!$AE$35:$AL$35)</c:f>
                <c:numCache>
                  <c:formatCode>General</c:formatCode>
                  <c:ptCount val="9"/>
                  <c:pt idx="0">
                    <c:v>0.27244648817374678</c:v>
                  </c:pt>
                  <c:pt idx="1">
                    <c:v>0.26122434573676706</c:v>
                  </c:pt>
                  <c:pt idx="2">
                    <c:v>0.28951487055597036</c:v>
                  </c:pt>
                  <c:pt idx="3">
                    <c:v>0.27478388141743781</c:v>
                  </c:pt>
                  <c:pt idx="4">
                    <c:v>0.27700660796017118</c:v>
                  </c:pt>
                  <c:pt idx="5">
                    <c:v>0.27988885160386151</c:v>
                  </c:pt>
                  <c:pt idx="6">
                    <c:v>0.31214201268226965</c:v>
                  </c:pt>
                  <c:pt idx="7">
                    <c:v>0.33843937463553297</c:v>
                  </c:pt>
                  <c:pt idx="8">
                    <c:v>0.33136729193584769</c:v>
                  </c:pt>
                </c:numCache>
              </c:numRef>
            </c:plus>
            <c:minus>
              <c:numRef>
                <c:f>(for_spss!$AC$35,for_spss!$AE$35:$AL$35)</c:f>
                <c:numCache>
                  <c:formatCode>General</c:formatCode>
                  <c:ptCount val="9"/>
                  <c:pt idx="0">
                    <c:v>0.27244648817374678</c:v>
                  </c:pt>
                  <c:pt idx="1">
                    <c:v>0.26122434573676706</c:v>
                  </c:pt>
                  <c:pt idx="2">
                    <c:v>0.28951487055597036</c:v>
                  </c:pt>
                  <c:pt idx="3">
                    <c:v>0.27478388141743781</c:v>
                  </c:pt>
                  <c:pt idx="4">
                    <c:v>0.27700660796017118</c:v>
                  </c:pt>
                  <c:pt idx="5">
                    <c:v>0.27988885160386151</c:v>
                  </c:pt>
                  <c:pt idx="6">
                    <c:v>0.31214201268226965</c:v>
                  </c:pt>
                  <c:pt idx="7">
                    <c:v>0.33843937463553297</c:v>
                  </c:pt>
                  <c:pt idx="8">
                    <c:v>0.33136729193584769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(for_spss!$AC$33,for_spss!$AE$33:$AL$33)</c:f>
              <c:numCache>
                <c:formatCode>General</c:formatCode>
                <c:ptCount val="9"/>
                <c:pt idx="0">
                  <c:v>3.4114285714333334</c:v>
                </c:pt>
                <c:pt idx="1">
                  <c:v>2.3928571428666667</c:v>
                </c:pt>
                <c:pt idx="2">
                  <c:v>2.9738095239666666</c:v>
                </c:pt>
                <c:pt idx="3">
                  <c:v>2.7514285713333333</c:v>
                </c:pt>
                <c:pt idx="4">
                  <c:v>2.2085714285666667</c:v>
                </c:pt>
                <c:pt idx="5">
                  <c:v>2.6466666665333332</c:v>
                </c:pt>
                <c:pt idx="6">
                  <c:v>3.0171428570999996</c:v>
                </c:pt>
                <c:pt idx="7">
                  <c:v>2.6066666666333331</c:v>
                </c:pt>
                <c:pt idx="8">
                  <c:v>1.9066666666666667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C8-41F6-9C70-67E704B1084E}"/>
            </c:ext>
          </c:extLst>
        </c:ser>
        <c:ser>
          <c:idx val="3"/>
          <c:order val="3"/>
          <c:tx>
            <c:v>-16.67ms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(for_spss!$AO$35,for_spss!$AQ$35:$AX$35)</c:f>
                <c:numCache>
                  <c:formatCode>General</c:formatCode>
                  <c:ptCount val="9"/>
                  <c:pt idx="0">
                    <c:v>0.28351998592660727</c:v>
                  </c:pt>
                  <c:pt idx="1">
                    <c:v>0.26081507330735243</c:v>
                  </c:pt>
                  <c:pt idx="2">
                    <c:v>0.25382352376686385</c:v>
                  </c:pt>
                  <c:pt idx="3">
                    <c:v>0.27034623196875479</c:v>
                  </c:pt>
                  <c:pt idx="4">
                    <c:v>0.22811402180342288</c:v>
                  </c:pt>
                  <c:pt idx="5">
                    <c:v>0.32798191833336993</c:v>
                  </c:pt>
                  <c:pt idx="6">
                    <c:v>0.27422959652090095</c:v>
                  </c:pt>
                  <c:pt idx="7">
                    <c:v>0.37689801148237972</c:v>
                  </c:pt>
                  <c:pt idx="8">
                    <c:v>0.28001631466399907</c:v>
                  </c:pt>
                </c:numCache>
              </c:numRef>
            </c:plus>
            <c:minus>
              <c:numRef>
                <c:f>(for_spss!$AO$35,for_spss!$AQ$35:$AX$35)</c:f>
                <c:numCache>
                  <c:formatCode>General</c:formatCode>
                  <c:ptCount val="9"/>
                  <c:pt idx="0">
                    <c:v>0.28351998592660727</c:v>
                  </c:pt>
                  <c:pt idx="1">
                    <c:v>0.26081507330735243</c:v>
                  </c:pt>
                  <c:pt idx="2">
                    <c:v>0.25382352376686385</c:v>
                  </c:pt>
                  <c:pt idx="3">
                    <c:v>0.27034623196875479</c:v>
                  </c:pt>
                  <c:pt idx="4">
                    <c:v>0.22811402180342288</c:v>
                  </c:pt>
                  <c:pt idx="5">
                    <c:v>0.32798191833336993</c:v>
                  </c:pt>
                  <c:pt idx="6">
                    <c:v>0.27422959652090095</c:v>
                  </c:pt>
                  <c:pt idx="7">
                    <c:v>0.37689801148237972</c:v>
                  </c:pt>
                  <c:pt idx="8">
                    <c:v>0.28001631466399907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(for_spss!$AO$33,for_spss!$AQ$33:$AX$33)</c:f>
              <c:numCache>
                <c:formatCode>General</c:formatCode>
                <c:ptCount val="9"/>
                <c:pt idx="0">
                  <c:v>3.5388888888333332</c:v>
                </c:pt>
                <c:pt idx="1">
                  <c:v>2.3666666667</c:v>
                </c:pt>
                <c:pt idx="2">
                  <c:v>2.932539682466667</c:v>
                </c:pt>
                <c:pt idx="3">
                  <c:v>2.7111111111000001</c:v>
                </c:pt>
                <c:pt idx="4">
                  <c:v>2.0984126983666669</c:v>
                </c:pt>
                <c:pt idx="5">
                  <c:v>2.7015873015666667</c:v>
                </c:pt>
                <c:pt idx="6">
                  <c:v>3.060317460366667</c:v>
                </c:pt>
                <c:pt idx="7">
                  <c:v>2.5134920635000002</c:v>
                </c:pt>
                <c:pt idx="8">
                  <c:v>1.776984127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C8-41F6-9C70-67E704B1084E}"/>
            </c:ext>
          </c:extLst>
        </c:ser>
        <c:ser>
          <c:idx val="4"/>
          <c:order val="4"/>
          <c:tx>
            <c:v>-50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(for_spss!$BA$35,for_spss!$BC$35:$BJ$35)</c:f>
                <c:numCache>
                  <c:formatCode>General</c:formatCode>
                  <c:ptCount val="9"/>
                  <c:pt idx="0">
                    <c:v>0.33275181936414255</c:v>
                  </c:pt>
                  <c:pt idx="1">
                    <c:v>0.26149107843436786</c:v>
                  </c:pt>
                  <c:pt idx="2">
                    <c:v>0.32021241811038731</c:v>
                  </c:pt>
                  <c:pt idx="3">
                    <c:v>0.28079979789023413</c:v>
                  </c:pt>
                  <c:pt idx="4">
                    <c:v>0.26488208265146568</c:v>
                  </c:pt>
                  <c:pt idx="5">
                    <c:v>0.32334349604674789</c:v>
                  </c:pt>
                  <c:pt idx="6">
                    <c:v>0.31198992006977444</c:v>
                  </c:pt>
                  <c:pt idx="7">
                    <c:v>0.39727591444724897</c:v>
                  </c:pt>
                  <c:pt idx="8">
                    <c:v>0.31711268675426063</c:v>
                  </c:pt>
                </c:numCache>
              </c:numRef>
            </c:plus>
            <c:minus>
              <c:numRef>
                <c:f>(for_spss!$BA$35,for_spss!$BC$35:$BJ$35)</c:f>
                <c:numCache>
                  <c:formatCode>General</c:formatCode>
                  <c:ptCount val="9"/>
                  <c:pt idx="0">
                    <c:v>0.33275181936414255</c:v>
                  </c:pt>
                  <c:pt idx="1">
                    <c:v>0.26149107843436786</c:v>
                  </c:pt>
                  <c:pt idx="2">
                    <c:v>0.32021241811038731</c:v>
                  </c:pt>
                  <c:pt idx="3">
                    <c:v>0.28079979789023413</c:v>
                  </c:pt>
                  <c:pt idx="4">
                    <c:v>0.26488208265146568</c:v>
                  </c:pt>
                  <c:pt idx="5">
                    <c:v>0.32334349604674789</c:v>
                  </c:pt>
                  <c:pt idx="6">
                    <c:v>0.31198992006977444</c:v>
                  </c:pt>
                  <c:pt idx="7">
                    <c:v>0.39727591444724897</c:v>
                  </c:pt>
                  <c:pt idx="8">
                    <c:v>0.31711268675426063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(for_spss!$BA$33,for_spss!$BC$33:$BJ$33)</c:f>
              <c:numCache>
                <c:formatCode>General</c:formatCode>
                <c:ptCount val="9"/>
                <c:pt idx="0">
                  <c:v>3.2575000000000003</c:v>
                </c:pt>
                <c:pt idx="1">
                  <c:v>2.2501190476666668</c:v>
                </c:pt>
                <c:pt idx="2">
                  <c:v>3.2694047619333335</c:v>
                </c:pt>
                <c:pt idx="3">
                  <c:v>2.9040476190333333</c:v>
                </c:pt>
                <c:pt idx="4">
                  <c:v>2.2369047619</c:v>
                </c:pt>
                <c:pt idx="5">
                  <c:v>2.8455952381666672</c:v>
                </c:pt>
                <c:pt idx="6">
                  <c:v>3.1342857141999994</c:v>
                </c:pt>
                <c:pt idx="7">
                  <c:v>2.6727380953000002</c:v>
                </c:pt>
                <c:pt idx="8">
                  <c:v>1.8880952380666665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C8-41F6-9C70-67E704B10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537535"/>
        <c:axId val="1534540031"/>
      </c:barChart>
      <c:catAx>
        <c:axId val="153453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4540031"/>
        <c:crosses val="autoZero"/>
        <c:auto val="1"/>
        <c:lblAlgn val="ctr"/>
        <c:lblOffset val="100"/>
        <c:noMultiLvlLbl val="0"/>
      </c:catAx>
      <c:valAx>
        <c:axId val="1534540031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453753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60870516185476"/>
          <c:y val="5.0925925925925923E-2"/>
          <c:w val="0.84983573928258971"/>
          <c:h val="0.73881124234470696"/>
        </c:manualLayout>
      </c:layout>
      <c:barChart>
        <c:barDir val="col"/>
        <c:grouping val="clustered"/>
        <c:varyColors val="0"/>
        <c:ser>
          <c:idx val="0"/>
          <c:order val="0"/>
          <c:tx>
            <c:v>Causes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FFD-44BA-98C8-6549402487E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FD-44BA-98C8-6549402487E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FFD-44BA-98C8-6549402487E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FFD-44BA-98C8-6549402487E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FFD-44BA-98C8-6549402487EE}"/>
              </c:ext>
            </c:extLst>
          </c:dPt>
          <c:errBars>
            <c:errBarType val="both"/>
            <c:errValType val="cust"/>
            <c:noEndCap val="0"/>
            <c:plus>
              <c:numRef>
                <c:f>for_spss!$F$37:$J$37</c:f>
                <c:numCache>
                  <c:formatCode>General</c:formatCode>
                  <c:ptCount val="5"/>
                  <c:pt idx="0">
                    <c:v>0.32813862826166129</c:v>
                  </c:pt>
                  <c:pt idx="1">
                    <c:v>0.28759962197493993</c:v>
                  </c:pt>
                  <c:pt idx="2">
                    <c:v>0.27880369117341036</c:v>
                  </c:pt>
                  <c:pt idx="3">
                    <c:v>0.29110666659427381</c:v>
                  </c:pt>
                  <c:pt idx="4">
                    <c:v>0.30679884857793238</c:v>
                  </c:pt>
                </c:numCache>
              </c:numRef>
            </c:plus>
            <c:minus>
              <c:numRef>
                <c:f>for_spss!$F$37:$J$37</c:f>
                <c:numCache>
                  <c:formatCode>General</c:formatCode>
                  <c:ptCount val="5"/>
                  <c:pt idx="0">
                    <c:v>0.32813862826166129</c:v>
                  </c:pt>
                  <c:pt idx="1">
                    <c:v>0.28759962197493993</c:v>
                  </c:pt>
                  <c:pt idx="2">
                    <c:v>0.27880369117341036</c:v>
                  </c:pt>
                  <c:pt idx="3">
                    <c:v>0.29110666659427381</c:v>
                  </c:pt>
                  <c:pt idx="4">
                    <c:v>0.30679884857793238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for_spss!$P$52:$T$52</c:f>
              <c:numCache>
                <c:formatCode>General</c:formatCode>
                <c:ptCount val="5"/>
                <c:pt idx="0">
                  <c:v>50</c:v>
                </c:pt>
                <c:pt idx="1">
                  <c:v>16.670000000000002</c:v>
                </c:pt>
                <c:pt idx="2">
                  <c:v>0</c:v>
                </c:pt>
                <c:pt idx="3">
                  <c:v>-16.670000000000002</c:v>
                </c:pt>
                <c:pt idx="4">
                  <c:v>-50</c:v>
                </c:pt>
              </c:numCache>
            </c:numRef>
          </c:cat>
          <c:val>
            <c:numRef>
              <c:f>(for_spss!$F$33,for_spss!$R$33,for_spss!$AD$33,for_spss!$AP$33,for_spss!$BB$33)</c:f>
              <c:numCache>
                <c:formatCode>General</c:formatCode>
                <c:ptCount val="5"/>
                <c:pt idx="0">
                  <c:v>3.1283730158333332</c:v>
                </c:pt>
                <c:pt idx="1">
                  <c:v>3.1565476190666666</c:v>
                </c:pt>
                <c:pt idx="2">
                  <c:v>3.2676190476666664</c:v>
                </c:pt>
                <c:pt idx="3">
                  <c:v>3.3412698410999995</c:v>
                </c:pt>
                <c:pt idx="4">
                  <c:v>3.0276190476666667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FD-44BA-98C8-654940248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714543"/>
        <c:axId val="1532710799"/>
      </c:barChart>
      <c:catAx>
        <c:axId val="153271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Latency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2710799"/>
        <c:crosses val="autoZero"/>
        <c:auto val="1"/>
        <c:lblAlgn val="ctr"/>
        <c:lblOffset val="100"/>
        <c:noMultiLvlLbl val="0"/>
      </c:catAx>
      <c:valAx>
        <c:axId val="1532710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Feeling</a:t>
                </a:r>
                <a:r>
                  <a:rPr lang="de-DE" sz="1200" baseline="0"/>
                  <a:t> of Control</a:t>
                </a:r>
                <a:endParaRPr lang="de-DE" sz="1200"/>
              </a:p>
            </c:rich>
          </c:tx>
          <c:layout>
            <c:manualLayout>
              <c:xMode val="edge"/>
              <c:yMode val="edge"/>
              <c:x val="2.2222222222222223E-2"/>
              <c:y val="0.19073673082531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271454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733425</xdr:colOff>
      <xdr:row>36</xdr:row>
      <xdr:rowOff>23812</xdr:rowOff>
    </xdr:from>
    <xdr:to>
      <xdr:col>20</xdr:col>
      <xdr:colOff>733425</xdr:colOff>
      <xdr:row>50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7A6097-C207-383E-68DA-2ED610B5E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657229</xdr:colOff>
      <xdr:row>41</xdr:row>
      <xdr:rowOff>85725</xdr:rowOff>
    </xdr:from>
    <xdr:to>
      <xdr:col>14</xdr:col>
      <xdr:colOff>47624</xdr:colOff>
      <xdr:row>60</xdr:row>
      <xdr:rowOff>28575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A09DCD7-ACBA-89D8-3B7B-8B0815123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366712</xdr:colOff>
      <xdr:row>60</xdr:row>
      <xdr:rowOff>42862</xdr:rowOff>
    </xdr:from>
    <xdr:to>
      <xdr:col>22</xdr:col>
      <xdr:colOff>366712</xdr:colOff>
      <xdr:row>74</xdr:row>
      <xdr:rowOff>119062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A879563-2793-7A42-4A06-33F63D226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4"/>
  <sheetViews>
    <sheetView tabSelected="1" topLeftCell="AN10" zoomScaleNormal="100" workbookViewId="0">
      <selection activeCell="N67" sqref="N67"/>
    </sheetView>
  </sheetViews>
  <sheetFormatPr baseColWidth="10" defaultRowHeight="15" x14ac:dyDescent="0.25"/>
  <sheetData>
    <row r="1" spans="1:6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</row>
    <row r="2" spans="1:62" x14ac:dyDescent="0.25">
      <c r="A2">
        <v>0</v>
      </c>
      <c r="B2">
        <v>1</v>
      </c>
      <c r="C2">
        <v>138.29692276174799</v>
      </c>
      <c r="D2">
        <v>18</v>
      </c>
      <c r="E2">
        <v>3.3333333330000001</v>
      </c>
      <c r="F2">
        <v>3.3333333330000001</v>
      </c>
      <c r="G2">
        <v>2.6666666669999999</v>
      </c>
      <c r="H2">
        <v>2</v>
      </c>
      <c r="I2">
        <v>2.5</v>
      </c>
      <c r="J2">
        <v>2</v>
      </c>
      <c r="K2">
        <v>3</v>
      </c>
      <c r="L2">
        <v>3</v>
      </c>
      <c r="M2">
        <v>3</v>
      </c>
      <c r="N2">
        <v>1.8333333329999999</v>
      </c>
      <c r="O2">
        <v>154.68732831121099</v>
      </c>
      <c r="P2">
        <v>35</v>
      </c>
      <c r="Q2">
        <v>3.5714285710000002</v>
      </c>
      <c r="R2">
        <v>3.5714285710000002</v>
      </c>
      <c r="S2">
        <v>2.4285714289999998</v>
      </c>
      <c r="T2">
        <v>2.4285714289999998</v>
      </c>
      <c r="U2">
        <v>2.5714285710000002</v>
      </c>
      <c r="V2">
        <v>2.7142857139999998</v>
      </c>
      <c r="W2">
        <v>3.1428571430000001</v>
      </c>
      <c r="X2">
        <v>3.1428571430000001</v>
      </c>
      <c r="Y2">
        <v>3.1428571430000001</v>
      </c>
      <c r="Z2">
        <v>2.7142857139999998</v>
      </c>
      <c r="AA2">
        <v>155.202515831439</v>
      </c>
      <c r="AB2">
        <v>12</v>
      </c>
      <c r="AC2">
        <v>4.1428571429999996</v>
      </c>
      <c r="AD2">
        <v>3.5714285710000002</v>
      </c>
      <c r="AE2">
        <v>2</v>
      </c>
      <c r="AF2">
        <v>2.1428571430000001</v>
      </c>
      <c r="AG2">
        <v>1.8571428569999999</v>
      </c>
      <c r="AH2">
        <v>1.8571428569999999</v>
      </c>
      <c r="AI2">
        <v>2.5714285710000002</v>
      </c>
      <c r="AJ2">
        <v>2.7142857139999998</v>
      </c>
      <c r="AK2">
        <v>2.5714285710000002</v>
      </c>
      <c r="AL2">
        <v>1.8571428569999999</v>
      </c>
      <c r="AM2">
        <v>163.350955743079</v>
      </c>
      <c r="AN2">
        <v>19</v>
      </c>
      <c r="AO2">
        <v>4.2857142860000002</v>
      </c>
      <c r="AP2">
        <v>3.7142857139999998</v>
      </c>
      <c r="AQ2">
        <v>1.7142857140000001</v>
      </c>
      <c r="AR2">
        <v>1.7142857140000001</v>
      </c>
      <c r="AS2">
        <v>1.8571428569999999</v>
      </c>
      <c r="AT2">
        <v>1.7142857140000001</v>
      </c>
      <c r="AU2">
        <v>2.5714285710000002</v>
      </c>
      <c r="AV2">
        <v>2.5714285710000002</v>
      </c>
      <c r="AW2">
        <v>2.2857142860000002</v>
      </c>
      <c r="AX2">
        <v>2.1428571430000001</v>
      </c>
      <c r="AY2">
        <v>182.32220585028301</v>
      </c>
      <c r="AZ2">
        <v>13</v>
      </c>
      <c r="BA2">
        <v>4.25</v>
      </c>
      <c r="BB2">
        <v>3.875</v>
      </c>
      <c r="BC2">
        <v>1.25</v>
      </c>
      <c r="BD2">
        <v>1.25</v>
      </c>
      <c r="BE2">
        <v>1.375</v>
      </c>
      <c r="BF2">
        <v>1.375</v>
      </c>
      <c r="BG2">
        <v>2.375</v>
      </c>
      <c r="BH2">
        <v>2.5</v>
      </c>
      <c r="BI2">
        <v>2.125</v>
      </c>
      <c r="BJ2">
        <v>1.25</v>
      </c>
    </row>
    <row r="3" spans="1:62" x14ac:dyDescent="0.25">
      <c r="A3">
        <v>1</v>
      </c>
      <c r="B3">
        <v>2</v>
      </c>
      <c r="C3">
        <v>26.3934347309327</v>
      </c>
      <c r="D3">
        <v>24</v>
      </c>
      <c r="E3">
        <v>3.4285714289999998</v>
      </c>
      <c r="F3">
        <v>3.2857142860000002</v>
      </c>
      <c r="G3">
        <v>1.8571428569999999</v>
      </c>
      <c r="H3">
        <v>2.2857142860000002</v>
      </c>
      <c r="I3">
        <v>2.2857142860000002</v>
      </c>
      <c r="J3">
        <v>2.1428571430000001</v>
      </c>
      <c r="K3">
        <v>2.8571428569999999</v>
      </c>
      <c r="L3">
        <v>3.1428571430000001</v>
      </c>
      <c r="M3">
        <v>2.7142857139999998</v>
      </c>
      <c r="N3">
        <v>1.8571428569999999</v>
      </c>
      <c r="O3">
        <v>30.7539877599459</v>
      </c>
      <c r="P3">
        <v>7</v>
      </c>
      <c r="Q3">
        <v>3.5714285710000002</v>
      </c>
      <c r="R3">
        <v>3.4285714289999998</v>
      </c>
      <c r="S3">
        <v>2</v>
      </c>
      <c r="T3">
        <v>2.4285714289999998</v>
      </c>
      <c r="U3">
        <v>2.5714285710000002</v>
      </c>
      <c r="V3">
        <v>2.1428571430000001</v>
      </c>
      <c r="W3">
        <v>3.2857142860000002</v>
      </c>
      <c r="X3">
        <v>3.2857142860000002</v>
      </c>
      <c r="Y3">
        <v>3.2857142860000002</v>
      </c>
      <c r="Z3">
        <v>1.8571428569999999</v>
      </c>
      <c r="AA3">
        <v>36.685370700964597</v>
      </c>
      <c r="AB3">
        <v>9</v>
      </c>
      <c r="AC3">
        <v>3.7142857139999998</v>
      </c>
      <c r="AD3">
        <v>3.5714285710000002</v>
      </c>
      <c r="AE3">
        <v>1.571428571</v>
      </c>
      <c r="AF3">
        <v>2.2857142860000002</v>
      </c>
      <c r="AG3">
        <v>1.8571428569999999</v>
      </c>
      <c r="AH3">
        <v>2</v>
      </c>
      <c r="AI3">
        <v>2.8571428569999999</v>
      </c>
      <c r="AJ3">
        <v>2.5714285710000002</v>
      </c>
      <c r="AK3">
        <v>3.1428571430000001</v>
      </c>
      <c r="AL3">
        <v>1.571428571</v>
      </c>
      <c r="AM3">
        <v>47.116801659711399</v>
      </c>
      <c r="AN3">
        <v>20</v>
      </c>
      <c r="AO3">
        <v>3.4285714289999998</v>
      </c>
      <c r="AP3">
        <v>3.4285714289999998</v>
      </c>
      <c r="AQ3">
        <v>2.1428571430000001</v>
      </c>
      <c r="AR3">
        <v>2.5714285710000002</v>
      </c>
      <c r="AS3">
        <v>2.2857142860000002</v>
      </c>
      <c r="AT3">
        <v>2.2857142860000002</v>
      </c>
      <c r="AU3">
        <v>3.1428571430000001</v>
      </c>
      <c r="AV3">
        <v>3.1428571430000001</v>
      </c>
      <c r="AW3">
        <v>3</v>
      </c>
      <c r="AX3">
        <v>1.571428571</v>
      </c>
      <c r="AY3">
        <v>52.403966686037698</v>
      </c>
      <c r="AZ3">
        <v>17</v>
      </c>
      <c r="BA3">
        <v>3.5714285710000002</v>
      </c>
      <c r="BB3">
        <v>3.1428571430000001</v>
      </c>
      <c r="BC3">
        <v>2</v>
      </c>
      <c r="BD3">
        <v>3.4285714289999998</v>
      </c>
      <c r="BE3">
        <v>2.8571428569999999</v>
      </c>
      <c r="BF3">
        <v>2</v>
      </c>
      <c r="BG3">
        <v>3.2857142860000002</v>
      </c>
      <c r="BH3">
        <v>3.7142857139999998</v>
      </c>
      <c r="BI3">
        <v>3.4285714289999998</v>
      </c>
      <c r="BJ3">
        <v>2</v>
      </c>
    </row>
    <row r="4" spans="1:62" x14ac:dyDescent="0.25">
      <c r="A4">
        <v>3</v>
      </c>
      <c r="B4">
        <v>4</v>
      </c>
      <c r="C4">
        <v>23.47178693088</v>
      </c>
      <c r="D4">
        <v>66</v>
      </c>
      <c r="E4">
        <v>3.2857142860000002</v>
      </c>
      <c r="F4">
        <v>3.7142857139999998</v>
      </c>
      <c r="G4">
        <v>3</v>
      </c>
      <c r="H4">
        <v>3</v>
      </c>
      <c r="I4">
        <v>3.2857142860000002</v>
      </c>
      <c r="J4">
        <v>2.2857142860000002</v>
      </c>
      <c r="K4">
        <v>3.1428571430000001</v>
      </c>
      <c r="L4">
        <v>2.2857142860000002</v>
      </c>
      <c r="M4">
        <v>3.4285714289999998</v>
      </c>
      <c r="N4">
        <v>1.428571429</v>
      </c>
      <c r="O4">
        <v>25.662168131349301</v>
      </c>
      <c r="P4">
        <v>12</v>
      </c>
      <c r="Q4">
        <v>2.5714285710000002</v>
      </c>
      <c r="R4">
        <v>4.1428571429999996</v>
      </c>
      <c r="S4">
        <v>2.5714285710000002</v>
      </c>
      <c r="T4">
        <v>2.8571428569999999</v>
      </c>
      <c r="U4">
        <v>3.7142857139999998</v>
      </c>
      <c r="V4">
        <v>1.428571429</v>
      </c>
      <c r="W4">
        <v>2.5714285710000002</v>
      </c>
      <c r="X4">
        <v>3.2857142860000002</v>
      </c>
      <c r="Y4">
        <v>3.5714285710000002</v>
      </c>
      <c r="Z4">
        <v>1.1428571430000001</v>
      </c>
      <c r="AA4">
        <v>26.977695948712899</v>
      </c>
      <c r="AB4">
        <v>15</v>
      </c>
      <c r="AC4">
        <v>3</v>
      </c>
      <c r="AD4">
        <v>4.2857142860000002</v>
      </c>
      <c r="AE4">
        <v>2.1428571430000001</v>
      </c>
      <c r="AF4">
        <v>2.7142857139999998</v>
      </c>
      <c r="AG4">
        <v>2.5714285710000002</v>
      </c>
      <c r="AH4">
        <v>1.571428571</v>
      </c>
      <c r="AI4">
        <v>1.8571428569999999</v>
      </c>
      <c r="AJ4">
        <v>2.1428571430000001</v>
      </c>
      <c r="AK4">
        <v>2.5714285710000002</v>
      </c>
      <c r="AL4">
        <v>1.1428571430000001</v>
      </c>
      <c r="AM4">
        <v>24.540908406200799</v>
      </c>
      <c r="AN4">
        <v>14</v>
      </c>
      <c r="AO4">
        <v>2.8571428569999999</v>
      </c>
      <c r="AP4">
        <v>4</v>
      </c>
      <c r="AQ4">
        <v>2.7142857139999998</v>
      </c>
      <c r="AR4">
        <v>3.5714285710000002</v>
      </c>
      <c r="AS4">
        <v>3.4285714289999998</v>
      </c>
      <c r="AT4">
        <v>1.7142857140000001</v>
      </c>
      <c r="AU4">
        <v>3.7142857139999998</v>
      </c>
      <c r="AV4">
        <v>3.5714285710000002</v>
      </c>
      <c r="AW4">
        <v>3.5714285710000002</v>
      </c>
      <c r="AX4">
        <v>1</v>
      </c>
      <c r="AY4">
        <v>44.074537440454698</v>
      </c>
      <c r="AZ4">
        <v>37</v>
      </c>
      <c r="BA4">
        <v>2.7142857139999998</v>
      </c>
      <c r="BB4">
        <v>3.4285714289999998</v>
      </c>
      <c r="BC4">
        <v>3.4285714289999998</v>
      </c>
      <c r="BD4">
        <v>3.7142857139999998</v>
      </c>
      <c r="BE4">
        <v>3.7142857139999998</v>
      </c>
      <c r="BF4">
        <v>2.1428571430000001</v>
      </c>
      <c r="BG4">
        <v>4.2857142860000002</v>
      </c>
      <c r="BH4">
        <v>3.7142857139999998</v>
      </c>
      <c r="BI4">
        <v>3.7142857139999998</v>
      </c>
      <c r="BJ4">
        <v>1.2857142859999999</v>
      </c>
    </row>
    <row r="5" spans="1:62" x14ac:dyDescent="0.25">
      <c r="A5">
        <v>4</v>
      </c>
      <c r="B5">
        <v>5</v>
      </c>
      <c r="C5">
        <v>35.789924586333299</v>
      </c>
      <c r="D5">
        <v>23</v>
      </c>
      <c r="E5">
        <v>2.1428571430000001</v>
      </c>
      <c r="F5">
        <v>2.4285714289999998</v>
      </c>
      <c r="G5">
        <v>4.7142857139999998</v>
      </c>
      <c r="H5">
        <v>2.7142857139999998</v>
      </c>
      <c r="I5">
        <v>3.7142857139999998</v>
      </c>
      <c r="J5">
        <v>1.428571429</v>
      </c>
      <c r="K5">
        <v>3.2857142860000002</v>
      </c>
      <c r="L5">
        <v>4.1428571429999996</v>
      </c>
      <c r="M5">
        <v>3.4285714289999998</v>
      </c>
      <c r="N5">
        <v>1.2857142859999999</v>
      </c>
      <c r="O5">
        <v>46.913769788118998</v>
      </c>
      <c r="P5">
        <v>7</v>
      </c>
      <c r="Q5">
        <v>2.8571428569999999</v>
      </c>
      <c r="R5">
        <v>3.1428571430000001</v>
      </c>
      <c r="S5">
        <v>3.5714285710000002</v>
      </c>
      <c r="T5">
        <v>2.4285714289999998</v>
      </c>
      <c r="U5">
        <v>2.7142857139999998</v>
      </c>
      <c r="V5">
        <v>1.7142857140000001</v>
      </c>
      <c r="W5">
        <v>2</v>
      </c>
      <c r="X5">
        <v>3.5714285710000002</v>
      </c>
      <c r="Y5">
        <v>2.7142857139999998</v>
      </c>
      <c r="Z5">
        <v>1.1428571430000001</v>
      </c>
      <c r="AA5">
        <v>64.473934071923296</v>
      </c>
      <c r="AB5">
        <v>4</v>
      </c>
      <c r="AC5">
        <v>3.5714285710000002</v>
      </c>
      <c r="AD5">
        <v>3.1428571430000001</v>
      </c>
      <c r="AE5">
        <v>2.4285714289999998</v>
      </c>
      <c r="AF5">
        <v>2.4285714289999998</v>
      </c>
      <c r="AG5">
        <v>3</v>
      </c>
      <c r="AH5">
        <v>1.1428571430000001</v>
      </c>
      <c r="AI5">
        <v>2.4285714289999998</v>
      </c>
      <c r="AJ5">
        <v>3.7142857139999998</v>
      </c>
      <c r="AK5">
        <v>2.4285714289999998</v>
      </c>
      <c r="AL5">
        <v>1</v>
      </c>
      <c r="AM5">
        <v>65.514103298838094</v>
      </c>
      <c r="AN5">
        <v>21</v>
      </c>
      <c r="AO5">
        <v>3.5714285710000002</v>
      </c>
      <c r="AP5">
        <v>2.7142857139999998</v>
      </c>
      <c r="AQ5">
        <v>2.4285714289999998</v>
      </c>
      <c r="AR5">
        <v>3.7142857139999998</v>
      </c>
      <c r="AS5">
        <v>2.8571428569999999</v>
      </c>
      <c r="AT5">
        <v>1.7142857140000001</v>
      </c>
      <c r="AU5">
        <v>2.4285714289999998</v>
      </c>
      <c r="AV5">
        <v>3.8571428569999999</v>
      </c>
      <c r="AW5">
        <v>3.1428571430000001</v>
      </c>
      <c r="AX5">
        <v>1.571428571</v>
      </c>
      <c r="AY5">
        <v>140.53858360570899</v>
      </c>
      <c r="AZ5">
        <v>13</v>
      </c>
      <c r="BA5">
        <v>3</v>
      </c>
      <c r="BB5">
        <v>3</v>
      </c>
      <c r="BC5">
        <v>1.8571428569999999</v>
      </c>
      <c r="BD5">
        <v>3.7142857139999998</v>
      </c>
      <c r="BE5">
        <v>3</v>
      </c>
      <c r="BF5">
        <v>1.2857142859999999</v>
      </c>
      <c r="BG5">
        <v>2.1428571430000001</v>
      </c>
      <c r="BH5">
        <v>3.8571428569999999</v>
      </c>
      <c r="BI5">
        <v>2.4285714289999998</v>
      </c>
      <c r="BJ5">
        <v>1.428571429</v>
      </c>
    </row>
    <row r="6" spans="1:62" x14ac:dyDescent="0.25">
      <c r="A6">
        <v>5</v>
      </c>
      <c r="B6">
        <v>6</v>
      </c>
      <c r="C6">
        <v>32.0973435607591</v>
      </c>
      <c r="D6">
        <v>20</v>
      </c>
      <c r="E6">
        <v>4.7142857139999998</v>
      </c>
      <c r="F6">
        <v>4.7142857139999998</v>
      </c>
      <c r="G6">
        <v>2</v>
      </c>
      <c r="H6">
        <v>2.8571428569999999</v>
      </c>
      <c r="I6">
        <v>2.4285714289999998</v>
      </c>
      <c r="J6">
        <v>1.8571428569999999</v>
      </c>
      <c r="K6">
        <v>1.2857142859999999</v>
      </c>
      <c r="L6">
        <v>3.1428571430000001</v>
      </c>
      <c r="M6">
        <v>1.428571429</v>
      </c>
      <c r="N6">
        <v>1</v>
      </c>
      <c r="O6">
        <v>39.962096115484599</v>
      </c>
      <c r="P6">
        <v>26</v>
      </c>
      <c r="Q6">
        <v>4.3333333329999997</v>
      </c>
      <c r="R6">
        <v>4</v>
      </c>
      <c r="S6">
        <v>1.6666666670000001</v>
      </c>
      <c r="T6">
        <v>2.5</v>
      </c>
      <c r="U6">
        <v>1.6666666670000001</v>
      </c>
      <c r="V6">
        <v>1.3333333329999999</v>
      </c>
      <c r="W6">
        <v>1.5</v>
      </c>
      <c r="X6">
        <v>3.1666666669999999</v>
      </c>
      <c r="Y6">
        <v>2</v>
      </c>
      <c r="Z6">
        <v>1</v>
      </c>
      <c r="AA6">
        <v>42.265115881306002</v>
      </c>
      <c r="AB6">
        <v>34</v>
      </c>
      <c r="AC6">
        <v>4.1428571429999996</v>
      </c>
      <c r="AD6">
        <v>4.4285714289999998</v>
      </c>
      <c r="AE6">
        <v>2.8571428569999999</v>
      </c>
      <c r="AF6">
        <v>4</v>
      </c>
      <c r="AG6">
        <v>2.8571428569999999</v>
      </c>
      <c r="AH6">
        <v>2</v>
      </c>
      <c r="AI6">
        <v>1.571428571</v>
      </c>
      <c r="AJ6">
        <v>4</v>
      </c>
      <c r="AK6">
        <v>2.2857142860000002</v>
      </c>
      <c r="AL6">
        <v>1.2857142859999999</v>
      </c>
      <c r="AM6">
        <v>39.919586323194203</v>
      </c>
      <c r="AN6">
        <v>15</v>
      </c>
      <c r="AO6">
        <v>4.7142857139999998</v>
      </c>
      <c r="AP6">
        <v>4.7142857139999998</v>
      </c>
      <c r="AQ6">
        <v>2.2857142860000002</v>
      </c>
      <c r="AR6">
        <v>2.5714285710000002</v>
      </c>
      <c r="AS6">
        <v>2</v>
      </c>
      <c r="AT6">
        <v>1.571428571</v>
      </c>
      <c r="AU6">
        <v>1.1428571430000001</v>
      </c>
      <c r="AV6">
        <v>2.8571428569999999</v>
      </c>
      <c r="AW6">
        <v>1.428571429</v>
      </c>
      <c r="AX6">
        <v>1</v>
      </c>
      <c r="AY6">
        <v>42.904271203561002</v>
      </c>
      <c r="AZ6">
        <v>51</v>
      </c>
      <c r="BA6">
        <v>4.125</v>
      </c>
      <c r="BB6">
        <v>4.25</v>
      </c>
      <c r="BC6">
        <v>2.5</v>
      </c>
      <c r="BD6">
        <v>3.625</v>
      </c>
      <c r="BE6">
        <v>2.5</v>
      </c>
      <c r="BF6">
        <v>1.75</v>
      </c>
      <c r="BG6">
        <v>1.5</v>
      </c>
      <c r="BH6">
        <v>3.125</v>
      </c>
      <c r="BI6">
        <v>2.125</v>
      </c>
      <c r="BJ6">
        <v>1.125</v>
      </c>
    </row>
    <row r="7" spans="1:62" x14ac:dyDescent="0.25">
      <c r="A7">
        <v>6</v>
      </c>
      <c r="B7">
        <v>7</v>
      </c>
      <c r="C7">
        <v>47.254168069948001</v>
      </c>
      <c r="D7">
        <v>29</v>
      </c>
      <c r="E7">
        <v>1.8571428569999999</v>
      </c>
      <c r="F7">
        <v>1</v>
      </c>
      <c r="G7">
        <v>3.4285714289999998</v>
      </c>
      <c r="H7">
        <v>4</v>
      </c>
      <c r="I7">
        <v>4.1428571429999996</v>
      </c>
      <c r="J7">
        <v>2.1428571430000001</v>
      </c>
      <c r="K7">
        <v>3.4285714289999998</v>
      </c>
      <c r="L7">
        <v>3.8571428569999999</v>
      </c>
      <c r="M7">
        <v>2.5714285710000002</v>
      </c>
      <c r="N7">
        <v>2.8571428569999999</v>
      </c>
      <c r="O7">
        <v>66.272339731700697</v>
      </c>
      <c r="P7">
        <v>33</v>
      </c>
      <c r="Q7">
        <v>1.2857142859999999</v>
      </c>
      <c r="R7">
        <v>1</v>
      </c>
      <c r="S7">
        <v>4.2857142860000002</v>
      </c>
      <c r="T7">
        <v>3.1428571430000001</v>
      </c>
      <c r="U7">
        <v>3.4285714289999998</v>
      </c>
      <c r="V7">
        <v>3.4285714289999998</v>
      </c>
      <c r="W7">
        <v>3.5714285710000002</v>
      </c>
      <c r="X7">
        <v>3.8571428569999999</v>
      </c>
      <c r="Y7">
        <v>4.1428571429999996</v>
      </c>
      <c r="Z7">
        <v>3.7142857139999998</v>
      </c>
      <c r="AA7">
        <v>67.999408203959007</v>
      </c>
      <c r="AB7">
        <v>25</v>
      </c>
      <c r="AC7">
        <v>2.4285714289999998</v>
      </c>
      <c r="AD7">
        <v>1.1428571430000001</v>
      </c>
      <c r="AE7">
        <v>3.1428571430000001</v>
      </c>
      <c r="AF7">
        <v>3</v>
      </c>
      <c r="AG7">
        <v>2.8571428569999999</v>
      </c>
      <c r="AH7">
        <v>2.1428571430000001</v>
      </c>
      <c r="AI7">
        <v>3</v>
      </c>
      <c r="AJ7">
        <v>3</v>
      </c>
      <c r="AK7">
        <v>2.5714285710000002</v>
      </c>
      <c r="AL7">
        <v>2.5714285710000002</v>
      </c>
      <c r="AM7">
        <v>82.3220872476073</v>
      </c>
      <c r="AN7">
        <v>24</v>
      </c>
      <c r="AO7">
        <v>2</v>
      </c>
      <c r="AP7">
        <v>1.571428571</v>
      </c>
      <c r="AQ7">
        <v>2.5714285710000002</v>
      </c>
      <c r="AR7">
        <v>2.7142857139999998</v>
      </c>
      <c r="AS7">
        <v>2.8571428569999999</v>
      </c>
      <c r="AT7">
        <v>3.1428571430000001</v>
      </c>
      <c r="AU7">
        <v>3.1428571430000001</v>
      </c>
      <c r="AV7">
        <v>3.7142857139999998</v>
      </c>
      <c r="AW7">
        <v>3.5714285710000002</v>
      </c>
      <c r="AX7">
        <v>2.7142857139999998</v>
      </c>
      <c r="AY7">
        <v>153.49068537433999</v>
      </c>
      <c r="AZ7">
        <v>34</v>
      </c>
      <c r="BA7">
        <v>2.1428571430000001</v>
      </c>
      <c r="BB7">
        <v>1</v>
      </c>
      <c r="BC7">
        <v>1.7142857140000001</v>
      </c>
      <c r="BD7">
        <v>3.1428571430000001</v>
      </c>
      <c r="BE7">
        <v>3.1428571430000001</v>
      </c>
      <c r="BF7">
        <v>1.8571428569999999</v>
      </c>
      <c r="BG7">
        <v>2.4285714289999998</v>
      </c>
      <c r="BH7">
        <v>2.2857142860000002</v>
      </c>
      <c r="BI7">
        <v>2.1428571430000001</v>
      </c>
      <c r="BJ7">
        <v>2.8571428569999999</v>
      </c>
    </row>
    <row r="8" spans="1:62" x14ac:dyDescent="0.25">
      <c r="A8">
        <v>7</v>
      </c>
      <c r="B8">
        <v>8</v>
      </c>
      <c r="C8">
        <v>52.449761045344403</v>
      </c>
      <c r="D8">
        <v>16</v>
      </c>
      <c r="E8">
        <v>2.4285714289999998</v>
      </c>
      <c r="F8">
        <v>3.4285714289999998</v>
      </c>
      <c r="G8">
        <v>2.5714285710000002</v>
      </c>
      <c r="H8">
        <v>1.7142857140000001</v>
      </c>
      <c r="I8">
        <v>1.7142857140000001</v>
      </c>
      <c r="J8">
        <v>1.428571429</v>
      </c>
      <c r="K8">
        <v>1.7142857140000001</v>
      </c>
      <c r="L8">
        <v>3</v>
      </c>
      <c r="M8">
        <v>2.2857142860000002</v>
      </c>
      <c r="N8">
        <v>1.1428571430000001</v>
      </c>
      <c r="O8">
        <v>58.992752439155197</v>
      </c>
      <c r="P8">
        <v>22</v>
      </c>
      <c r="Q8">
        <v>1.8571428569999999</v>
      </c>
      <c r="R8">
        <v>2</v>
      </c>
      <c r="S8">
        <v>2.1428571430000001</v>
      </c>
      <c r="T8">
        <v>3.1428571430000001</v>
      </c>
      <c r="U8">
        <v>2.2857142860000002</v>
      </c>
      <c r="V8">
        <v>2</v>
      </c>
      <c r="W8">
        <v>1.571428571</v>
      </c>
      <c r="X8">
        <v>2.8571428569999999</v>
      </c>
      <c r="Y8">
        <v>1.2857142859999999</v>
      </c>
      <c r="Z8">
        <v>1.571428571</v>
      </c>
      <c r="AA8">
        <v>73.146738350917303</v>
      </c>
      <c r="AB8">
        <v>27</v>
      </c>
      <c r="AC8">
        <v>2</v>
      </c>
      <c r="AD8">
        <v>2.1428571430000001</v>
      </c>
      <c r="AE8">
        <v>2.2857142860000002</v>
      </c>
      <c r="AF8">
        <v>3.4285714289999998</v>
      </c>
      <c r="AG8">
        <v>3.2857142860000002</v>
      </c>
      <c r="AH8">
        <v>2.1428571430000001</v>
      </c>
      <c r="AI8">
        <v>2.5714285710000002</v>
      </c>
      <c r="AJ8">
        <v>3.8571428569999999</v>
      </c>
      <c r="AK8">
        <v>1.571428571</v>
      </c>
      <c r="AL8">
        <v>1</v>
      </c>
      <c r="AM8">
        <v>122.109120964369</v>
      </c>
      <c r="AN8">
        <v>10</v>
      </c>
      <c r="AO8">
        <v>2.2857142860000002</v>
      </c>
      <c r="AP8">
        <v>2.2857142860000002</v>
      </c>
      <c r="AQ8">
        <v>3.1428571430000001</v>
      </c>
      <c r="AR8">
        <v>2.5714285710000002</v>
      </c>
      <c r="AS8">
        <v>2.8571428569999999</v>
      </c>
      <c r="AT8">
        <v>1.571428571</v>
      </c>
      <c r="AU8">
        <v>2.4285714289999998</v>
      </c>
      <c r="AV8">
        <v>3.2857142860000002</v>
      </c>
      <c r="AW8">
        <v>1.571428571</v>
      </c>
      <c r="AX8">
        <v>1.1428571430000001</v>
      </c>
      <c r="AY8">
        <v>178.23843831765001</v>
      </c>
      <c r="AZ8">
        <v>16</v>
      </c>
      <c r="BA8">
        <v>1.571428571</v>
      </c>
      <c r="BB8">
        <v>2</v>
      </c>
      <c r="BC8">
        <v>1.2857142859999999</v>
      </c>
      <c r="BD8">
        <v>4.8571428570000004</v>
      </c>
      <c r="BE8">
        <v>2.5714285710000002</v>
      </c>
      <c r="BF8">
        <v>2.4285714289999998</v>
      </c>
      <c r="BG8">
        <v>2.7142857139999998</v>
      </c>
      <c r="BH8">
        <v>3.2857142860000002</v>
      </c>
      <c r="BI8">
        <v>1.428571429</v>
      </c>
      <c r="BJ8">
        <v>1</v>
      </c>
    </row>
    <row r="9" spans="1:62" x14ac:dyDescent="0.25">
      <c r="A9">
        <v>8</v>
      </c>
      <c r="B9">
        <v>9</v>
      </c>
      <c r="C9">
        <v>36.905338981275698</v>
      </c>
      <c r="D9">
        <v>19</v>
      </c>
      <c r="E9">
        <v>2</v>
      </c>
      <c r="F9">
        <v>1.7142857140000001</v>
      </c>
      <c r="G9">
        <v>2</v>
      </c>
      <c r="H9">
        <v>3.8571428569999999</v>
      </c>
      <c r="I9">
        <v>4.1428571429999996</v>
      </c>
      <c r="J9">
        <v>1.7142857140000001</v>
      </c>
      <c r="K9">
        <v>3.8571428569999999</v>
      </c>
      <c r="L9">
        <v>4.5714285710000002</v>
      </c>
      <c r="M9">
        <v>4.4285714289999998</v>
      </c>
      <c r="N9">
        <v>3.5714285710000002</v>
      </c>
      <c r="O9">
        <v>23.502247218364001</v>
      </c>
      <c r="P9">
        <v>23</v>
      </c>
      <c r="Q9">
        <v>1.8571428569999999</v>
      </c>
      <c r="R9">
        <v>2</v>
      </c>
      <c r="S9">
        <v>3.1428571430000001</v>
      </c>
      <c r="T9">
        <v>4.1428571429999996</v>
      </c>
      <c r="U9">
        <v>4.1428571429999996</v>
      </c>
      <c r="V9">
        <v>2.8571428569999999</v>
      </c>
      <c r="W9">
        <v>4.2857142860000002</v>
      </c>
      <c r="X9">
        <v>4.7142857139999998</v>
      </c>
      <c r="Y9">
        <v>4.7142857139999998</v>
      </c>
      <c r="Z9">
        <v>3.4285714289999998</v>
      </c>
      <c r="AA9">
        <v>22.562862573050101</v>
      </c>
      <c r="AB9">
        <v>44</v>
      </c>
      <c r="AC9">
        <v>1.428571429</v>
      </c>
      <c r="AD9">
        <v>2</v>
      </c>
      <c r="AE9">
        <v>4</v>
      </c>
      <c r="AF9">
        <v>4.2857142860000002</v>
      </c>
      <c r="AG9">
        <v>4</v>
      </c>
      <c r="AH9">
        <v>3.8571428569999999</v>
      </c>
      <c r="AI9">
        <v>3.7142857139999998</v>
      </c>
      <c r="AJ9">
        <v>4.7142857139999998</v>
      </c>
      <c r="AK9">
        <v>4.4285714289999998</v>
      </c>
      <c r="AL9">
        <v>3.5714285710000002</v>
      </c>
      <c r="AM9">
        <v>26.125032535266801</v>
      </c>
      <c r="AN9">
        <v>24</v>
      </c>
      <c r="AO9">
        <v>1.571428571</v>
      </c>
      <c r="AP9">
        <v>1.571428571</v>
      </c>
      <c r="AQ9">
        <v>3.2857142860000002</v>
      </c>
      <c r="AR9">
        <v>4.2857142860000002</v>
      </c>
      <c r="AS9">
        <v>3.8571428569999999</v>
      </c>
      <c r="AT9">
        <v>3</v>
      </c>
      <c r="AU9">
        <v>4.2857142860000002</v>
      </c>
      <c r="AV9">
        <v>4.7142857139999998</v>
      </c>
      <c r="AW9">
        <v>4.5714285710000002</v>
      </c>
      <c r="AX9">
        <v>3.4285714289999998</v>
      </c>
      <c r="AY9">
        <v>45.3464393252086</v>
      </c>
      <c r="AZ9">
        <v>37</v>
      </c>
      <c r="BA9">
        <v>1.428571429</v>
      </c>
      <c r="BB9">
        <v>1.428571429</v>
      </c>
      <c r="BC9">
        <v>3</v>
      </c>
      <c r="BD9">
        <v>4.2857142860000002</v>
      </c>
      <c r="BE9">
        <v>4.5714285710000002</v>
      </c>
      <c r="BF9">
        <v>2.8571428569999999</v>
      </c>
      <c r="BG9">
        <v>3.8571428569999999</v>
      </c>
      <c r="BH9">
        <v>4.5714285710000002</v>
      </c>
      <c r="BI9">
        <v>4.7142857139999998</v>
      </c>
      <c r="BJ9">
        <v>4</v>
      </c>
    </row>
    <row r="10" spans="1:62" x14ac:dyDescent="0.25">
      <c r="A10">
        <v>9</v>
      </c>
      <c r="B10">
        <v>10</v>
      </c>
      <c r="C10">
        <v>51.951730509086097</v>
      </c>
      <c r="D10">
        <v>19</v>
      </c>
      <c r="E10">
        <v>2.1428571430000001</v>
      </c>
      <c r="F10">
        <v>2</v>
      </c>
      <c r="G10">
        <v>4.1428571429999996</v>
      </c>
      <c r="H10">
        <v>3.7142857139999998</v>
      </c>
      <c r="I10">
        <v>3.2857142860000002</v>
      </c>
      <c r="J10">
        <v>1.7142857140000001</v>
      </c>
      <c r="K10">
        <v>3.4285714289999998</v>
      </c>
      <c r="L10">
        <v>2</v>
      </c>
      <c r="M10">
        <v>1</v>
      </c>
      <c r="N10">
        <v>1</v>
      </c>
      <c r="O10">
        <v>62.9612834719196</v>
      </c>
      <c r="P10">
        <v>15</v>
      </c>
      <c r="Q10">
        <v>2.4285714289999998</v>
      </c>
      <c r="R10">
        <v>2.2857142860000002</v>
      </c>
      <c r="S10">
        <v>3.7142857139999998</v>
      </c>
      <c r="T10">
        <v>3.1428571430000001</v>
      </c>
      <c r="U10">
        <v>2.5714285710000002</v>
      </c>
      <c r="V10">
        <v>1.8571428569999999</v>
      </c>
      <c r="W10">
        <v>3.5714285710000002</v>
      </c>
      <c r="X10">
        <v>1.7142857140000001</v>
      </c>
      <c r="Y10">
        <v>1.428571429</v>
      </c>
      <c r="Z10">
        <v>1</v>
      </c>
      <c r="AA10">
        <v>76.915987160305207</v>
      </c>
      <c r="AB10">
        <v>16</v>
      </c>
      <c r="AC10">
        <v>3.2857142860000002</v>
      </c>
      <c r="AD10">
        <v>3.1428571430000001</v>
      </c>
      <c r="AE10">
        <v>3</v>
      </c>
      <c r="AF10">
        <v>3.2857142860000002</v>
      </c>
      <c r="AG10">
        <v>2.7142857139999998</v>
      </c>
      <c r="AH10">
        <v>1.7142857140000001</v>
      </c>
      <c r="AI10">
        <v>3</v>
      </c>
      <c r="AJ10">
        <v>1.7142857140000001</v>
      </c>
      <c r="AK10">
        <v>1.2857142859999999</v>
      </c>
      <c r="AL10">
        <v>1</v>
      </c>
      <c r="AM10">
        <v>78.453389237645396</v>
      </c>
      <c r="AN10">
        <v>17</v>
      </c>
      <c r="AO10">
        <v>3.5714285710000002</v>
      </c>
      <c r="AP10">
        <v>3.7142857139999998</v>
      </c>
      <c r="AQ10">
        <v>2.8571428569999999</v>
      </c>
      <c r="AR10">
        <v>3.1428571430000001</v>
      </c>
      <c r="AS10">
        <v>2.7142857139999998</v>
      </c>
      <c r="AT10">
        <v>1.571428571</v>
      </c>
      <c r="AU10">
        <v>3.2857142860000002</v>
      </c>
      <c r="AV10">
        <v>1.428571429</v>
      </c>
      <c r="AW10">
        <v>1.2857142859999999</v>
      </c>
      <c r="AX10">
        <v>1.1428571430000001</v>
      </c>
      <c r="AY10">
        <v>138.45245405260999</v>
      </c>
      <c r="AZ10">
        <v>29</v>
      </c>
      <c r="BA10">
        <v>3.5714285710000002</v>
      </c>
      <c r="BB10">
        <v>3.5714285710000002</v>
      </c>
      <c r="BC10">
        <v>2</v>
      </c>
      <c r="BD10">
        <v>3.5714285710000002</v>
      </c>
      <c r="BE10">
        <v>3</v>
      </c>
      <c r="BF10">
        <v>1.571428571</v>
      </c>
      <c r="BG10">
        <v>3.2857142860000002</v>
      </c>
      <c r="BH10">
        <v>2</v>
      </c>
      <c r="BI10">
        <v>1.428571429</v>
      </c>
      <c r="BJ10">
        <v>1</v>
      </c>
    </row>
    <row r="11" spans="1:62" x14ac:dyDescent="0.25">
      <c r="A11">
        <v>10</v>
      </c>
      <c r="B11">
        <v>11</v>
      </c>
      <c r="C11">
        <v>17.239637457670799</v>
      </c>
      <c r="D11">
        <v>10</v>
      </c>
      <c r="E11">
        <v>3.2857142860000002</v>
      </c>
      <c r="F11">
        <v>2.2857142860000002</v>
      </c>
      <c r="G11">
        <v>1.571428571</v>
      </c>
      <c r="H11">
        <v>2.4285714289999998</v>
      </c>
      <c r="I11">
        <v>1.571428571</v>
      </c>
      <c r="J11">
        <v>1.8571428569999999</v>
      </c>
      <c r="K11">
        <v>1.7142857140000001</v>
      </c>
      <c r="L11">
        <v>1.8571428569999999</v>
      </c>
      <c r="M11">
        <v>1.2857142859999999</v>
      </c>
      <c r="N11">
        <v>1.428571429</v>
      </c>
      <c r="O11">
        <v>21.354751640562899</v>
      </c>
      <c r="P11">
        <v>18</v>
      </c>
      <c r="Q11">
        <v>3</v>
      </c>
      <c r="R11">
        <v>2.1428571430000001</v>
      </c>
      <c r="S11">
        <v>2</v>
      </c>
      <c r="T11">
        <v>2.5714285710000002</v>
      </c>
      <c r="U11">
        <v>2.2857142860000002</v>
      </c>
      <c r="V11">
        <v>1.428571429</v>
      </c>
      <c r="W11">
        <v>2</v>
      </c>
      <c r="X11">
        <v>2.4285714289999998</v>
      </c>
      <c r="Y11">
        <v>1.2857142859999999</v>
      </c>
      <c r="Z11">
        <v>1.2857142859999999</v>
      </c>
      <c r="AA11">
        <v>22.361925737248399</v>
      </c>
      <c r="AB11">
        <v>18</v>
      </c>
      <c r="AC11">
        <v>3.2857142860000002</v>
      </c>
      <c r="AD11">
        <v>2.2857142860000002</v>
      </c>
      <c r="AE11">
        <v>1.7142857140000001</v>
      </c>
      <c r="AF11">
        <v>2.1428571430000001</v>
      </c>
      <c r="AG11">
        <v>1.7142857140000001</v>
      </c>
      <c r="AH11">
        <v>1.2857142859999999</v>
      </c>
      <c r="AI11">
        <v>1.7142857140000001</v>
      </c>
      <c r="AJ11">
        <v>2.8571428569999999</v>
      </c>
      <c r="AK11">
        <v>2</v>
      </c>
      <c r="AL11">
        <v>1.2857142859999999</v>
      </c>
      <c r="AM11">
        <v>26.9074501510012</v>
      </c>
      <c r="AN11">
        <v>17</v>
      </c>
      <c r="AO11">
        <v>2.5714285710000002</v>
      </c>
      <c r="AP11">
        <v>1.8571428569999999</v>
      </c>
      <c r="AQ11">
        <v>1.8571428569999999</v>
      </c>
      <c r="AR11">
        <v>2.8571428569999999</v>
      </c>
      <c r="AS11">
        <v>2.8571428569999999</v>
      </c>
      <c r="AT11">
        <v>1.7142857140000001</v>
      </c>
      <c r="AU11">
        <v>1.1428571430000001</v>
      </c>
      <c r="AV11">
        <v>3.2857142860000002</v>
      </c>
      <c r="AW11">
        <v>1.2857142859999999</v>
      </c>
      <c r="AX11">
        <v>1.1428571430000001</v>
      </c>
      <c r="AY11">
        <v>25.238723503393999</v>
      </c>
      <c r="AZ11">
        <v>41</v>
      </c>
      <c r="BA11">
        <v>2.4285714289999998</v>
      </c>
      <c r="BB11">
        <v>1.7142857140000001</v>
      </c>
      <c r="BC11">
        <v>2.4285714289999998</v>
      </c>
      <c r="BD11">
        <v>3.4285714289999998</v>
      </c>
      <c r="BE11">
        <v>3</v>
      </c>
      <c r="BF11">
        <v>1.2857142859999999</v>
      </c>
      <c r="BG11">
        <v>1.7142857140000001</v>
      </c>
      <c r="BH11">
        <v>2.7142857139999998</v>
      </c>
      <c r="BI11">
        <v>1.571428571</v>
      </c>
      <c r="BJ11">
        <v>1.7142857140000001</v>
      </c>
    </row>
    <row r="12" spans="1:62" x14ac:dyDescent="0.25">
      <c r="A12">
        <v>11</v>
      </c>
      <c r="B12">
        <v>12</v>
      </c>
      <c r="C12">
        <v>37.455962811055301</v>
      </c>
      <c r="D12">
        <v>46</v>
      </c>
      <c r="E12">
        <v>3.5714285710000002</v>
      </c>
      <c r="F12">
        <v>3.8571428569999999</v>
      </c>
      <c r="G12">
        <v>1.8571428569999999</v>
      </c>
      <c r="H12">
        <v>3.2857142860000002</v>
      </c>
      <c r="I12">
        <v>1.571428571</v>
      </c>
      <c r="J12">
        <v>1.8571428569999999</v>
      </c>
      <c r="K12">
        <v>1.428571429</v>
      </c>
      <c r="L12">
        <v>3.4285714289999998</v>
      </c>
      <c r="M12">
        <v>1.428571429</v>
      </c>
      <c r="N12">
        <v>1</v>
      </c>
      <c r="O12">
        <v>35.100717558458101</v>
      </c>
      <c r="P12">
        <v>41</v>
      </c>
      <c r="Q12">
        <v>3.8571428569999999</v>
      </c>
      <c r="R12">
        <v>4.1428571429999996</v>
      </c>
      <c r="S12">
        <v>1.2857142859999999</v>
      </c>
      <c r="T12">
        <v>2.2857142860000002</v>
      </c>
      <c r="U12">
        <v>1.2857142859999999</v>
      </c>
      <c r="V12">
        <v>1.1428571430000001</v>
      </c>
      <c r="W12">
        <v>1.2857142859999999</v>
      </c>
      <c r="X12">
        <v>2.7142857139999998</v>
      </c>
      <c r="Y12">
        <v>1.8571428569999999</v>
      </c>
      <c r="Z12">
        <v>1</v>
      </c>
      <c r="AA12">
        <v>49.040506522040097</v>
      </c>
      <c r="AB12">
        <v>33</v>
      </c>
      <c r="AC12">
        <v>3.7142857139999998</v>
      </c>
      <c r="AD12">
        <v>3.8571428569999999</v>
      </c>
      <c r="AE12">
        <v>1</v>
      </c>
      <c r="AF12">
        <v>3.4285714289999998</v>
      </c>
      <c r="AG12">
        <v>1.571428571</v>
      </c>
      <c r="AH12">
        <v>1</v>
      </c>
      <c r="AI12">
        <v>1</v>
      </c>
      <c r="AJ12">
        <v>3.2857142860000002</v>
      </c>
      <c r="AK12">
        <v>1.7142857140000001</v>
      </c>
      <c r="AL12">
        <v>1</v>
      </c>
      <c r="AM12">
        <v>68.100895430176607</v>
      </c>
      <c r="AN12">
        <v>28</v>
      </c>
      <c r="AO12">
        <v>3.5714285710000002</v>
      </c>
      <c r="AP12">
        <v>3.5714285710000002</v>
      </c>
      <c r="AQ12">
        <v>1.1428571430000001</v>
      </c>
      <c r="AR12">
        <v>3.4285714289999998</v>
      </c>
      <c r="AS12">
        <v>1.1428571430000001</v>
      </c>
      <c r="AT12">
        <v>1.2857142859999999</v>
      </c>
      <c r="AU12">
        <v>1.1428571430000001</v>
      </c>
      <c r="AV12">
        <v>3.4285714289999998</v>
      </c>
      <c r="AW12">
        <v>1.571428571</v>
      </c>
      <c r="AX12">
        <v>1</v>
      </c>
      <c r="AY12">
        <v>55.005609415489801</v>
      </c>
      <c r="AZ12">
        <v>58</v>
      </c>
      <c r="BA12">
        <v>3.2857142860000002</v>
      </c>
      <c r="BB12">
        <v>3.4285714289999998</v>
      </c>
      <c r="BC12">
        <v>1.428571429</v>
      </c>
      <c r="BD12">
        <v>2.8571428569999999</v>
      </c>
      <c r="BE12">
        <v>1.7142857140000001</v>
      </c>
      <c r="BF12">
        <v>2.1428571430000001</v>
      </c>
      <c r="BG12">
        <v>1.428571429</v>
      </c>
      <c r="BH12">
        <v>3.2857142860000002</v>
      </c>
      <c r="BI12">
        <v>1.8571428569999999</v>
      </c>
      <c r="BJ12">
        <v>1.1428571430000001</v>
      </c>
    </row>
    <row r="13" spans="1:62" x14ac:dyDescent="0.25">
      <c r="A13">
        <v>12</v>
      </c>
      <c r="B13">
        <v>13</v>
      </c>
      <c r="C13">
        <v>41.661195365147201</v>
      </c>
      <c r="D13">
        <v>65</v>
      </c>
      <c r="E13">
        <v>3.5714285710000002</v>
      </c>
      <c r="F13">
        <v>1.571428571</v>
      </c>
      <c r="G13">
        <v>4.4285714289999998</v>
      </c>
      <c r="H13">
        <v>4.4285714289999998</v>
      </c>
      <c r="I13">
        <v>4.2857142860000002</v>
      </c>
      <c r="J13">
        <v>4</v>
      </c>
      <c r="K13">
        <v>4.5714285710000002</v>
      </c>
      <c r="L13">
        <v>4.5714285710000002</v>
      </c>
      <c r="M13">
        <v>4.4285714289999998</v>
      </c>
      <c r="N13">
        <v>4.2857142860000002</v>
      </c>
      <c r="O13">
        <v>45.142912901502498</v>
      </c>
      <c r="P13">
        <v>67</v>
      </c>
      <c r="Q13">
        <v>3.8571428569999999</v>
      </c>
      <c r="R13">
        <v>2.5714285710000002</v>
      </c>
      <c r="S13">
        <v>4.1428571429999996</v>
      </c>
      <c r="T13">
        <v>4</v>
      </c>
      <c r="U13">
        <v>3.4285714289999998</v>
      </c>
      <c r="V13">
        <v>3.1428571430000001</v>
      </c>
      <c r="W13">
        <v>4.7142857139999998</v>
      </c>
      <c r="X13">
        <v>4.7142857139999998</v>
      </c>
      <c r="Y13">
        <v>4.1428571429999996</v>
      </c>
      <c r="Z13">
        <v>4</v>
      </c>
      <c r="AA13">
        <v>62.560072990610998</v>
      </c>
      <c r="AB13">
        <v>41</v>
      </c>
      <c r="AC13">
        <v>3.7142857139999998</v>
      </c>
      <c r="AD13">
        <v>2.1428571430000001</v>
      </c>
      <c r="AE13">
        <v>3.5714285710000002</v>
      </c>
      <c r="AF13">
        <v>4</v>
      </c>
      <c r="AG13">
        <v>3.8571428569999999</v>
      </c>
      <c r="AH13">
        <v>3.5714285710000002</v>
      </c>
      <c r="AI13">
        <v>4.5714285710000002</v>
      </c>
      <c r="AJ13">
        <v>4.5714285710000002</v>
      </c>
      <c r="AK13">
        <v>4.4285714289999998</v>
      </c>
      <c r="AL13">
        <v>4.2857142860000002</v>
      </c>
      <c r="AM13">
        <v>76.850614695505598</v>
      </c>
      <c r="AN13">
        <v>32</v>
      </c>
      <c r="AO13">
        <v>4</v>
      </c>
      <c r="AP13">
        <v>2.5714285710000002</v>
      </c>
      <c r="AQ13">
        <v>3.5714285710000002</v>
      </c>
      <c r="AR13">
        <v>3.7142857139999998</v>
      </c>
      <c r="AS13">
        <v>3.2857142860000002</v>
      </c>
      <c r="AT13">
        <v>2.8571428569999999</v>
      </c>
      <c r="AU13">
        <v>4.1428571429999996</v>
      </c>
      <c r="AV13">
        <v>4.4285714289999998</v>
      </c>
      <c r="AW13">
        <v>4.4285714289999998</v>
      </c>
      <c r="AX13">
        <v>3.4285714289999998</v>
      </c>
      <c r="AY13">
        <v>103.953007907043</v>
      </c>
      <c r="AZ13">
        <v>47</v>
      </c>
      <c r="BA13">
        <v>3.7142857139999998</v>
      </c>
      <c r="BB13">
        <v>2.2857142860000002</v>
      </c>
      <c r="BC13">
        <v>3.8571428569999999</v>
      </c>
      <c r="BD13">
        <v>3.8571428569999999</v>
      </c>
      <c r="BE13">
        <v>3.5714285710000002</v>
      </c>
      <c r="BF13">
        <v>3.8571428569999999</v>
      </c>
      <c r="BG13">
        <v>4.7142857139999998</v>
      </c>
      <c r="BH13">
        <v>4.7142857139999998</v>
      </c>
      <c r="BI13">
        <v>4.1428571429999996</v>
      </c>
      <c r="BJ13">
        <v>4.1428571429999996</v>
      </c>
    </row>
    <row r="14" spans="1:62" x14ac:dyDescent="0.25">
      <c r="A14">
        <v>13</v>
      </c>
      <c r="B14">
        <v>14</v>
      </c>
      <c r="C14">
        <v>30.307355460809099</v>
      </c>
      <c r="D14">
        <v>29</v>
      </c>
      <c r="E14">
        <v>4.5714285710000002</v>
      </c>
      <c r="F14">
        <v>4.2857142860000002</v>
      </c>
      <c r="G14">
        <v>2.8571428569999999</v>
      </c>
      <c r="H14">
        <v>1.7142857140000001</v>
      </c>
      <c r="I14">
        <v>2.8571428569999999</v>
      </c>
      <c r="J14">
        <v>1.7142857140000001</v>
      </c>
      <c r="K14">
        <v>4</v>
      </c>
      <c r="L14">
        <v>2.2857142860000002</v>
      </c>
      <c r="M14">
        <v>3.1428571430000001</v>
      </c>
      <c r="N14">
        <v>2</v>
      </c>
      <c r="O14">
        <v>31.770803176428601</v>
      </c>
      <c r="P14">
        <v>32</v>
      </c>
      <c r="Q14">
        <v>4.4285714289999998</v>
      </c>
      <c r="R14">
        <v>4.1428571429999996</v>
      </c>
      <c r="S14">
        <v>3.5714285710000002</v>
      </c>
      <c r="T14">
        <v>1.428571429</v>
      </c>
      <c r="U14">
        <v>3.2857142860000002</v>
      </c>
      <c r="V14">
        <v>3.1428571430000001</v>
      </c>
      <c r="W14">
        <v>3.5714285710000002</v>
      </c>
      <c r="X14">
        <v>3.8571428569999999</v>
      </c>
      <c r="Y14">
        <v>2.7142857139999998</v>
      </c>
      <c r="Z14">
        <v>1.1428571430000001</v>
      </c>
      <c r="AA14">
        <v>35.2809810505874</v>
      </c>
      <c r="AB14">
        <v>18</v>
      </c>
      <c r="AC14">
        <v>4.5714285710000002</v>
      </c>
      <c r="AD14">
        <v>4.1428571429999996</v>
      </c>
      <c r="AE14">
        <v>3.7142857139999998</v>
      </c>
      <c r="AF14">
        <v>2.2857142860000002</v>
      </c>
      <c r="AG14">
        <v>3.1428571430000001</v>
      </c>
      <c r="AH14">
        <v>2.1428571430000001</v>
      </c>
      <c r="AI14">
        <v>2.7142857139999998</v>
      </c>
      <c r="AJ14">
        <v>2.8571428569999999</v>
      </c>
      <c r="AK14">
        <v>2.2857142860000002</v>
      </c>
      <c r="AL14">
        <v>1.8571428569999999</v>
      </c>
      <c r="AM14">
        <v>39.894932499719999</v>
      </c>
      <c r="AN14">
        <v>29</v>
      </c>
      <c r="AO14">
        <v>4.2857142860000002</v>
      </c>
      <c r="AP14">
        <v>3.5714285710000002</v>
      </c>
      <c r="AQ14">
        <v>3.1428571430000001</v>
      </c>
      <c r="AR14">
        <v>2.8571428569999999</v>
      </c>
      <c r="AS14">
        <v>3.8571428569999999</v>
      </c>
      <c r="AT14">
        <v>2.5714285710000002</v>
      </c>
      <c r="AU14">
        <v>2.1428571430000001</v>
      </c>
      <c r="AV14">
        <v>4.1428571429999996</v>
      </c>
      <c r="AW14">
        <v>2.1428571430000001</v>
      </c>
      <c r="AX14">
        <v>1.8571428569999999</v>
      </c>
      <c r="AY14">
        <v>54.652806677021999</v>
      </c>
      <c r="AZ14">
        <v>36</v>
      </c>
      <c r="BA14">
        <v>4.8571428570000004</v>
      </c>
      <c r="BB14">
        <v>3.7142857139999998</v>
      </c>
      <c r="BC14">
        <v>3.4285714289999998</v>
      </c>
      <c r="BD14">
        <v>3.4285714289999998</v>
      </c>
      <c r="BE14">
        <v>4.4285714289999998</v>
      </c>
      <c r="BF14">
        <v>2.4285714289999998</v>
      </c>
      <c r="BG14">
        <v>3.8571428569999999</v>
      </c>
      <c r="BH14">
        <v>3.1428571430000001</v>
      </c>
      <c r="BI14">
        <v>2.2857142860000002</v>
      </c>
      <c r="BJ14">
        <v>1.1428571430000001</v>
      </c>
    </row>
    <row r="15" spans="1:62" x14ac:dyDescent="0.25">
      <c r="A15">
        <v>14</v>
      </c>
      <c r="B15">
        <v>15</v>
      </c>
      <c r="C15">
        <v>32.950849090718599</v>
      </c>
      <c r="D15">
        <v>36</v>
      </c>
      <c r="E15">
        <v>3.1428571430000001</v>
      </c>
      <c r="F15">
        <v>2.5714285710000002</v>
      </c>
      <c r="G15">
        <v>2.1428571430000001</v>
      </c>
      <c r="H15">
        <v>4</v>
      </c>
      <c r="I15">
        <v>3.2857142860000002</v>
      </c>
      <c r="J15">
        <v>3.8571428569999999</v>
      </c>
      <c r="K15">
        <v>2.8571428569999999</v>
      </c>
      <c r="L15">
        <v>3.4285714289999998</v>
      </c>
      <c r="M15">
        <v>4.1428571429999996</v>
      </c>
      <c r="N15">
        <v>1.1428571430000001</v>
      </c>
      <c r="O15">
        <v>39.116704449800302</v>
      </c>
      <c r="P15">
        <v>64</v>
      </c>
      <c r="Q15">
        <v>2.8571428569999999</v>
      </c>
      <c r="R15">
        <v>3</v>
      </c>
      <c r="S15">
        <v>2.5714285710000002</v>
      </c>
      <c r="T15">
        <v>4.1428571429999996</v>
      </c>
      <c r="U15">
        <v>3.5714285710000002</v>
      </c>
      <c r="V15">
        <v>3.7142857139999998</v>
      </c>
      <c r="W15">
        <v>3.1428571430000001</v>
      </c>
      <c r="X15">
        <v>4.2857142860000002</v>
      </c>
      <c r="Y15">
        <v>4.1428571429999996</v>
      </c>
      <c r="Z15">
        <v>1.8571428569999999</v>
      </c>
      <c r="AA15">
        <v>40.522868811484202</v>
      </c>
      <c r="AB15">
        <v>40</v>
      </c>
      <c r="AC15">
        <v>3.1428571430000001</v>
      </c>
      <c r="AD15">
        <v>3</v>
      </c>
      <c r="AE15">
        <v>2.1428571430000001</v>
      </c>
      <c r="AF15">
        <v>2.5714285710000002</v>
      </c>
      <c r="AG15">
        <v>2.8571428569999999</v>
      </c>
      <c r="AH15">
        <v>2.4285714289999998</v>
      </c>
      <c r="AI15">
        <v>2.7142857139999998</v>
      </c>
      <c r="AJ15">
        <v>3.1428571430000001</v>
      </c>
      <c r="AK15">
        <v>2.7142857139999998</v>
      </c>
      <c r="AL15">
        <v>1.571428571</v>
      </c>
      <c r="AM15">
        <v>52.637167873314503</v>
      </c>
      <c r="AN15">
        <v>22</v>
      </c>
      <c r="AO15">
        <v>3.1428571430000001</v>
      </c>
      <c r="AP15">
        <v>3.4285714289999998</v>
      </c>
      <c r="AQ15">
        <v>2.1428571430000001</v>
      </c>
      <c r="AR15">
        <v>3.2857142860000002</v>
      </c>
      <c r="AS15">
        <v>2.5714285710000002</v>
      </c>
      <c r="AT15">
        <v>2.7142857139999998</v>
      </c>
      <c r="AU15">
        <v>2.5714285710000002</v>
      </c>
      <c r="AV15">
        <v>3.2857142860000002</v>
      </c>
      <c r="AW15">
        <v>3.2857142860000002</v>
      </c>
      <c r="AX15">
        <v>1.2857142859999999</v>
      </c>
      <c r="AY15">
        <v>50.716737874376001</v>
      </c>
      <c r="AZ15">
        <v>63</v>
      </c>
      <c r="BA15">
        <v>2.2857142860000002</v>
      </c>
      <c r="BB15">
        <v>2.8571428569999999</v>
      </c>
      <c r="BC15">
        <v>2.2857142860000002</v>
      </c>
      <c r="BD15">
        <v>3.4285714289999998</v>
      </c>
      <c r="BE15">
        <v>3</v>
      </c>
      <c r="BF15">
        <v>2.8571428569999999</v>
      </c>
      <c r="BG15">
        <v>2.8571428569999999</v>
      </c>
      <c r="BH15">
        <v>3.8571428569999999</v>
      </c>
      <c r="BI15">
        <v>4.2857142860000002</v>
      </c>
      <c r="BJ15">
        <v>2.1428571430000001</v>
      </c>
    </row>
    <row r="16" spans="1:62" x14ac:dyDescent="0.25">
      <c r="A16">
        <v>15</v>
      </c>
      <c r="B16">
        <v>16</v>
      </c>
      <c r="C16">
        <v>23.4407937103786</v>
      </c>
      <c r="D16">
        <v>24</v>
      </c>
      <c r="E16">
        <v>4.1428571429999996</v>
      </c>
      <c r="F16">
        <v>4</v>
      </c>
      <c r="G16">
        <v>1.8571428569999999</v>
      </c>
      <c r="H16">
        <v>1.8571428569999999</v>
      </c>
      <c r="I16">
        <v>2</v>
      </c>
      <c r="J16">
        <v>1.8571428569999999</v>
      </c>
      <c r="K16">
        <v>1</v>
      </c>
      <c r="L16">
        <v>2</v>
      </c>
      <c r="M16">
        <v>1</v>
      </c>
      <c r="N16">
        <v>1</v>
      </c>
      <c r="O16">
        <v>24.9455941220215</v>
      </c>
      <c r="P16">
        <v>31</v>
      </c>
      <c r="Q16">
        <v>3.8571428569999999</v>
      </c>
      <c r="R16">
        <v>3.7142857139999998</v>
      </c>
      <c r="S16">
        <v>1.571428571</v>
      </c>
      <c r="T16">
        <v>2</v>
      </c>
      <c r="U16">
        <v>1.8571428569999999</v>
      </c>
      <c r="V16">
        <v>1.571428571</v>
      </c>
      <c r="W16">
        <v>1.1428571430000001</v>
      </c>
      <c r="X16">
        <v>2.1428571430000001</v>
      </c>
      <c r="Y16">
        <v>1</v>
      </c>
      <c r="Z16">
        <v>1.1428571430000001</v>
      </c>
      <c r="AA16">
        <v>30.082457308495002</v>
      </c>
      <c r="AB16">
        <v>35</v>
      </c>
      <c r="AC16">
        <v>4</v>
      </c>
      <c r="AD16">
        <v>4</v>
      </c>
      <c r="AE16">
        <v>1.8571428569999999</v>
      </c>
      <c r="AF16">
        <v>1.8571428569999999</v>
      </c>
      <c r="AG16">
        <v>1.8571428569999999</v>
      </c>
      <c r="AH16">
        <v>1.8571428569999999</v>
      </c>
      <c r="AI16">
        <v>1.1428571430000001</v>
      </c>
      <c r="AJ16">
        <v>1.7142857140000001</v>
      </c>
      <c r="AK16">
        <v>1</v>
      </c>
      <c r="AL16">
        <v>1</v>
      </c>
      <c r="AM16">
        <v>28.585327922881199</v>
      </c>
      <c r="AN16">
        <v>30</v>
      </c>
      <c r="AO16">
        <v>3.8571428569999999</v>
      </c>
      <c r="AP16">
        <v>4</v>
      </c>
      <c r="AQ16">
        <v>2</v>
      </c>
      <c r="AR16">
        <v>1.8571428569999999</v>
      </c>
      <c r="AS16">
        <v>2</v>
      </c>
      <c r="AT16">
        <v>2</v>
      </c>
      <c r="AU16">
        <v>1</v>
      </c>
      <c r="AV16">
        <v>2.2857142860000002</v>
      </c>
      <c r="AW16">
        <v>1</v>
      </c>
      <c r="AX16">
        <v>1</v>
      </c>
      <c r="AY16">
        <v>39.928760942296897</v>
      </c>
      <c r="AZ16">
        <v>34</v>
      </c>
      <c r="BA16">
        <v>4</v>
      </c>
      <c r="BB16">
        <v>4</v>
      </c>
      <c r="BC16">
        <v>1.571428571</v>
      </c>
      <c r="BD16">
        <v>1.8571428569999999</v>
      </c>
      <c r="BE16">
        <v>1.571428571</v>
      </c>
      <c r="BF16">
        <v>2.1428571430000001</v>
      </c>
      <c r="BG16">
        <v>1</v>
      </c>
      <c r="BH16">
        <v>1.8571428569999999</v>
      </c>
      <c r="BI16">
        <v>1</v>
      </c>
      <c r="BJ16">
        <v>1</v>
      </c>
    </row>
    <row r="17" spans="1:62" x14ac:dyDescent="0.25">
      <c r="A17">
        <v>16</v>
      </c>
      <c r="B17">
        <v>17</v>
      </c>
      <c r="C17">
        <v>26.803090355344398</v>
      </c>
      <c r="D17">
        <v>16</v>
      </c>
      <c r="E17">
        <v>5</v>
      </c>
      <c r="F17">
        <v>2.2857142860000002</v>
      </c>
      <c r="G17">
        <v>1.428571429</v>
      </c>
      <c r="H17">
        <v>1.2857142859999999</v>
      </c>
      <c r="I17">
        <v>1.571428571</v>
      </c>
      <c r="J17">
        <v>1.2857142859999999</v>
      </c>
      <c r="K17">
        <v>2.2857142860000002</v>
      </c>
      <c r="L17">
        <v>1.428571429</v>
      </c>
      <c r="M17">
        <v>1.8571428569999999</v>
      </c>
      <c r="N17">
        <v>1.2857142859999999</v>
      </c>
      <c r="O17">
        <v>32.019661202189504</v>
      </c>
      <c r="P17">
        <v>24</v>
      </c>
      <c r="Q17">
        <v>5</v>
      </c>
      <c r="R17">
        <v>2.1428571430000001</v>
      </c>
      <c r="S17">
        <v>1.428571429</v>
      </c>
      <c r="T17">
        <v>1.1428571430000001</v>
      </c>
      <c r="U17">
        <v>1.428571429</v>
      </c>
      <c r="V17">
        <v>1</v>
      </c>
      <c r="W17">
        <v>2.2857142860000002</v>
      </c>
      <c r="X17">
        <v>1.1428571430000001</v>
      </c>
      <c r="Y17">
        <v>1.428571429</v>
      </c>
      <c r="Z17">
        <v>1.2857142859999999</v>
      </c>
      <c r="AA17">
        <v>28.593947654479798</v>
      </c>
      <c r="AB17">
        <v>11</v>
      </c>
      <c r="AC17">
        <v>5</v>
      </c>
      <c r="AD17">
        <v>2.2857142860000002</v>
      </c>
      <c r="AE17">
        <v>1.571428571</v>
      </c>
      <c r="AF17">
        <v>1.428571429</v>
      </c>
      <c r="AG17">
        <v>1.571428571</v>
      </c>
      <c r="AH17">
        <v>1.1428571430000001</v>
      </c>
      <c r="AI17">
        <v>2.1428571430000001</v>
      </c>
      <c r="AJ17">
        <v>1.2857142859999999</v>
      </c>
      <c r="AK17">
        <v>1.8571428569999999</v>
      </c>
      <c r="AL17">
        <v>1.428571429</v>
      </c>
      <c r="AM17">
        <v>25.284600072238899</v>
      </c>
      <c r="AN17">
        <v>38</v>
      </c>
      <c r="AO17">
        <v>4.8571428570000004</v>
      </c>
      <c r="AP17">
        <v>2.5714285710000002</v>
      </c>
      <c r="AQ17">
        <v>1.8571428569999999</v>
      </c>
      <c r="AR17">
        <v>1.8571428569999999</v>
      </c>
      <c r="AS17">
        <v>2.5714285710000002</v>
      </c>
      <c r="AT17">
        <v>2</v>
      </c>
      <c r="AU17">
        <v>2.8571428569999999</v>
      </c>
      <c r="AV17">
        <v>2</v>
      </c>
      <c r="AW17">
        <v>1.7142857140000001</v>
      </c>
      <c r="AX17">
        <v>1.7142857140000001</v>
      </c>
      <c r="AY17">
        <v>34.254925109751099</v>
      </c>
      <c r="AZ17">
        <v>27</v>
      </c>
      <c r="BA17">
        <v>5</v>
      </c>
      <c r="BB17">
        <v>2.1428571430000001</v>
      </c>
      <c r="BC17">
        <v>1.428571429</v>
      </c>
      <c r="BD17">
        <v>1.1428571430000001</v>
      </c>
      <c r="BE17">
        <v>2</v>
      </c>
      <c r="BF17">
        <v>1.571428571</v>
      </c>
      <c r="BG17">
        <v>2.4285714289999998</v>
      </c>
      <c r="BH17">
        <v>1.571428571</v>
      </c>
      <c r="BI17">
        <v>1.7142857140000001</v>
      </c>
      <c r="BJ17">
        <v>1.571428571</v>
      </c>
    </row>
    <row r="18" spans="1:62" x14ac:dyDescent="0.25">
      <c r="A18">
        <v>17</v>
      </c>
      <c r="B18">
        <v>18</v>
      </c>
      <c r="C18">
        <v>121.688457084655</v>
      </c>
      <c r="D18">
        <v>42</v>
      </c>
      <c r="E18">
        <v>3.6</v>
      </c>
      <c r="F18">
        <v>3</v>
      </c>
      <c r="G18">
        <v>2.2000000000000002</v>
      </c>
      <c r="H18">
        <v>1.4</v>
      </c>
      <c r="I18">
        <v>2.2000000000000002</v>
      </c>
      <c r="J18">
        <v>2.8</v>
      </c>
      <c r="K18">
        <v>4.2</v>
      </c>
      <c r="L18">
        <v>2.6</v>
      </c>
      <c r="M18">
        <v>2.2000000000000002</v>
      </c>
      <c r="N18">
        <v>1.4</v>
      </c>
      <c r="O18">
        <v>111.672322235319</v>
      </c>
      <c r="P18">
        <v>101</v>
      </c>
      <c r="Q18">
        <v>3.125</v>
      </c>
      <c r="R18">
        <v>3</v>
      </c>
      <c r="S18">
        <v>1.25</v>
      </c>
      <c r="T18">
        <v>1.375</v>
      </c>
      <c r="U18">
        <v>2.125</v>
      </c>
      <c r="V18">
        <v>2.75</v>
      </c>
      <c r="W18">
        <v>4</v>
      </c>
      <c r="X18">
        <v>2.875</v>
      </c>
      <c r="Y18">
        <v>2.5</v>
      </c>
      <c r="Z18">
        <v>1</v>
      </c>
      <c r="AA18">
        <v>99.603546509594395</v>
      </c>
      <c r="AB18">
        <v>79</v>
      </c>
      <c r="AC18">
        <v>3.2</v>
      </c>
      <c r="AD18">
        <v>3.6</v>
      </c>
      <c r="AE18">
        <v>1.5</v>
      </c>
      <c r="AF18">
        <v>1.5</v>
      </c>
      <c r="AG18">
        <v>2.4</v>
      </c>
      <c r="AH18">
        <v>2.4</v>
      </c>
      <c r="AI18">
        <v>3.4</v>
      </c>
      <c r="AJ18">
        <v>2.8</v>
      </c>
      <c r="AK18">
        <v>2.2000000000000002</v>
      </c>
      <c r="AL18">
        <v>1.2</v>
      </c>
      <c r="AM18">
        <v>135.09175583694699</v>
      </c>
      <c r="AN18">
        <v>34</v>
      </c>
      <c r="AO18">
        <v>4.2857142860000002</v>
      </c>
      <c r="AP18">
        <v>3.5714285710000002</v>
      </c>
      <c r="AQ18">
        <v>1.1428571430000001</v>
      </c>
      <c r="AR18">
        <v>1.7142857140000001</v>
      </c>
      <c r="AS18">
        <v>1.8571428569999999</v>
      </c>
      <c r="AT18">
        <v>1.2857142859999999</v>
      </c>
      <c r="AU18">
        <v>2.5714285710000002</v>
      </c>
      <c r="AV18">
        <v>1.8571428569999999</v>
      </c>
      <c r="AW18">
        <v>1.1428571430000001</v>
      </c>
      <c r="AX18">
        <v>1</v>
      </c>
      <c r="AY18">
        <v>146.03652949831499</v>
      </c>
      <c r="AZ18">
        <v>20</v>
      </c>
      <c r="BA18">
        <v>4.5999999999999996</v>
      </c>
      <c r="BB18">
        <v>3.4</v>
      </c>
      <c r="BC18">
        <v>1.2</v>
      </c>
      <c r="BD18">
        <v>1.6</v>
      </c>
      <c r="BE18">
        <v>1.8</v>
      </c>
      <c r="BF18">
        <v>1</v>
      </c>
      <c r="BG18">
        <v>2.6</v>
      </c>
      <c r="BH18">
        <v>1.6</v>
      </c>
      <c r="BI18">
        <v>1.2</v>
      </c>
      <c r="BJ18">
        <v>1</v>
      </c>
    </row>
    <row r="19" spans="1:62" x14ac:dyDescent="0.25">
      <c r="A19">
        <v>18</v>
      </c>
      <c r="B19">
        <v>19</v>
      </c>
      <c r="C19">
        <v>25.823579126485299</v>
      </c>
      <c r="D19">
        <v>18</v>
      </c>
      <c r="E19">
        <v>3.4285714289999998</v>
      </c>
      <c r="F19">
        <v>4.2857142860000002</v>
      </c>
      <c r="G19">
        <v>2.1428571430000001</v>
      </c>
      <c r="H19">
        <v>2.4285714289999998</v>
      </c>
      <c r="I19">
        <v>1.8571428569999999</v>
      </c>
      <c r="J19">
        <v>1.2857142859999999</v>
      </c>
      <c r="K19">
        <v>2.7142857139999998</v>
      </c>
      <c r="L19">
        <v>2</v>
      </c>
      <c r="M19">
        <v>2</v>
      </c>
      <c r="N19">
        <v>2.1428571430000001</v>
      </c>
      <c r="O19">
        <v>29.3402006967241</v>
      </c>
      <c r="P19">
        <v>8</v>
      </c>
      <c r="Q19">
        <v>3.2857142860000002</v>
      </c>
      <c r="R19">
        <v>4</v>
      </c>
      <c r="S19">
        <v>2.1428571430000001</v>
      </c>
      <c r="T19">
        <v>3</v>
      </c>
      <c r="U19">
        <v>2.5714285710000002</v>
      </c>
      <c r="V19">
        <v>1.7142857140000001</v>
      </c>
      <c r="W19">
        <v>2.2857142860000002</v>
      </c>
      <c r="X19">
        <v>1.8571428569999999</v>
      </c>
      <c r="Y19">
        <v>2.7142857139999998</v>
      </c>
      <c r="Z19">
        <v>1.428571429</v>
      </c>
      <c r="AA19">
        <v>29.953348347465599</v>
      </c>
      <c r="AB19">
        <v>36</v>
      </c>
      <c r="AC19">
        <v>3.4285714289999998</v>
      </c>
      <c r="AD19">
        <v>4</v>
      </c>
      <c r="AE19">
        <v>2.1428571430000001</v>
      </c>
      <c r="AF19">
        <v>2.8571428569999999</v>
      </c>
      <c r="AG19">
        <v>2.2857142860000002</v>
      </c>
      <c r="AH19">
        <v>1.8571428569999999</v>
      </c>
      <c r="AI19">
        <v>2.5714285710000002</v>
      </c>
      <c r="AJ19">
        <v>2.4285714289999998</v>
      </c>
      <c r="AK19">
        <v>2.7142857139999998</v>
      </c>
      <c r="AL19">
        <v>2.4285714289999998</v>
      </c>
      <c r="AM19">
        <v>34.1751474295816</v>
      </c>
      <c r="AN19">
        <v>33</v>
      </c>
      <c r="AO19">
        <v>3.5714285710000002</v>
      </c>
      <c r="AP19">
        <v>4</v>
      </c>
      <c r="AQ19">
        <v>2.2857142860000002</v>
      </c>
      <c r="AR19">
        <v>2.8571428569999999</v>
      </c>
      <c r="AS19">
        <v>1.8571428569999999</v>
      </c>
      <c r="AT19">
        <v>1.8571428569999999</v>
      </c>
      <c r="AU19">
        <v>2.5714285710000002</v>
      </c>
      <c r="AV19">
        <v>2.4285714289999998</v>
      </c>
      <c r="AW19">
        <v>2.8571428569999999</v>
      </c>
      <c r="AX19">
        <v>2.2857142860000002</v>
      </c>
      <c r="AY19">
        <v>29.691082223508701</v>
      </c>
      <c r="AZ19">
        <v>29</v>
      </c>
      <c r="BA19">
        <v>3.1428571430000001</v>
      </c>
      <c r="BB19">
        <v>3.4285714289999998</v>
      </c>
      <c r="BC19">
        <v>3</v>
      </c>
      <c r="BD19">
        <v>3.4285714289999998</v>
      </c>
      <c r="BE19">
        <v>3</v>
      </c>
      <c r="BF19">
        <v>1.8571428569999999</v>
      </c>
      <c r="BG19">
        <v>2.4285714289999998</v>
      </c>
      <c r="BH19">
        <v>2.4285714289999998</v>
      </c>
      <c r="BI19">
        <v>2.7142857139999998</v>
      </c>
      <c r="BJ19">
        <v>2.5714285710000002</v>
      </c>
    </row>
    <row r="20" spans="1:62" x14ac:dyDescent="0.25">
      <c r="A20">
        <v>19</v>
      </c>
      <c r="B20">
        <v>20</v>
      </c>
      <c r="C20">
        <v>17.757665704436501</v>
      </c>
      <c r="D20">
        <v>41</v>
      </c>
      <c r="E20">
        <v>5</v>
      </c>
      <c r="F20">
        <v>3.2857142860000002</v>
      </c>
      <c r="G20">
        <v>2.4285714289999998</v>
      </c>
      <c r="H20">
        <v>4.5714285710000002</v>
      </c>
      <c r="I20">
        <v>3.1428571430000001</v>
      </c>
      <c r="J20">
        <v>2</v>
      </c>
      <c r="K20">
        <v>3.8571428569999999</v>
      </c>
      <c r="L20">
        <v>2</v>
      </c>
      <c r="M20">
        <v>3.8571428569999999</v>
      </c>
      <c r="N20">
        <v>2</v>
      </c>
      <c r="O20">
        <v>23.1936137711035</v>
      </c>
      <c r="P20">
        <v>23</v>
      </c>
      <c r="Q20">
        <v>5</v>
      </c>
      <c r="R20">
        <v>3.75</v>
      </c>
      <c r="S20">
        <v>2.625</v>
      </c>
      <c r="T20">
        <v>4.375</v>
      </c>
      <c r="U20">
        <v>2.625</v>
      </c>
      <c r="V20">
        <v>2.25</v>
      </c>
      <c r="W20">
        <v>3.75</v>
      </c>
      <c r="X20">
        <v>2.5</v>
      </c>
      <c r="Y20">
        <v>3.5</v>
      </c>
      <c r="Z20">
        <v>1.875</v>
      </c>
      <c r="AA20">
        <v>25.1779445944331</v>
      </c>
      <c r="AB20">
        <v>39</v>
      </c>
      <c r="AC20">
        <v>5</v>
      </c>
      <c r="AD20">
        <v>3.5714285710000002</v>
      </c>
      <c r="AE20">
        <v>2.4285714289999998</v>
      </c>
      <c r="AF20">
        <v>4</v>
      </c>
      <c r="AG20">
        <v>2.5714285710000002</v>
      </c>
      <c r="AH20">
        <v>2</v>
      </c>
      <c r="AI20">
        <v>3</v>
      </c>
      <c r="AJ20">
        <v>2.7142857139999998</v>
      </c>
      <c r="AK20">
        <v>4.1428571429999996</v>
      </c>
      <c r="AL20">
        <v>1.7142857140000001</v>
      </c>
      <c r="AM20">
        <v>17.990560136150499</v>
      </c>
      <c r="AN20">
        <v>26</v>
      </c>
      <c r="AO20">
        <v>5</v>
      </c>
      <c r="AP20">
        <v>3.8333333330000001</v>
      </c>
      <c r="AQ20">
        <v>2</v>
      </c>
      <c r="AR20">
        <v>4.1666666670000003</v>
      </c>
      <c r="AS20">
        <v>3</v>
      </c>
      <c r="AT20">
        <v>2.1666666669999999</v>
      </c>
      <c r="AU20">
        <v>3.8333333330000001</v>
      </c>
      <c r="AV20">
        <v>2.6666666669999999</v>
      </c>
      <c r="AW20">
        <v>4</v>
      </c>
      <c r="AX20">
        <v>1.3333333329999999</v>
      </c>
      <c r="AY20">
        <v>25.366533658719501</v>
      </c>
      <c r="AZ20">
        <v>51</v>
      </c>
      <c r="BA20">
        <v>5</v>
      </c>
      <c r="BB20">
        <v>3.2857142860000002</v>
      </c>
      <c r="BC20">
        <v>2.2857142860000002</v>
      </c>
      <c r="BD20">
        <v>4.5714285710000002</v>
      </c>
      <c r="BE20">
        <v>3.4285714289999998</v>
      </c>
      <c r="BF20">
        <v>2.5714285710000002</v>
      </c>
      <c r="BG20">
        <v>3.8571428569999999</v>
      </c>
      <c r="BH20">
        <v>2.8571428569999999</v>
      </c>
      <c r="BI20">
        <v>4.4285714289999998</v>
      </c>
      <c r="BJ20">
        <v>2</v>
      </c>
    </row>
    <row r="21" spans="1:62" x14ac:dyDescent="0.25">
      <c r="A21">
        <v>20</v>
      </c>
      <c r="B21">
        <v>21</v>
      </c>
      <c r="C21">
        <v>91.672238230591802</v>
      </c>
      <c r="D21">
        <v>35</v>
      </c>
      <c r="E21">
        <v>3.5714285710000002</v>
      </c>
      <c r="F21">
        <v>4.5714285710000002</v>
      </c>
      <c r="G21">
        <v>2.1428571430000001</v>
      </c>
      <c r="H21">
        <v>2</v>
      </c>
      <c r="I21">
        <v>2</v>
      </c>
      <c r="J21">
        <v>2.1428571430000001</v>
      </c>
      <c r="K21">
        <v>2.5714285710000002</v>
      </c>
      <c r="L21">
        <v>3.1428571430000001</v>
      </c>
      <c r="M21">
        <v>1.571428571</v>
      </c>
      <c r="N21">
        <v>1.571428571</v>
      </c>
      <c r="O21">
        <v>107.293276881719</v>
      </c>
      <c r="P21">
        <v>37</v>
      </c>
      <c r="Q21">
        <v>3.1428571430000001</v>
      </c>
      <c r="R21">
        <v>4.2857142860000002</v>
      </c>
      <c r="S21">
        <v>2.2857142860000002</v>
      </c>
      <c r="T21">
        <v>2.2857142860000002</v>
      </c>
      <c r="U21">
        <v>1.571428571</v>
      </c>
      <c r="V21">
        <v>2.2857142860000002</v>
      </c>
      <c r="W21">
        <v>1.8571428569999999</v>
      </c>
      <c r="X21">
        <v>2.4285714289999998</v>
      </c>
      <c r="Y21">
        <v>1.428571429</v>
      </c>
      <c r="Z21">
        <v>1.7142857140000001</v>
      </c>
      <c r="AA21">
        <v>102.052828948417</v>
      </c>
      <c r="AB21">
        <v>33</v>
      </c>
      <c r="AC21">
        <v>3.7142857139999998</v>
      </c>
      <c r="AD21">
        <v>4.2857142860000002</v>
      </c>
      <c r="AE21">
        <v>2.2857142860000002</v>
      </c>
      <c r="AF21">
        <v>2.2857142860000002</v>
      </c>
      <c r="AG21">
        <v>2</v>
      </c>
      <c r="AH21">
        <v>1.7142857140000001</v>
      </c>
      <c r="AI21">
        <v>2.1428571430000001</v>
      </c>
      <c r="AJ21">
        <v>2.2857142860000002</v>
      </c>
      <c r="AK21">
        <v>1.571428571</v>
      </c>
      <c r="AL21">
        <v>1.8571428569999999</v>
      </c>
      <c r="AM21">
        <v>110.809697286857</v>
      </c>
      <c r="AN21">
        <v>51</v>
      </c>
      <c r="AO21">
        <v>4</v>
      </c>
      <c r="AP21">
        <v>4.5714285710000002</v>
      </c>
      <c r="AQ21">
        <v>2</v>
      </c>
      <c r="AR21">
        <v>1.8571428569999999</v>
      </c>
      <c r="AS21">
        <v>1.8571428569999999</v>
      </c>
      <c r="AT21">
        <v>1.2857142859999999</v>
      </c>
      <c r="AU21">
        <v>1.571428571</v>
      </c>
      <c r="AV21">
        <v>2.2857142860000002</v>
      </c>
      <c r="AW21">
        <v>1.571428571</v>
      </c>
      <c r="AX21">
        <v>1.7142857140000001</v>
      </c>
      <c r="AY21">
        <v>155.272606709934</v>
      </c>
      <c r="AZ21">
        <v>47</v>
      </c>
      <c r="BA21">
        <v>3.4285714289999998</v>
      </c>
      <c r="BB21">
        <v>4.2857142860000002</v>
      </c>
      <c r="BC21">
        <v>2.2857142860000002</v>
      </c>
      <c r="BD21">
        <v>2.4285714289999998</v>
      </c>
      <c r="BE21">
        <v>2.2857142860000002</v>
      </c>
      <c r="BF21">
        <v>2</v>
      </c>
      <c r="BG21">
        <v>2</v>
      </c>
      <c r="BH21">
        <v>3</v>
      </c>
      <c r="BI21">
        <v>1.7142857140000001</v>
      </c>
      <c r="BJ21">
        <v>1.7142857140000001</v>
      </c>
    </row>
    <row r="22" spans="1:62" x14ac:dyDescent="0.25">
      <c r="A22">
        <v>21</v>
      </c>
      <c r="B22">
        <v>22</v>
      </c>
      <c r="C22">
        <v>36.676585687840202</v>
      </c>
      <c r="D22">
        <v>9</v>
      </c>
      <c r="E22">
        <v>3</v>
      </c>
      <c r="F22">
        <v>4</v>
      </c>
      <c r="G22">
        <v>2.4285714289999998</v>
      </c>
      <c r="H22">
        <v>4</v>
      </c>
      <c r="I22">
        <v>3.1428571430000001</v>
      </c>
      <c r="J22">
        <v>1.8571428569999999</v>
      </c>
      <c r="K22">
        <v>1.571428571</v>
      </c>
      <c r="L22">
        <v>3</v>
      </c>
      <c r="M22">
        <v>1</v>
      </c>
      <c r="N22">
        <v>1</v>
      </c>
      <c r="O22">
        <v>51.056496702272703</v>
      </c>
      <c r="P22">
        <v>15</v>
      </c>
      <c r="Q22">
        <v>3</v>
      </c>
      <c r="R22">
        <v>4</v>
      </c>
      <c r="S22">
        <v>2.1428571430000001</v>
      </c>
      <c r="T22">
        <v>4</v>
      </c>
      <c r="U22">
        <v>3.1428571430000001</v>
      </c>
      <c r="V22">
        <v>1.7142857140000001</v>
      </c>
      <c r="W22">
        <v>1.7142857140000001</v>
      </c>
      <c r="X22">
        <v>2.7142857139999998</v>
      </c>
      <c r="Y22">
        <v>1.428571429</v>
      </c>
      <c r="Z22">
        <v>1</v>
      </c>
      <c r="AA22">
        <v>49.916239796030098</v>
      </c>
      <c r="AB22">
        <v>34</v>
      </c>
      <c r="AC22">
        <v>2.7142857139999998</v>
      </c>
      <c r="AD22">
        <v>3.7142857139999998</v>
      </c>
      <c r="AE22">
        <v>1.8571428569999999</v>
      </c>
      <c r="AF22">
        <v>4.1428571429999996</v>
      </c>
      <c r="AG22">
        <v>3.1428571430000001</v>
      </c>
      <c r="AH22">
        <v>2.1428571430000001</v>
      </c>
      <c r="AI22">
        <v>1.428571429</v>
      </c>
      <c r="AJ22">
        <v>2.8571428569999999</v>
      </c>
      <c r="AK22">
        <v>1.7142857140000001</v>
      </c>
      <c r="AL22">
        <v>1.1428571430000001</v>
      </c>
      <c r="AM22">
        <v>41.633929541897103</v>
      </c>
      <c r="AN22">
        <v>15</v>
      </c>
      <c r="AO22">
        <v>3</v>
      </c>
      <c r="AP22">
        <v>4.1428571429999996</v>
      </c>
      <c r="AQ22">
        <v>1.8571428569999999</v>
      </c>
      <c r="AR22">
        <v>3.7142857139999998</v>
      </c>
      <c r="AS22">
        <v>3</v>
      </c>
      <c r="AT22">
        <v>1.8571428569999999</v>
      </c>
      <c r="AU22">
        <v>1.7142857140000001</v>
      </c>
      <c r="AV22">
        <v>3.1428571430000001</v>
      </c>
      <c r="AW22">
        <v>1.2857142859999999</v>
      </c>
      <c r="AX22">
        <v>1</v>
      </c>
      <c r="AY22">
        <v>62.643436657111003</v>
      </c>
      <c r="AZ22">
        <v>24</v>
      </c>
      <c r="BA22">
        <v>2.7142857139999998</v>
      </c>
      <c r="BB22">
        <v>4.1428571429999996</v>
      </c>
      <c r="BC22">
        <v>2.2857142860000002</v>
      </c>
      <c r="BD22">
        <v>3.8571428569999999</v>
      </c>
      <c r="BE22">
        <v>3</v>
      </c>
      <c r="BF22">
        <v>1.8571428569999999</v>
      </c>
      <c r="BG22">
        <v>1.2857142859999999</v>
      </c>
      <c r="BH22">
        <v>2.7142857139999998</v>
      </c>
      <c r="BI22">
        <v>1.428571429</v>
      </c>
      <c r="BJ22">
        <v>1.1428571430000001</v>
      </c>
    </row>
    <row r="23" spans="1:62" x14ac:dyDescent="0.25">
      <c r="A23">
        <v>22</v>
      </c>
      <c r="B23">
        <v>23</v>
      </c>
      <c r="C23">
        <v>58.4724127617256</v>
      </c>
      <c r="D23">
        <v>37</v>
      </c>
      <c r="E23">
        <v>3</v>
      </c>
      <c r="F23">
        <v>3.8571428569999999</v>
      </c>
      <c r="G23">
        <v>2</v>
      </c>
      <c r="H23">
        <v>3.2857142860000002</v>
      </c>
      <c r="I23">
        <v>2.8571428569999999</v>
      </c>
      <c r="J23">
        <v>3</v>
      </c>
      <c r="K23">
        <v>4</v>
      </c>
      <c r="L23">
        <v>2.4285714289999998</v>
      </c>
      <c r="M23">
        <v>2</v>
      </c>
      <c r="N23">
        <v>2</v>
      </c>
      <c r="O23">
        <v>75.628012405689702</v>
      </c>
      <c r="P23">
        <v>22</v>
      </c>
      <c r="Q23">
        <v>3.2857142860000002</v>
      </c>
      <c r="R23">
        <v>3.8571428569999999</v>
      </c>
      <c r="S23">
        <v>2.5714285710000002</v>
      </c>
      <c r="T23">
        <v>3.2857142860000002</v>
      </c>
      <c r="U23">
        <v>3.1428571430000001</v>
      </c>
      <c r="V23">
        <v>2.8571428569999999</v>
      </c>
      <c r="W23">
        <v>3.8571428569999999</v>
      </c>
      <c r="X23">
        <v>3</v>
      </c>
      <c r="Y23">
        <v>2.1428571430000001</v>
      </c>
      <c r="Z23">
        <v>2.1428571430000001</v>
      </c>
      <c r="AA23">
        <v>75.659548048103204</v>
      </c>
      <c r="AB23">
        <v>27</v>
      </c>
      <c r="AC23">
        <v>3.1428571430000001</v>
      </c>
      <c r="AD23">
        <v>4.1428571429999996</v>
      </c>
      <c r="AE23">
        <v>2.1428571430000001</v>
      </c>
      <c r="AF23">
        <v>3.1428571430000001</v>
      </c>
      <c r="AG23">
        <v>2.8571428569999999</v>
      </c>
      <c r="AH23">
        <v>2.8571428569999999</v>
      </c>
      <c r="AI23">
        <v>3.7142857139999998</v>
      </c>
      <c r="AJ23">
        <v>2.5714285710000002</v>
      </c>
      <c r="AK23">
        <v>2.1428571430000001</v>
      </c>
      <c r="AL23">
        <v>2</v>
      </c>
      <c r="AM23">
        <v>108.961407966311</v>
      </c>
      <c r="AN23">
        <v>19</v>
      </c>
      <c r="AO23">
        <v>3.4285714289999998</v>
      </c>
      <c r="AP23">
        <v>4</v>
      </c>
      <c r="AQ23">
        <v>2.4285714289999998</v>
      </c>
      <c r="AR23">
        <v>3</v>
      </c>
      <c r="AS23">
        <v>2.7142857139999998</v>
      </c>
      <c r="AT23">
        <v>2.2857142860000002</v>
      </c>
      <c r="AU23">
        <v>3.5714285710000002</v>
      </c>
      <c r="AV23">
        <v>2.8571428569999999</v>
      </c>
      <c r="AW23">
        <v>2</v>
      </c>
      <c r="AX23">
        <v>2</v>
      </c>
      <c r="AY23">
        <v>133.512549730339</v>
      </c>
      <c r="AZ23">
        <v>16</v>
      </c>
      <c r="BA23">
        <v>3.4285714289999998</v>
      </c>
      <c r="BB23">
        <v>4</v>
      </c>
      <c r="BC23">
        <v>2</v>
      </c>
      <c r="BD23">
        <v>3.1428571430000001</v>
      </c>
      <c r="BE23">
        <v>2.8571428569999999</v>
      </c>
      <c r="BF23">
        <v>2.4285714289999998</v>
      </c>
      <c r="BG23">
        <v>3.5714285710000002</v>
      </c>
      <c r="BH23">
        <v>2.4285714289999998</v>
      </c>
      <c r="BI23">
        <v>2.2857142860000002</v>
      </c>
      <c r="BJ23">
        <v>2.1428571430000001</v>
      </c>
    </row>
    <row r="24" spans="1:62" x14ac:dyDescent="0.25">
      <c r="A24">
        <v>23</v>
      </c>
      <c r="B24">
        <v>24</v>
      </c>
      <c r="C24">
        <v>30.8143737339282</v>
      </c>
      <c r="D24">
        <v>16</v>
      </c>
      <c r="E24">
        <v>3.7142857139999998</v>
      </c>
      <c r="F24">
        <v>4.2857142860000002</v>
      </c>
      <c r="G24">
        <v>2.4285714289999998</v>
      </c>
      <c r="H24">
        <v>2.1428571430000001</v>
      </c>
      <c r="I24">
        <v>2.1428571430000001</v>
      </c>
      <c r="J24">
        <v>2</v>
      </c>
      <c r="K24">
        <v>2.5714285710000002</v>
      </c>
      <c r="L24">
        <v>2.4285714289999998</v>
      </c>
      <c r="M24">
        <v>2</v>
      </c>
      <c r="N24">
        <v>1.7142857140000001</v>
      </c>
      <c r="O24">
        <v>31.920559686341399</v>
      </c>
      <c r="P24">
        <v>14</v>
      </c>
      <c r="Q24">
        <v>3.2857142860000002</v>
      </c>
      <c r="R24">
        <v>3.5714285710000002</v>
      </c>
      <c r="S24">
        <v>2.4285714289999998</v>
      </c>
      <c r="T24">
        <v>2.5714285710000002</v>
      </c>
      <c r="U24">
        <v>3</v>
      </c>
      <c r="V24">
        <v>2.1428571430000001</v>
      </c>
      <c r="W24">
        <v>3</v>
      </c>
      <c r="X24">
        <v>2.8571428569999999</v>
      </c>
      <c r="Y24">
        <v>2.1428571430000001</v>
      </c>
      <c r="Z24">
        <v>2.1428571430000001</v>
      </c>
      <c r="AA24">
        <v>27.674496139767101</v>
      </c>
      <c r="AB24">
        <v>15</v>
      </c>
      <c r="AC24">
        <v>3.4285714289999998</v>
      </c>
      <c r="AD24">
        <v>3.5714285710000002</v>
      </c>
      <c r="AE24">
        <v>2.8571428569999999</v>
      </c>
      <c r="AF24">
        <v>2.2857142860000002</v>
      </c>
      <c r="AG24">
        <v>2.4285714289999998</v>
      </c>
      <c r="AH24">
        <v>2</v>
      </c>
      <c r="AI24">
        <v>2.7142857139999998</v>
      </c>
      <c r="AJ24">
        <v>2.1428571430000001</v>
      </c>
      <c r="AK24">
        <v>2.1428571430000001</v>
      </c>
      <c r="AL24">
        <v>2</v>
      </c>
      <c r="AM24">
        <v>31.533596565805599</v>
      </c>
      <c r="AN24">
        <v>12</v>
      </c>
      <c r="AO24">
        <v>3.5714285710000002</v>
      </c>
      <c r="AP24">
        <v>3.8571428569999999</v>
      </c>
      <c r="AQ24">
        <v>2.5714285710000002</v>
      </c>
      <c r="AR24">
        <v>2.2857142860000002</v>
      </c>
      <c r="AS24">
        <v>2</v>
      </c>
      <c r="AT24">
        <v>2</v>
      </c>
      <c r="AU24">
        <v>3.4285714289999998</v>
      </c>
      <c r="AV24">
        <v>2.5714285710000002</v>
      </c>
      <c r="AW24">
        <v>2</v>
      </c>
      <c r="AX24">
        <v>1.8571428569999999</v>
      </c>
      <c r="AY24">
        <v>27.838961191574899</v>
      </c>
      <c r="AZ24">
        <v>48</v>
      </c>
      <c r="BA24">
        <v>3</v>
      </c>
      <c r="BB24">
        <v>3.8571428569999999</v>
      </c>
      <c r="BC24">
        <v>3.1428571430000001</v>
      </c>
      <c r="BD24">
        <v>2.5714285710000002</v>
      </c>
      <c r="BE24">
        <v>2.7142857139999998</v>
      </c>
      <c r="BF24">
        <v>2.7142857139999998</v>
      </c>
      <c r="BG24">
        <v>3.4285714289999998</v>
      </c>
      <c r="BH24">
        <v>2.7142857139999998</v>
      </c>
      <c r="BI24">
        <v>2.4285714289999998</v>
      </c>
      <c r="BJ24">
        <v>2.1428571430000001</v>
      </c>
    </row>
    <row r="25" spans="1:62" x14ac:dyDescent="0.25">
      <c r="A25">
        <v>24</v>
      </c>
      <c r="B25">
        <v>25</v>
      </c>
      <c r="C25">
        <v>76.111668514735996</v>
      </c>
      <c r="D25">
        <v>25</v>
      </c>
      <c r="E25">
        <v>2.7142857139999998</v>
      </c>
      <c r="F25">
        <v>2.5714285710000002</v>
      </c>
      <c r="G25">
        <v>2.2857142860000002</v>
      </c>
      <c r="H25">
        <v>3.4285714289999998</v>
      </c>
      <c r="I25">
        <v>3.7142857139999998</v>
      </c>
      <c r="J25">
        <v>2.1428571430000001</v>
      </c>
      <c r="K25">
        <v>2.8571428569999999</v>
      </c>
      <c r="L25">
        <v>3.4285714289999998</v>
      </c>
      <c r="M25">
        <v>2.5714285710000002</v>
      </c>
      <c r="N25">
        <v>1</v>
      </c>
      <c r="O25">
        <v>63.9535108298371</v>
      </c>
      <c r="P25">
        <v>21</v>
      </c>
      <c r="Q25">
        <v>2.5714285710000002</v>
      </c>
      <c r="R25">
        <v>3</v>
      </c>
      <c r="S25">
        <v>2</v>
      </c>
      <c r="T25">
        <v>3.1428571430000001</v>
      </c>
      <c r="U25">
        <v>3.4285714289999998</v>
      </c>
      <c r="V25">
        <v>1.7142857140000001</v>
      </c>
      <c r="W25">
        <v>3.1428571430000001</v>
      </c>
      <c r="X25">
        <v>2.5714285710000002</v>
      </c>
      <c r="Y25">
        <v>3.4285714289999998</v>
      </c>
      <c r="Z25">
        <v>1</v>
      </c>
      <c r="AA25">
        <v>107.567364648432</v>
      </c>
      <c r="AB25">
        <v>32</v>
      </c>
      <c r="AC25">
        <v>2.8571428569999999</v>
      </c>
      <c r="AD25">
        <v>3</v>
      </c>
      <c r="AE25">
        <v>1.428571429</v>
      </c>
      <c r="AF25">
        <v>3.4285714289999998</v>
      </c>
      <c r="AG25">
        <v>3.1428571430000001</v>
      </c>
      <c r="AH25">
        <v>1.7142857140000001</v>
      </c>
      <c r="AI25">
        <v>2.5714285710000002</v>
      </c>
      <c r="AJ25">
        <v>3.8571428569999999</v>
      </c>
      <c r="AK25">
        <v>2.8571428569999999</v>
      </c>
      <c r="AL25">
        <v>1.1428571430000001</v>
      </c>
      <c r="AM25">
        <v>102.443175066295</v>
      </c>
      <c r="AN25">
        <v>32</v>
      </c>
      <c r="AO25">
        <v>3</v>
      </c>
      <c r="AP25">
        <v>2.7142857139999998</v>
      </c>
      <c r="AQ25">
        <v>1</v>
      </c>
      <c r="AR25">
        <v>3.4285714289999998</v>
      </c>
      <c r="AS25">
        <v>2.4285714289999998</v>
      </c>
      <c r="AT25">
        <v>1.2857142859999999</v>
      </c>
      <c r="AU25">
        <v>2.5714285710000002</v>
      </c>
      <c r="AV25">
        <v>2.8571428569999999</v>
      </c>
      <c r="AW25">
        <v>3.4285714289999998</v>
      </c>
      <c r="AX25">
        <v>1</v>
      </c>
      <c r="AY25">
        <v>106.204672972682</v>
      </c>
      <c r="AZ25">
        <v>40</v>
      </c>
      <c r="BA25">
        <v>2</v>
      </c>
      <c r="BB25">
        <v>2.1428571430000001</v>
      </c>
      <c r="BC25">
        <v>1.571428571</v>
      </c>
      <c r="BD25">
        <v>4</v>
      </c>
      <c r="BE25">
        <v>3.4285714289999998</v>
      </c>
      <c r="BF25">
        <v>1.8571428569999999</v>
      </c>
      <c r="BG25">
        <v>2.8571428569999999</v>
      </c>
      <c r="BH25">
        <v>4.5714285710000002</v>
      </c>
      <c r="BI25">
        <v>4</v>
      </c>
      <c r="BJ25">
        <v>1</v>
      </c>
    </row>
    <row r="26" spans="1:62" x14ac:dyDescent="0.25">
      <c r="A26">
        <v>25</v>
      </c>
      <c r="B26">
        <v>26</v>
      </c>
      <c r="C26">
        <v>10.074194959796801</v>
      </c>
      <c r="D26">
        <v>35</v>
      </c>
      <c r="E26">
        <v>2.5714285710000002</v>
      </c>
      <c r="F26">
        <v>2.7142857139999998</v>
      </c>
      <c r="G26">
        <v>3.1428571430000001</v>
      </c>
      <c r="H26">
        <v>4</v>
      </c>
      <c r="I26">
        <v>4</v>
      </c>
      <c r="J26">
        <v>3</v>
      </c>
      <c r="K26">
        <v>4</v>
      </c>
      <c r="L26">
        <v>4</v>
      </c>
      <c r="M26">
        <v>3</v>
      </c>
      <c r="N26">
        <v>2.4285714289999998</v>
      </c>
      <c r="O26">
        <v>16.420171700442999</v>
      </c>
      <c r="P26">
        <v>50</v>
      </c>
      <c r="Q26">
        <v>3.1428571430000001</v>
      </c>
      <c r="R26">
        <v>2.8571428569999999</v>
      </c>
      <c r="S26">
        <v>2.5714285710000002</v>
      </c>
      <c r="T26">
        <v>3.2857142860000002</v>
      </c>
      <c r="U26">
        <v>3.2857142860000002</v>
      </c>
      <c r="V26">
        <v>2.5714285710000002</v>
      </c>
      <c r="W26">
        <v>4</v>
      </c>
      <c r="X26">
        <v>4</v>
      </c>
      <c r="Y26">
        <v>3.1428571430000001</v>
      </c>
      <c r="Z26">
        <v>1.7142857140000001</v>
      </c>
      <c r="AA26">
        <v>29.1227891867258</v>
      </c>
      <c r="AB26">
        <v>27</v>
      </c>
      <c r="AC26">
        <v>3.5714285710000002</v>
      </c>
      <c r="AD26">
        <v>3.4285714289999998</v>
      </c>
      <c r="AE26">
        <v>2.7142857139999998</v>
      </c>
      <c r="AF26">
        <v>3.8571428569999999</v>
      </c>
      <c r="AG26">
        <v>3.7142857139999998</v>
      </c>
      <c r="AH26">
        <v>2.2857142860000002</v>
      </c>
      <c r="AI26">
        <v>2.7142857139999998</v>
      </c>
      <c r="AJ26">
        <v>3</v>
      </c>
      <c r="AK26">
        <v>3.1428571430000001</v>
      </c>
      <c r="AL26">
        <v>1.571428571</v>
      </c>
      <c r="AM26">
        <v>19.031849178596399</v>
      </c>
      <c r="AN26">
        <v>36</v>
      </c>
      <c r="AO26">
        <v>3.5714285710000002</v>
      </c>
      <c r="AP26">
        <v>2.5714285710000002</v>
      </c>
      <c r="AQ26">
        <v>2.4285714289999998</v>
      </c>
      <c r="AR26">
        <v>3.5714285710000002</v>
      </c>
      <c r="AS26">
        <v>4.1428571429999996</v>
      </c>
      <c r="AT26">
        <v>2.2857142860000002</v>
      </c>
      <c r="AU26">
        <v>3.1428571430000001</v>
      </c>
      <c r="AV26">
        <v>2.8571428569999999</v>
      </c>
      <c r="AW26">
        <v>2.8571428569999999</v>
      </c>
      <c r="AX26">
        <v>1.571428571</v>
      </c>
      <c r="AY26">
        <v>16.802582855470799</v>
      </c>
      <c r="AZ26">
        <v>72</v>
      </c>
      <c r="BA26">
        <v>2.5714285710000002</v>
      </c>
      <c r="BB26">
        <v>2.8571428569999999</v>
      </c>
      <c r="BC26">
        <v>1.8571428569999999</v>
      </c>
      <c r="BD26">
        <v>4</v>
      </c>
      <c r="BE26">
        <v>3.7142857139999998</v>
      </c>
      <c r="BF26">
        <v>3.1428571430000001</v>
      </c>
      <c r="BG26">
        <v>3.4285714289999998</v>
      </c>
      <c r="BH26">
        <v>3.8571428569999999</v>
      </c>
      <c r="BI26">
        <v>2.8571428569999999</v>
      </c>
      <c r="BJ26">
        <v>1.7142857140000001</v>
      </c>
    </row>
    <row r="27" spans="1:62" x14ac:dyDescent="0.25">
      <c r="A27">
        <v>26</v>
      </c>
      <c r="B27">
        <v>27</v>
      </c>
      <c r="C27">
        <v>12.7472576228542</v>
      </c>
      <c r="D27">
        <v>32</v>
      </c>
      <c r="E27">
        <v>3</v>
      </c>
      <c r="F27">
        <v>2.5714285710000002</v>
      </c>
      <c r="G27">
        <v>3.4285714289999998</v>
      </c>
      <c r="H27">
        <v>3.4285714289999998</v>
      </c>
      <c r="I27">
        <v>3.8571428569999999</v>
      </c>
      <c r="J27">
        <v>4.2857142860000002</v>
      </c>
      <c r="K27">
        <v>3.4285714289999998</v>
      </c>
      <c r="L27">
        <v>4.2857142860000002</v>
      </c>
      <c r="M27">
        <v>4.1428571429999996</v>
      </c>
      <c r="N27">
        <v>3.4285714289999998</v>
      </c>
      <c r="O27">
        <v>11.6045758870012</v>
      </c>
      <c r="P27">
        <v>30</v>
      </c>
      <c r="Q27">
        <v>2.8571428569999999</v>
      </c>
      <c r="R27">
        <v>2.4285714289999998</v>
      </c>
      <c r="S27">
        <v>3.8571428569999999</v>
      </c>
      <c r="T27">
        <v>3.7142857139999998</v>
      </c>
      <c r="U27">
        <v>4.1428571429999996</v>
      </c>
      <c r="V27">
        <v>4.5714285710000002</v>
      </c>
      <c r="W27">
        <v>4.2857142860000002</v>
      </c>
      <c r="X27">
        <v>4.7142857139999998</v>
      </c>
      <c r="Y27">
        <v>4.4285714289999998</v>
      </c>
      <c r="Z27">
        <v>4.2857142860000002</v>
      </c>
      <c r="AA27">
        <v>10.033891669050201</v>
      </c>
      <c r="AB27">
        <v>27</v>
      </c>
      <c r="AC27">
        <v>2.7142857139999998</v>
      </c>
      <c r="AD27">
        <v>2.7142857139999998</v>
      </c>
      <c r="AE27">
        <v>3.8571428569999999</v>
      </c>
      <c r="AF27">
        <v>3.4285714289999998</v>
      </c>
      <c r="AG27">
        <v>4</v>
      </c>
      <c r="AH27">
        <v>4.4285714289999998</v>
      </c>
      <c r="AI27">
        <v>3.7142857139999998</v>
      </c>
      <c r="AJ27">
        <v>4.8571428570000004</v>
      </c>
      <c r="AK27">
        <v>4.5714285710000002</v>
      </c>
      <c r="AL27">
        <v>4.2857142860000002</v>
      </c>
      <c r="AM27">
        <v>8.1827141037505804</v>
      </c>
      <c r="AN27">
        <v>51</v>
      </c>
      <c r="AO27">
        <v>2.7142857139999998</v>
      </c>
      <c r="AP27">
        <v>3</v>
      </c>
      <c r="AQ27">
        <v>3.4285714289999998</v>
      </c>
      <c r="AR27">
        <v>3.5714285710000002</v>
      </c>
      <c r="AS27">
        <v>4</v>
      </c>
      <c r="AT27">
        <v>4.1428571429999996</v>
      </c>
      <c r="AU27">
        <v>4.4285714289999998</v>
      </c>
      <c r="AV27">
        <v>4.2857142860000002</v>
      </c>
      <c r="AW27">
        <v>4.4285714289999998</v>
      </c>
      <c r="AX27">
        <v>3.4285714289999998</v>
      </c>
      <c r="AY27">
        <v>11.307058020271301</v>
      </c>
      <c r="AZ27">
        <v>61</v>
      </c>
      <c r="BA27">
        <v>2.5714285710000002</v>
      </c>
      <c r="BB27">
        <v>2</v>
      </c>
      <c r="BC27">
        <v>3.7142857139999998</v>
      </c>
      <c r="BD27">
        <v>3.8571428569999999</v>
      </c>
      <c r="BE27">
        <v>3.8571428569999999</v>
      </c>
      <c r="BF27">
        <v>4.5714285710000002</v>
      </c>
      <c r="BG27">
        <v>3.7142857139999998</v>
      </c>
      <c r="BH27">
        <v>4.7142857139999998</v>
      </c>
      <c r="BI27">
        <v>4.5714285710000002</v>
      </c>
      <c r="BJ27">
        <v>3.7142857139999998</v>
      </c>
    </row>
    <row r="28" spans="1:62" x14ac:dyDescent="0.25">
      <c r="A28">
        <v>27</v>
      </c>
      <c r="B28">
        <v>28</v>
      </c>
      <c r="C28">
        <v>33.1391980478612</v>
      </c>
      <c r="D28">
        <v>26</v>
      </c>
      <c r="E28">
        <v>2.8571428569999999</v>
      </c>
      <c r="F28">
        <v>3</v>
      </c>
      <c r="G28">
        <v>2.4285714289999998</v>
      </c>
      <c r="H28">
        <v>2.2857142860000002</v>
      </c>
      <c r="I28">
        <v>1.8571428569999999</v>
      </c>
      <c r="J28">
        <v>1.7142857140000001</v>
      </c>
      <c r="K28">
        <v>3</v>
      </c>
      <c r="L28">
        <v>1.8571428569999999</v>
      </c>
      <c r="M28">
        <v>2.2857142860000002</v>
      </c>
      <c r="N28">
        <v>1.8571428569999999</v>
      </c>
      <c r="O28">
        <v>42.0650894374484</v>
      </c>
      <c r="P28">
        <v>31</v>
      </c>
      <c r="Q28">
        <v>2.8571428569999999</v>
      </c>
      <c r="R28">
        <v>3.2857142860000002</v>
      </c>
      <c r="S28">
        <v>2.1428571430000001</v>
      </c>
      <c r="T28">
        <v>2.7142857139999998</v>
      </c>
      <c r="U28">
        <v>2.2857142860000002</v>
      </c>
      <c r="V28">
        <v>1.7142857140000001</v>
      </c>
      <c r="W28">
        <v>2.2857142860000002</v>
      </c>
      <c r="X28">
        <v>2</v>
      </c>
      <c r="Y28">
        <v>2</v>
      </c>
      <c r="Z28">
        <v>1.428571429</v>
      </c>
      <c r="AA28">
        <v>24.224639365212902</v>
      </c>
      <c r="AB28">
        <v>74</v>
      </c>
      <c r="AC28">
        <v>3</v>
      </c>
      <c r="AD28">
        <v>3.1428571430000001</v>
      </c>
      <c r="AE28">
        <v>2.4285714289999998</v>
      </c>
      <c r="AF28">
        <v>2.2857142860000002</v>
      </c>
      <c r="AG28">
        <v>2.1428571430000001</v>
      </c>
      <c r="AH28">
        <v>2.2857142860000002</v>
      </c>
      <c r="AI28">
        <v>2.7142857139999998</v>
      </c>
      <c r="AJ28">
        <v>2.2857142860000002</v>
      </c>
      <c r="AK28">
        <v>2.2857142860000002</v>
      </c>
      <c r="AL28">
        <v>2</v>
      </c>
      <c r="AM28">
        <v>29.715275940747699</v>
      </c>
      <c r="AN28">
        <v>40</v>
      </c>
      <c r="AO28">
        <v>3.4285714289999998</v>
      </c>
      <c r="AP28">
        <v>3.1428571430000001</v>
      </c>
      <c r="AQ28">
        <v>2.1428571430000001</v>
      </c>
      <c r="AR28">
        <v>2.2857142860000002</v>
      </c>
      <c r="AS28">
        <v>2.4285714289999998</v>
      </c>
      <c r="AT28">
        <v>1.8571428569999999</v>
      </c>
      <c r="AU28">
        <v>2.4285714289999998</v>
      </c>
      <c r="AV28">
        <v>2.4285714289999998</v>
      </c>
      <c r="AW28">
        <v>2.1428571430000001</v>
      </c>
      <c r="AX28">
        <v>1.428571429</v>
      </c>
      <c r="AY28">
        <v>36.949602632487199</v>
      </c>
      <c r="AZ28">
        <v>92</v>
      </c>
      <c r="BA28">
        <v>3.2857142860000002</v>
      </c>
      <c r="BB28">
        <v>2.7142857139999998</v>
      </c>
      <c r="BC28">
        <v>2.2857142860000002</v>
      </c>
      <c r="BD28">
        <v>2.4285714289999998</v>
      </c>
      <c r="BE28">
        <v>2.4285714289999998</v>
      </c>
      <c r="BF28">
        <v>2.2857142860000002</v>
      </c>
      <c r="BG28">
        <v>2.8571428569999999</v>
      </c>
      <c r="BH28">
        <v>2.4285714289999998</v>
      </c>
      <c r="BI28">
        <v>2.2857142860000002</v>
      </c>
      <c r="BJ28">
        <v>1.7142857140000001</v>
      </c>
    </row>
    <row r="29" spans="1:62" x14ac:dyDescent="0.25">
      <c r="A29">
        <v>28</v>
      </c>
      <c r="B29">
        <v>29</v>
      </c>
      <c r="C29">
        <v>10.2997281276814</v>
      </c>
      <c r="D29">
        <v>41</v>
      </c>
      <c r="E29">
        <v>3.8571428569999999</v>
      </c>
      <c r="F29">
        <v>2.7142857139999998</v>
      </c>
      <c r="G29">
        <v>3</v>
      </c>
      <c r="H29">
        <v>2.8571428569999999</v>
      </c>
      <c r="I29">
        <v>3.1428571430000001</v>
      </c>
      <c r="J29">
        <v>2.5714285710000002</v>
      </c>
      <c r="K29">
        <v>3.4285714289999998</v>
      </c>
      <c r="L29">
        <v>3.5714285710000002</v>
      </c>
      <c r="M29">
        <v>3.7142857139999998</v>
      </c>
      <c r="N29">
        <v>3.2857142860000002</v>
      </c>
      <c r="O29">
        <v>7.7214006994018201</v>
      </c>
      <c r="P29">
        <v>36</v>
      </c>
      <c r="Q29">
        <v>3</v>
      </c>
      <c r="R29">
        <v>2.875</v>
      </c>
      <c r="S29">
        <v>2</v>
      </c>
      <c r="T29">
        <v>4.125</v>
      </c>
      <c r="U29">
        <v>3.625</v>
      </c>
      <c r="V29">
        <v>3</v>
      </c>
      <c r="W29">
        <v>3.125</v>
      </c>
      <c r="X29">
        <v>3.875</v>
      </c>
      <c r="Y29">
        <v>3.25</v>
      </c>
      <c r="Z29">
        <v>3.125</v>
      </c>
      <c r="AA29">
        <v>8.5561848587402007</v>
      </c>
      <c r="AB29">
        <v>48</v>
      </c>
      <c r="AC29">
        <v>3.2857142860000002</v>
      </c>
      <c r="AD29">
        <v>3.1428571430000001</v>
      </c>
      <c r="AE29">
        <v>2.1428571430000001</v>
      </c>
      <c r="AF29">
        <v>4.1428571429999996</v>
      </c>
      <c r="AG29">
        <v>2.8571428569999999</v>
      </c>
      <c r="AH29">
        <v>2.7142857139999998</v>
      </c>
      <c r="AI29">
        <v>2.8571428569999999</v>
      </c>
      <c r="AJ29">
        <v>3.4285714289999998</v>
      </c>
      <c r="AK29">
        <v>3.7142857139999998</v>
      </c>
      <c r="AL29">
        <v>3</v>
      </c>
      <c r="AM29">
        <v>13.6239360597943</v>
      </c>
      <c r="AN29">
        <v>26</v>
      </c>
      <c r="AO29">
        <v>4.1666666670000003</v>
      </c>
      <c r="AP29">
        <v>4</v>
      </c>
      <c r="AQ29">
        <v>4.3333333329999997</v>
      </c>
      <c r="AR29">
        <v>2.5</v>
      </c>
      <c r="AS29">
        <v>2.1666666669999999</v>
      </c>
      <c r="AT29">
        <v>2</v>
      </c>
      <c r="AU29">
        <v>2.6666666669999999</v>
      </c>
      <c r="AV29">
        <v>3.3333333330000001</v>
      </c>
      <c r="AW29">
        <v>2.5</v>
      </c>
      <c r="AX29">
        <v>2.6666666669999999</v>
      </c>
      <c r="AY29">
        <v>7.1147312941015102</v>
      </c>
      <c r="AZ29">
        <v>64</v>
      </c>
      <c r="BA29">
        <v>3.4285714289999998</v>
      </c>
      <c r="BB29">
        <v>3.2857142860000002</v>
      </c>
      <c r="BC29">
        <v>2.5714285710000002</v>
      </c>
      <c r="BD29">
        <v>3.7142857139999998</v>
      </c>
      <c r="BE29">
        <v>2.2857142860000002</v>
      </c>
      <c r="BF29">
        <v>2.2857142860000002</v>
      </c>
      <c r="BG29">
        <v>3.4285714289999998</v>
      </c>
      <c r="BH29">
        <v>3.5714285710000002</v>
      </c>
      <c r="BI29">
        <v>3.8571428569999999</v>
      </c>
      <c r="BJ29">
        <v>3.1428571430000001</v>
      </c>
    </row>
    <row r="30" spans="1:62" x14ac:dyDescent="0.25">
      <c r="A30">
        <v>29</v>
      </c>
      <c r="B30">
        <v>30</v>
      </c>
      <c r="C30">
        <v>32.806349099221798</v>
      </c>
      <c r="D30">
        <v>29</v>
      </c>
      <c r="E30">
        <v>3.2857142860000002</v>
      </c>
      <c r="F30">
        <v>3.1428571430000001</v>
      </c>
      <c r="G30">
        <v>3.4285714289999998</v>
      </c>
      <c r="H30">
        <v>2</v>
      </c>
      <c r="I30">
        <v>2</v>
      </c>
      <c r="J30">
        <v>2</v>
      </c>
      <c r="K30">
        <v>2.7142857139999998</v>
      </c>
      <c r="L30">
        <v>2.5714285710000002</v>
      </c>
      <c r="M30">
        <v>2.7142857139999998</v>
      </c>
      <c r="N30">
        <v>2.2857142860000002</v>
      </c>
      <c r="O30">
        <v>53.372242430276103</v>
      </c>
      <c r="P30">
        <v>15</v>
      </c>
      <c r="Q30">
        <v>3.7142857139999998</v>
      </c>
      <c r="R30">
        <v>2.8571428569999999</v>
      </c>
      <c r="S30">
        <v>3.1428571430000001</v>
      </c>
      <c r="T30">
        <v>2.5714285710000002</v>
      </c>
      <c r="U30">
        <v>2</v>
      </c>
      <c r="V30">
        <v>2</v>
      </c>
      <c r="W30">
        <v>2.1428571430000001</v>
      </c>
      <c r="X30">
        <v>2.4285714289999998</v>
      </c>
      <c r="Y30">
        <v>2.5714285710000002</v>
      </c>
      <c r="Z30">
        <v>1.7142857140000001</v>
      </c>
      <c r="AA30">
        <v>42.9548133201992</v>
      </c>
      <c r="AB30">
        <v>25</v>
      </c>
      <c r="AC30">
        <v>3.1428571430000001</v>
      </c>
      <c r="AD30">
        <v>3.1428571430000001</v>
      </c>
      <c r="AE30">
        <v>2.2857142860000002</v>
      </c>
      <c r="AF30">
        <v>3.2857142860000002</v>
      </c>
      <c r="AG30">
        <v>2.7142857139999998</v>
      </c>
      <c r="AH30">
        <v>2.7142857139999998</v>
      </c>
      <c r="AI30">
        <v>3.1428571430000001</v>
      </c>
      <c r="AJ30">
        <v>3.1428571430000001</v>
      </c>
      <c r="AK30">
        <v>2.1428571430000001</v>
      </c>
      <c r="AL30">
        <v>2.1428571430000001</v>
      </c>
      <c r="AM30">
        <v>91.931573300493</v>
      </c>
      <c r="AN30">
        <v>38</v>
      </c>
      <c r="AO30">
        <v>3.8571428569999999</v>
      </c>
      <c r="AP30">
        <v>3.7142857139999998</v>
      </c>
      <c r="AQ30">
        <v>1.8571428569999999</v>
      </c>
      <c r="AR30">
        <v>3.1428571430000001</v>
      </c>
      <c r="AS30">
        <v>2.7142857139999998</v>
      </c>
      <c r="AT30">
        <v>2.7142857139999998</v>
      </c>
      <c r="AU30">
        <v>2.5714285710000002</v>
      </c>
      <c r="AV30">
        <v>2.5714285710000002</v>
      </c>
      <c r="AW30">
        <v>2</v>
      </c>
      <c r="AX30">
        <v>1.7142857140000001</v>
      </c>
      <c r="AY30">
        <v>116.19829679303299</v>
      </c>
      <c r="AZ30">
        <v>63</v>
      </c>
      <c r="BA30">
        <v>2.8571428569999999</v>
      </c>
      <c r="BB30">
        <v>2.7142857139999998</v>
      </c>
      <c r="BC30">
        <v>1.7142857140000001</v>
      </c>
      <c r="BD30">
        <v>3.1428571430000001</v>
      </c>
      <c r="BE30">
        <v>2.4285714289999998</v>
      </c>
      <c r="BF30">
        <v>2.8571428569999999</v>
      </c>
      <c r="BG30">
        <v>3.2857142860000002</v>
      </c>
      <c r="BH30">
        <v>3.5714285710000002</v>
      </c>
      <c r="BI30">
        <v>2.1428571430000001</v>
      </c>
      <c r="BJ30">
        <v>1.7142857140000001</v>
      </c>
    </row>
    <row r="31" spans="1:62" x14ac:dyDescent="0.25">
      <c r="A31">
        <v>30</v>
      </c>
      <c r="B31">
        <v>31</v>
      </c>
      <c r="C31">
        <v>59.346527873427803</v>
      </c>
      <c r="D31">
        <v>112</v>
      </c>
      <c r="E31">
        <v>3.75</v>
      </c>
      <c r="F31">
        <v>3.375</v>
      </c>
      <c r="G31">
        <v>2.25</v>
      </c>
      <c r="H31">
        <v>4</v>
      </c>
      <c r="I31">
        <v>4.5</v>
      </c>
      <c r="J31">
        <v>2.625</v>
      </c>
      <c r="K31">
        <v>3.375</v>
      </c>
      <c r="L31">
        <v>3.75</v>
      </c>
      <c r="M31">
        <v>3.75</v>
      </c>
      <c r="N31">
        <v>4.375</v>
      </c>
      <c r="O31">
        <v>53.994759538689799</v>
      </c>
      <c r="P31">
        <v>41</v>
      </c>
      <c r="Q31">
        <v>3.6666666669999999</v>
      </c>
      <c r="R31">
        <v>3.5</v>
      </c>
      <c r="S31">
        <v>1.6666666670000001</v>
      </c>
      <c r="T31">
        <v>3.1666666669999999</v>
      </c>
      <c r="U31">
        <v>4</v>
      </c>
      <c r="V31">
        <v>2</v>
      </c>
      <c r="W31">
        <v>2.3333333330000001</v>
      </c>
      <c r="X31">
        <v>2.8333333330000001</v>
      </c>
      <c r="Y31">
        <v>2.8333333330000001</v>
      </c>
      <c r="Z31">
        <v>2.8333333330000001</v>
      </c>
      <c r="AA31">
        <v>62.906133195562298</v>
      </c>
      <c r="AB31">
        <v>32</v>
      </c>
      <c r="AC31">
        <v>4</v>
      </c>
      <c r="AD31">
        <v>3.4285714289999998</v>
      </c>
      <c r="AE31">
        <v>2.7142857139999998</v>
      </c>
      <c r="AF31">
        <v>3.2857142860000002</v>
      </c>
      <c r="AG31">
        <v>4.7142857139999998</v>
      </c>
      <c r="AH31">
        <v>3.2857142860000002</v>
      </c>
      <c r="AI31">
        <v>3.1428571430000001</v>
      </c>
      <c r="AJ31">
        <v>4</v>
      </c>
      <c r="AK31">
        <v>4</v>
      </c>
      <c r="AL31">
        <v>3.2857142860000002</v>
      </c>
      <c r="AM31">
        <v>54.848794109112298</v>
      </c>
      <c r="AN31">
        <v>15</v>
      </c>
      <c r="AO31">
        <v>4</v>
      </c>
      <c r="AP31">
        <v>3.8333333330000001</v>
      </c>
      <c r="AQ31">
        <v>2.6666666669999999</v>
      </c>
      <c r="AR31">
        <v>3.1666666669999999</v>
      </c>
      <c r="AS31">
        <v>4.1666666670000003</v>
      </c>
      <c r="AT31">
        <v>2.5</v>
      </c>
      <c r="AU31">
        <v>2.8333333330000001</v>
      </c>
      <c r="AV31">
        <v>3.6666666669999999</v>
      </c>
      <c r="AW31">
        <v>3.3333333330000001</v>
      </c>
      <c r="AX31">
        <v>3.1666666669999999</v>
      </c>
      <c r="AY31">
        <v>85.316743056974801</v>
      </c>
      <c r="AZ31">
        <v>41</v>
      </c>
      <c r="BA31">
        <v>3.75</v>
      </c>
      <c r="BB31">
        <v>2.875</v>
      </c>
      <c r="BC31">
        <v>2.125</v>
      </c>
      <c r="BD31">
        <v>3.75</v>
      </c>
      <c r="BE31">
        <v>3.875</v>
      </c>
      <c r="BF31">
        <v>2.125</v>
      </c>
      <c r="BG31">
        <v>2.75</v>
      </c>
      <c r="BH31">
        <v>3.375</v>
      </c>
      <c r="BI31">
        <v>3.875</v>
      </c>
      <c r="BJ31">
        <v>2.125</v>
      </c>
    </row>
    <row r="33" spans="2:62" x14ac:dyDescent="0.25">
      <c r="B33" t="s">
        <v>61</v>
      </c>
      <c r="C33">
        <f>AVERAGE(C2:C31)</f>
        <v>42.396651066755773</v>
      </c>
      <c r="D33">
        <f t="shared" ref="D33:BJ33" si="0">AVERAGE(D2:D31)</f>
        <v>31.933333333333334</v>
      </c>
      <c r="E33">
        <f t="shared" si="0"/>
        <v>3.3323015872666661</v>
      </c>
      <c r="F33">
        <f t="shared" si="0"/>
        <v>3.1283730158333332</v>
      </c>
      <c r="G33">
        <f t="shared" si="0"/>
        <v>2.608650793766667</v>
      </c>
      <c r="H33">
        <f t="shared" si="0"/>
        <v>2.8990476191000001</v>
      </c>
      <c r="I33">
        <f t="shared" si="0"/>
        <v>2.8352380952333336</v>
      </c>
      <c r="J33">
        <f t="shared" si="0"/>
        <v>2.2189285714333331</v>
      </c>
      <c r="K33">
        <f t="shared" si="0"/>
        <v>2.9382142857</v>
      </c>
      <c r="L33">
        <f t="shared" si="0"/>
        <v>2.9735714286333335</v>
      </c>
      <c r="M33">
        <f t="shared" si="0"/>
        <v>2.6126190476666671</v>
      </c>
      <c r="N33">
        <f t="shared" si="0"/>
        <v>1.9536111111666667</v>
      </c>
      <c r="O33">
        <f t="shared" si="0"/>
        <v>47.279845030682651</v>
      </c>
      <c r="P33">
        <f t="shared" si="0"/>
        <v>30.033333333333335</v>
      </c>
      <c r="Q33">
        <f t="shared" si="0"/>
        <v>3.2374999999666665</v>
      </c>
      <c r="R33">
        <f t="shared" si="0"/>
        <v>3.1565476190666666</v>
      </c>
      <c r="S33">
        <f t="shared" si="0"/>
        <v>2.4974206349333334</v>
      </c>
      <c r="T33">
        <f t="shared" si="0"/>
        <v>2.9132936508666671</v>
      </c>
      <c r="U33">
        <f t="shared" si="0"/>
        <v>2.7918650793999999</v>
      </c>
      <c r="V33">
        <f t="shared" si="0"/>
        <v>2.2634920634333331</v>
      </c>
      <c r="W33">
        <f t="shared" si="0"/>
        <v>2.8474206348999997</v>
      </c>
      <c r="X33">
        <f t="shared" si="0"/>
        <v>3.0511904761666662</v>
      </c>
      <c r="Y33">
        <f t="shared" si="0"/>
        <v>2.6789682540333337</v>
      </c>
      <c r="Z33">
        <f t="shared" si="0"/>
        <v>1.8896825397000001</v>
      </c>
      <c r="AA33">
        <f t="shared" si="0"/>
        <v>51.002538580841893</v>
      </c>
      <c r="AB33">
        <f t="shared" si="0"/>
        <v>30.333333333333332</v>
      </c>
      <c r="AC33">
        <f t="shared" si="0"/>
        <v>3.4114285714333334</v>
      </c>
      <c r="AD33">
        <f t="shared" si="0"/>
        <v>3.2676190476666664</v>
      </c>
      <c r="AE33">
        <f t="shared" si="0"/>
        <v>2.3928571428666667</v>
      </c>
      <c r="AF33">
        <f t="shared" si="0"/>
        <v>2.9738095239666666</v>
      </c>
      <c r="AG33">
        <f t="shared" si="0"/>
        <v>2.7514285713333333</v>
      </c>
      <c r="AH33">
        <f t="shared" si="0"/>
        <v>2.2085714285666667</v>
      </c>
      <c r="AI33">
        <f t="shared" si="0"/>
        <v>2.6466666665333332</v>
      </c>
      <c r="AJ33">
        <f t="shared" si="0"/>
        <v>3.0171428570999996</v>
      </c>
      <c r="AK33">
        <f t="shared" si="0"/>
        <v>2.6066666666333331</v>
      </c>
      <c r="AL33">
        <f t="shared" si="0"/>
        <v>1.9066666666666667</v>
      </c>
      <c r="AM33">
        <f t="shared" si="0"/>
        <v>58.922879552769622</v>
      </c>
      <c r="AN33">
        <f t="shared" si="0"/>
        <v>26.266666666666666</v>
      </c>
      <c r="AO33">
        <f t="shared" si="0"/>
        <v>3.5388888888333332</v>
      </c>
      <c r="AP33">
        <f t="shared" si="0"/>
        <v>3.3412698410999995</v>
      </c>
      <c r="AQ33">
        <f t="shared" si="0"/>
        <v>2.3666666667</v>
      </c>
      <c r="AR33">
        <f t="shared" si="0"/>
        <v>2.932539682466667</v>
      </c>
      <c r="AS33">
        <f t="shared" si="0"/>
        <v>2.7111111111000001</v>
      </c>
      <c r="AT33">
        <f t="shared" si="0"/>
        <v>2.0984126983666669</v>
      </c>
      <c r="AU33">
        <f t="shared" si="0"/>
        <v>2.7015873015666667</v>
      </c>
      <c r="AV33">
        <f t="shared" si="0"/>
        <v>3.060317460366667</v>
      </c>
      <c r="AW33">
        <f t="shared" si="0"/>
        <v>2.5134920635000002</v>
      </c>
      <c r="AX33">
        <f t="shared" si="0"/>
        <v>1.776984127</v>
      </c>
      <c r="AY33">
        <f t="shared" si="0"/>
        <v>76.725918019324993</v>
      </c>
      <c r="AZ33">
        <f t="shared" si="0"/>
        <v>40.700000000000003</v>
      </c>
      <c r="BA33">
        <f t="shared" si="0"/>
        <v>3.2575000000000003</v>
      </c>
      <c r="BB33">
        <f t="shared" si="0"/>
        <v>3.0276190476666667</v>
      </c>
      <c r="BC33">
        <f t="shared" si="0"/>
        <v>2.2501190476666668</v>
      </c>
      <c r="BD33">
        <f t="shared" si="0"/>
        <v>3.2694047619333335</v>
      </c>
      <c r="BE33">
        <f t="shared" si="0"/>
        <v>2.9040476190333333</v>
      </c>
      <c r="BF33">
        <f t="shared" si="0"/>
        <v>2.2369047619</v>
      </c>
      <c r="BG33">
        <f t="shared" si="0"/>
        <v>2.8455952381666672</v>
      </c>
      <c r="BH33">
        <f t="shared" si="0"/>
        <v>3.1342857141999994</v>
      </c>
      <c r="BI33">
        <f t="shared" si="0"/>
        <v>2.6727380953000002</v>
      </c>
      <c r="BJ33">
        <f t="shared" si="0"/>
        <v>1.8880952380666665</v>
      </c>
    </row>
    <row r="34" spans="2:62" x14ac:dyDescent="0.25">
      <c r="B34" t="s">
        <v>62</v>
      </c>
      <c r="C34">
        <f>_xlfn.STDEV.P(C2:C31)</f>
        <v>29.597676208121019</v>
      </c>
      <c r="D34">
        <f t="shared" ref="D34:BJ34" si="1">_xlfn.STDEV.P(D2:D31)</f>
        <v>20.114560784554943</v>
      </c>
      <c r="E34">
        <f t="shared" si="1"/>
        <v>0.80993959516376368</v>
      </c>
      <c r="F34">
        <f t="shared" si="1"/>
        <v>0.91700118015123244</v>
      </c>
      <c r="G34">
        <f t="shared" si="1"/>
        <v>0.80060787646669163</v>
      </c>
      <c r="H34">
        <f t="shared" si="1"/>
        <v>0.94201212734232354</v>
      </c>
      <c r="I34">
        <f t="shared" si="1"/>
        <v>0.90649758336345276</v>
      </c>
      <c r="J34">
        <f t="shared" si="1"/>
        <v>0.74962300614880806</v>
      </c>
      <c r="K34">
        <f t="shared" si="1"/>
        <v>0.91467214212629566</v>
      </c>
      <c r="L34">
        <f t="shared" si="1"/>
        <v>0.86046014815393723</v>
      </c>
      <c r="M34">
        <f t="shared" si="1"/>
        <v>1.0456675818307493</v>
      </c>
      <c r="N34">
        <f t="shared" si="1"/>
        <v>0.96299857676231682</v>
      </c>
      <c r="O34">
        <f t="shared" si="1"/>
        <v>31.296768567075041</v>
      </c>
      <c r="P34">
        <f t="shared" si="1"/>
        <v>19.691763647666392</v>
      </c>
      <c r="Q34">
        <f t="shared" si="1"/>
        <v>0.82797077012161224</v>
      </c>
      <c r="R34">
        <f t="shared" si="1"/>
        <v>0.80371273007141286</v>
      </c>
      <c r="S34">
        <f t="shared" si="1"/>
        <v>0.82390884356121485</v>
      </c>
      <c r="T34">
        <f t="shared" si="1"/>
        <v>0.83242394160206268</v>
      </c>
      <c r="U34">
        <f t="shared" si="1"/>
        <v>0.79752055086522999</v>
      </c>
      <c r="V34">
        <f t="shared" si="1"/>
        <v>0.80868732068073845</v>
      </c>
      <c r="W34">
        <f t="shared" si="1"/>
        <v>0.97490052610848554</v>
      </c>
      <c r="X34">
        <f t="shared" si="1"/>
        <v>0.89381905850713739</v>
      </c>
      <c r="Y34">
        <f t="shared" si="1"/>
        <v>1.0326056400097414</v>
      </c>
      <c r="Z34">
        <f t="shared" si="1"/>
        <v>0.95650981656825107</v>
      </c>
      <c r="AA34">
        <f t="shared" si="1"/>
        <v>32.51930989872799</v>
      </c>
      <c r="AB34">
        <f t="shared" si="1"/>
        <v>16.428295373802143</v>
      </c>
      <c r="AC34">
        <f t="shared" si="1"/>
        <v>0.76136647643984323</v>
      </c>
      <c r="AD34">
        <f t="shared" si="1"/>
        <v>0.77913202475104015</v>
      </c>
      <c r="AE34">
        <f t="shared" si="1"/>
        <v>0.73000559121565756</v>
      </c>
      <c r="AF34">
        <f t="shared" si="1"/>
        <v>0.80906499602800541</v>
      </c>
      <c r="AG34">
        <f t="shared" si="1"/>
        <v>0.76789844853437217</v>
      </c>
      <c r="AH34">
        <f t="shared" si="1"/>
        <v>0.77410997831871275</v>
      </c>
      <c r="AI34">
        <f t="shared" si="1"/>
        <v>0.78216456438420878</v>
      </c>
      <c r="AJ34">
        <f t="shared" si="1"/>
        <v>0.87229777097798944</v>
      </c>
      <c r="AK34">
        <f t="shared" si="1"/>
        <v>0.94578717414199986</v>
      </c>
      <c r="AL34">
        <f t="shared" si="1"/>
        <v>0.92602385576618462</v>
      </c>
      <c r="AM34">
        <f t="shared" si="1"/>
        <v>39.546793159179956</v>
      </c>
      <c r="AN34">
        <f t="shared" si="1"/>
        <v>10.567034693906432</v>
      </c>
      <c r="AO34">
        <f t="shared" si="1"/>
        <v>0.79231196603845822</v>
      </c>
      <c r="AP34">
        <f t="shared" si="1"/>
        <v>0.81351335632443578</v>
      </c>
      <c r="AQ34">
        <f t="shared" si="1"/>
        <v>0.72886185723113783</v>
      </c>
      <c r="AR34">
        <f t="shared" si="1"/>
        <v>0.70932359313319249</v>
      </c>
      <c r="AS34">
        <f t="shared" si="1"/>
        <v>0.75549719665160131</v>
      </c>
      <c r="AT34">
        <f t="shared" si="1"/>
        <v>0.63747699656981471</v>
      </c>
      <c r="AU34">
        <f t="shared" si="1"/>
        <v>0.91656324576372727</v>
      </c>
      <c r="AV34">
        <f t="shared" si="1"/>
        <v>0.76634946935152815</v>
      </c>
      <c r="AW34">
        <f t="shared" si="1"/>
        <v>1.0532619190764614</v>
      </c>
      <c r="AX34">
        <f t="shared" si="1"/>
        <v>0.78252076681362437</v>
      </c>
      <c r="AY34">
        <f t="shared" si="1"/>
        <v>53.428440916786762</v>
      </c>
      <c r="AZ34">
        <f t="shared" si="1"/>
        <v>19.000263156072339</v>
      </c>
      <c r="BA34">
        <f t="shared" si="1"/>
        <v>0.92989299269902304</v>
      </c>
      <c r="BB34">
        <f t="shared" si="1"/>
        <v>0.8573660093156229</v>
      </c>
      <c r="BC34">
        <f t="shared" si="1"/>
        <v>0.73075099019468248</v>
      </c>
      <c r="BD34">
        <f t="shared" si="1"/>
        <v>0.89485095632251255</v>
      </c>
      <c r="BE34">
        <f t="shared" si="1"/>
        <v>0.78471025315021414</v>
      </c>
      <c r="BF34">
        <f t="shared" si="1"/>
        <v>0.74022733525484674</v>
      </c>
      <c r="BG34">
        <f t="shared" si="1"/>
        <v>0.90360092330445096</v>
      </c>
      <c r="BH34">
        <f t="shared" si="1"/>
        <v>0.87187273992971204</v>
      </c>
      <c r="BI34">
        <f t="shared" si="1"/>
        <v>1.1102090732923056</v>
      </c>
      <c r="BJ34">
        <f t="shared" si="1"/>
        <v>0.88618858905786568</v>
      </c>
    </row>
    <row r="35" spans="2:62" x14ac:dyDescent="0.25">
      <c r="B35" t="s">
        <v>63</v>
      </c>
      <c r="C35">
        <f>_xlfn.CONFIDENCE.NORM(0.05,C34, 30)</f>
        <v>10.591197787841351</v>
      </c>
      <c r="D35">
        <f t="shared" ref="D35:BJ35" si="2">_xlfn.CONFIDENCE.NORM(0.05,D34, 30)</f>
        <v>7.1977708718336961</v>
      </c>
      <c r="E35">
        <f t="shared" si="2"/>
        <v>0.28982783608633012</v>
      </c>
      <c r="F35">
        <f t="shared" si="2"/>
        <v>0.32813862826166129</v>
      </c>
      <c r="G35">
        <f t="shared" si="2"/>
        <v>0.28648858479760669</v>
      </c>
      <c r="H35">
        <f t="shared" si="2"/>
        <v>0.33708851631028514</v>
      </c>
      <c r="I35">
        <f t="shared" si="2"/>
        <v>0.32438003348952893</v>
      </c>
      <c r="J35">
        <f t="shared" si="2"/>
        <v>0.26824421851941949</v>
      </c>
      <c r="K35">
        <f t="shared" si="2"/>
        <v>0.32730520802271901</v>
      </c>
      <c r="L35">
        <f t="shared" si="2"/>
        <v>0.30790605159580431</v>
      </c>
      <c r="M35">
        <f t="shared" si="2"/>
        <v>0.37418046273729144</v>
      </c>
      <c r="N35">
        <f t="shared" si="2"/>
        <v>0.34459828279021876</v>
      </c>
      <c r="O35">
        <f t="shared" si="2"/>
        <v>11.19919900749637</v>
      </c>
      <c r="P35">
        <f t="shared" si="2"/>
        <v>7.0464776395734203</v>
      </c>
      <c r="Q35">
        <f t="shared" si="2"/>
        <v>0.29628009061411453</v>
      </c>
      <c r="R35">
        <f t="shared" si="2"/>
        <v>0.28759962197493993</v>
      </c>
      <c r="S35">
        <f t="shared" si="2"/>
        <v>0.2948265755713001</v>
      </c>
      <c r="T35">
        <f t="shared" si="2"/>
        <v>0.29787360828087261</v>
      </c>
      <c r="U35">
        <f t="shared" si="2"/>
        <v>0.28538381982043004</v>
      </c>
      <c r="V35">
        <f t="shared" si="2"/>
        <v>0.28937972365205911</v>
      </c>
      <c r="W35">
        <f t="shared" si="2"/>
        <v>0.34885726240401543</v>
      </c>
      <c r="X35">
        <f t="shared" si="2"/>
        <v>0.31984316500475057</v>
      </c>
      <c r="Y35">
        <f t="shared" si="2"/>
        <v>0.36950639277494718</v>
      </c>
      <c r="Z35">
        <f t="shared" si="2"/>
        <v>0.34227635244237731</v>
      </c>
      <c r="AA35">
        <f t="shared" si="2"/>
        <v>11.636671765705497</v>
      </c>
      <c r="AB35">
        <f t="shared" si="2"/>
        <v>5.8786819748124906</v>
      </c>
      <c r="AC35">
        <f t="shared" si="2"/>
        <v>0.27244648817374678</v>
      </c>
      <c r="AD35">
        <f t="shared" si="2"/>
        <v>0.27880369117341036</v>
      </c>
      <c r="AE35">
        <f t="shared" si="2"/>
        <v>0.26122434573676706</v>
      </c>
      <c r="AF35">
        <f t="shared" si="2"/>
        <v>0.28951487055597036</v>
      </c>
      <c r="AG35">
        <f t="shared" si="2"/>
        <v>0.27478388141743781</v>
      </c>
      <c r="AH35">
        <f t="shared" si="2"/>
        <v>0.27700660796017118</v>
      </c>
      <c r="AI35">
        <f t="shared" si="2"/>
        <v>0.27988885160386151</v>
      </c>
      <c r="AJ35">
        <f t="shared" si="2"/>
        <v>0.31214201268226965</v>
      </c>
      <c r="AK35">
        <f t="shared" si="2"/>
        <v>0.33843937463553297</v>
      </c>
      <c r="AL35">
        <f t="shared" si="2"/>
        <v>0.33136729193584769</v>
      </c>
      <c r="AM35">
        <f t="shared" si="2"/>
        <v>14.151378144639699</v>
      </c>
      <c r="AN35">
        <f t="shared" si="2"/>
        <v>3.7812953181586813</v>
      </c>
      <c r="AO35">
        <f t="shared" si="2"/>
        <v>0.28351998592660727</v>
      </c>
      <c r="AP35">
        <f t="shared" si="2"/>
        <v>0.29110666659427381</v>
      </c>
      <c r="AQ35">
        <f t="shared" si="2"/>
        <v>0.26081507330735243</v>
      </c>
      <c r="AR35">
        <f t="shared" si="2"/>
        <v>0.25382352376686385</v>
      </c>
      <c r="AS35">
        <f t="shared" si="2"/>
        <v>0.27034623196875479</v>
      </c>
      <c r="AT35">
        <f t="shared" si="2"/>
        <v>0.22811402180342288</v>
      </c>
      <c r="AU35">
        <f t="shared" si="2"/>
        <v>0.32798191833336993</v>
      </c>
      <c r="AV35">
        <f t="shared" si="2"/>
        <v>0.27422959652090095</v>
      </c>
      <c r="AW35">
        <f t="shared" si="2"/>
        <v>0.37689801148237972</v>
      </c>
      <c r="AX35">
        <f t="shared" si="2"/>
        <v>0.28001631466399907</v>
      </c>
      <c r="AY35">
        <f t="shared" si="2"/>
        <v>19.118770719250598</v>
      </c>
      <c r="AZ35">
        <f t="shared" si="2"/>
        <v>6.7990319135858979</v>
      </c>
      <c r="BA35">
        <f t="shared" si="2"/>
        <v>0.33275181936414255</v>
      </c>
      <c r="BB35">
        <f t="shared" si="2"/>
        <v>0.30679884857793238</v>
      </c>
      <c r="BC35">
        <f t="shared" si="2"/>
        <v>0.26149107843436786</v>
      </c>
      <c r="BD35">
        <f t="shared" si="2"/>
        <v>0.32021241811038731</v>
      </c>
      <c r="BE35">
        <f t="shared" si="2"/>
        <v>0.28079979789023413</v>
      </c>
      <c r="BF35">
        <f t="shared" si="2"/>
        <v>0.26488208265146568</v>
      </c>
      <c r="BG35">
        <f t="shared" si="2"/>
        <v>0.32334349604674789</v>
      </c>
      <c r="BH35">
        <f t="shared" si="2"/>
        <v>0.31198992006977444</v>
      </c>
      <c r="BI35">
        <f t="shared" si="2"/>
        <v>0.39727591444724897</v>
      </c>
      <c r="BJ35">
        <f t="shared" si="2"/>
        <v>0.31711268675426063</v>
      </c>
    </row>
    <row r="37" spans="2:62" x14ac:dyDescent="0.25">
      <c r="F37">
        <v>0.32813862826166129</v>
      </c>
      <c r="G37">
        <v>0.28759962197493993</v>
      </c>
      <c r="H37">
        <v>0.27880369117341036</v>
      </c>
      <c r="I37">
        <v>0.29110666659427381</v>
      </c>
      <c r="J37">
        <v>0.30679884857793238</v>
      </c>
    </row>
    <row r="52" spans="15:23" x14ac:dyDescent="0.25">
      <c r="P52">
        <v>50</v>
      </c>
      <c r="Q52">
        <v>16.670000000000002</v>
      </c>
      <c r="R52">
        <v>0</v>
      </c>
      <c r="S52">
        <v>-16.670000000000002</v>
      </c>
      <c r="T52">
        <v>-50</v>
      </c>
    </row>
    <row r="54" spans="15:23" x14ac:dyDescent="0.25">
      <c r="O54" t="s">
        <v>64</v>
      </c>
      <c r="P54" t="s">
        <v>65</v>
      </c>
      <c r="Q54" t="s">
        <v>66</v>
      </c>
      <c r="R54" t="s">
        <v>67</v>
      </c>
      <c r="S54" t="s">
        <v>68</v>
      </c>
      <c r="T54" t="s">
        <v>69</v>
      </c>
      <c r="U54" t="s">
        <v>70</v>
      </c>
      <c r="V54" t="s">
        <v>71</v>
      </c>
      <c r="W54" t="s">
        <v>72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for_spss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Jannik Wiese</cp:lastModifiedBy>
  <cp:lastPrinted>2022-08-29T12:26:43Z</cp:lastPrinted>
  <dcterms:created xsi:type="dcterms:W3CDTF">2022-08-09T10:26:13Z</dcterms:created>
  <dcterms:modified xsi:type="dcterms:W3CDTF">2022-09-10T21:02:44Z</dcterms:modified>
</cp:coreProperties>
</file>