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1480" windowWidth="38320" windowHeight="636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U5" i="1"/>
  <c r="U4" i="1"/>
  <c r="U3" i="1"/>
</calcChain>
</file>

<file path=xl/sharedStrings.xml><?xml version="1.0" encoding="utf-8"?>
<sst xmlns="http://schemas.openxmlformats.org/spreadsheetml/2006/main" count="90" uniqueCount="58">
  <si>
    <t>SB018</t>
  </si>
  <si>
    <t>AS009</t>
  </si>
  <si>
    <t>4 FV1 quick</t>
  </si>
  <si>
    <t>FV1 - WT quick lesion amastigote RNA BR2 TRIZOL</t>
  </si>
  <si>
    <t>Beverly</t>
  </si>
  <si>
    <t>Natalia</t>
  </si>
  <si>
    <t xml:space="preserve">Leishmania </t>
  </si>
  <si>
    <t>major</t>
  </si>
  <si>
    <t>FV1</t>
  </si>
  <si>
    <t>quick ama</t>
  </si>
  <si>
    <t>BR2</t>
  </si>
  <si>
    <t>Do library</t>
  </si>
  <si>
    <t>SB019</t>
  </si>
  <si>
    <t xml:space="preserve">5 FV1 quick </t>
  </si>
  <si>
    <t>FV1 - WT quick lesion amastigote RNA ZYMO</t>
  </si>
  <si>
    <t>Only do library if SB018 fails</t>
  </si>
  <si>
    <t>SB020</t>
  </si>
  <si>
    <t>AS010</t>
  </si>
  <si>
    <t xml:space="preserve">6 FV1 total </t>
  </si>
  <si>
    <t>FV1 - WT total lesion RNA BR1</t>
  </si>
  <si>
    <t>total lesion</t>
  </si>
  <si>
    <t>BR1</t>
  </si>
  <si>
    <t>SB021</t>
  </si>
  <si>
    <t>AS011</t>
  </si>
  <si>
    <t xml:space="preserve">7 FV1 total </t>
  </si>
  <si>
    <t>FV1 - WT total lesion RNA BR2</t>
  </si>
  <si>
    <t>SB022</t>
  </si>
  <si>
    <t>AH086</t>
  </si>
  <si>
    <t>0 h</t>
  </si>
  <si>
    <t>L. major FV1 RNA Meta - 0h</t>
  </si>
  <si>
    <t>sampleid</t>
  </si>
  <si>
    <t>libraryid</t>
  </si>
  <si>
    <t>oncap</t>
  </si>
  <si>
    <t>ontube</t>
  </si>
  <si>
    <t>pi</t>
  </si>
  <si>
    <t>sender</t>
  </si>
  <si>
    <t>genus</t>
  </si>
  <si>
    <t>species</t>
  </si>
  <si>
    <t>strain</t>
  </si>
  <si>
    <t>genotype</t>
  </si>
  <si>
    <t>stage</t>
  </si>
  <si>
    <t>isolationmethod</t>
  </si>
  <si>
    <t>replicate</t>
  </si>
  <si>
    <t>strangenumber</t>
  </si>
  <si>
    <t>dilution</t>
  </si>
  <si>
    <t>numberontube</t>
  </si>
  <si>
    <t>dateisolated</t>
  </si>
  <si>
    <t>daterecieved</t>
  </si>
  <si>
    <t>concentration</t>
  </si>
  <si>
    <t>quantity</t>
  </si>
  <si>
    <t>volume</t>
  </si>
  <si>
    <t>notesfromsender</t>
  </si>
  <si>
    <t>bioanalyzer</t>
  </si>
  <si>
    <t>freezerlocation</t>
  </si>
  <si>
    <t>wildtype</t>
  </si>
  <si>
    <t>Amastigote</t>
  </si>
  <si>
    <t>Metacyclic-Promastigote</t>
  </si>
  <si>
    <t>Leishmania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</si>
</sst>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0" xfId="0" applyFill="1"/>
    <xf numFmtId="167" fontId="0" fillId="2" borderId="1" xfId="0" applyNumberFormat="1" applyFon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"/>
  <sheetViews>
    <sheetView tabSelected="1" workbookViewId="0">
      <selection activeCell="X1" sqref="X1"/>
    </sheetView>
  </sheetViews>
  <sheetFormatPr baseColWidth="10" defaultColWidth="8.83203125" defaultRowHeight="14" x14ac:dyDescent="0"/>
  <cols>
    <col min="1" max="1" width="9.83203125" bestFit="1" customWidth="1"/>
    <col min="2" max="2" width="17.6640625" bestFit="1" customWidth="1"/>
    <col min="3" max="3" width="11.33203125" bestFit="1" customWidth="1"/>
    <col min="4" max="4" width="45.5" bestFit="1" customWidth="1"/>
    <col min="5" max="5" width="7.6640625" bestFit="1" customWidth="1"/>
    <col min="7" max="7" width="11.5" bestFit="1" customWidth="1"/>
    <col min="8" max="8" width="7.6640625" bestFit="1" customWidth="1"/>
    <col min="9" max="9" width="6.1640625" bestFit="1" customWidth="1"/>
    <col min="12" max="12" width="16.5" bestFit="1" customWidth="1"/>
    <col min="17" max="17" width="12.6640625" style="16" bestFit="1" customWidth="1"/>
    <col min="18" max="18" width="12.1640625" customWidth="1"/>
    <col min="19" max="19" width="15.6640625" bestFit="1" customWidth="1"/>
    <col min="22" max="22" width="26" bestFit="1" customWidth="1"/>
    <col min="23" max="23" width="11.33203125" bestFit="1" customWidth="1"/>
    <col min="24" max="24" width="15.6640625" bestFit="1" customWidth="1"/>
  </cols>
  <sheetData>
    <row r="1" spans="1:78" s="4" customFormat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5" t="s">
        <v>46</v>
      </c>
      <c r="R1" s="2" t="s">
        <v>47</v>
      </c>
      <c r="S1" s="1" t="s">
        <v>48</v>
      </c>
      <c r="T1" s="1" t="s">
        <v>50</v>
      </c>
      <c r="U1" s="1" t="s">
        <v>49</v>
      </c>
      <c r="V1" s="3" t="s">
        <v>51</v>
      </c>
      <c r="W1" s="1" t="s">
        <v>52</v>
      </c>
      <c r="X1" s="1" t="s">
        <v>53</v>
      </c>
    </row>
    <row r="2" spans="1:78">
      <c r="A2" s="5" t="s">
        <v>0</v>
      </c>
      <c r="B2" s="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57</v>
      </c>
      <c r="H2" s="5" t="s">
        <v>7</v>
      </c>
      <c r="I2" s="5" t="s">
        <v>8</v>
      </c>
      <c r="J2" s="5" t="s">
        <v>54</v>
      </c>
      <c r="K2" s="5" t="s">
        <v>55</v>
      </c>
      <c r="L2" s="5" t="s">
        <v>9</v>
      </c>
      <c r="M2" s="5" t="s">
        <v>10</v>
      </c>
      <c r="N2" s="5">
        <v>8</v>
      </c>
      <c r="O2" s="5"/>
      <c r="P2" s="5"/>
      <c r="Q2" s="13">
        <v>40861</v>
      </c>
      <c r="R2" s="13"/>
      <c r="S2" s="7">
        <v>2000</v>
      </c>
      <c r="T2" s="5">
        <v>10</v>
      </c>
      <c r="U2" s="6">
        <v>20</v>
      </c>
      <c r="V2" s="5" t="s">
        <v>11</v>
      </c>
      <c r="W2" s="5"/>
      <c r="X2" s="5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3" spans="1:78">
      <c r="A3" s="9" t="s">
        <v>12</v>
      </c>
      <c r="B3" s="10"/>
      <c r="C3" s="9" t="s">
        <v>13</v>
      </c>
      <c r="D3" s="9" t="s">
        <v>14</v>
      </c>
      <c r="E3" s="9" t="s">
        <v>4</v>
      </c>
      <c r="F3" s="9" t="s">
        <v>5</v>
      </c>
      <c r="G3" s="11" t="s">
        <v>57</v>
      </c>
      <c r="H3" s="11" t="s">
        <v>7</v>
      </c>
      <c r="I3" s="9" t="s">
        <v>8</v>
      </c>
      <c r="J3" s="5" t="s">
        <v>54</v>
      </c>
      <c r="K3" s="5" t="s">
        <v>55</v>
      </c>
      <c r="L3" s="9" t="s">
        <v>9</v>
      </c>
      <c r="M3" s="9" t="s">
        <v>10</v>
      </c>
      <c r="N3" s="9">
        <v>8</v>
      </c>
      <c r="O3" s="9"/>
      <c r="P3" s="9"/>
      <c r="Q3" s="14">
        <v>40837</v>
      </c>
      <c r="R3" s="14"/>
      <c r="S3" s="9">
        <v>442</v>
      </c>
      <c r="T3" s="9">
        <v>12</v>
      </c>
      <c r="U3" s="10">
        <f t="shared" ref="U3:U6" si="0">(S3*T3)/1000</f>
        <v>5.3040000000000003</v>
      </c>
      <c r="V3" s="11" t="s">
        <v>15</v>
      </c>
      <c r="W3" s="9"/>
      <c r="X3" s="9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</row>
    <row r="4" spans="1:78" s="12" customFormat="1">
      <c r="A4" s="5" t="s">
        <v>16</v>
      </c>
      <c r="B4" s="6" t="s">
        <v>17</v>
      </c>
      <c r="C4" s="5" t="s">
        <v>18</v>
      </c>
      <c r="D4" s="5" t="s">
        <v>19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54</v>
      </c>
      <c r="K4" s="5" t="s">
        <v>55</v>
      </c>
      <c r="L4" s="5" t="s">
        <v>20</v>
      </c>
      <c r="M4" s="5" t="s">
        <v>21</v>
      </c>
      <c r="N4" s="5">
        <v>9</v>
      </c>
      <c r="O4" s="5"/>
      <c r="P4" s="5">
        <v>1</v>
      </c>
      <c r="Q4" s="13">
        <v>40843</v>
      </c>
      <c r="R4" s="13"/>
      <c r="S4" s="5">
        <v>264</v>
      </c>
      <c r="T4" s="5">
        <v>20</v>
      </c>
      <c r="U4" s="6">
        <f t="shared" si="0"/>
        <v>5.28</v>
      </c>
      <c r="V4" s="5" t="s">
        <v>11</v>
      </c>
      <c r="W4" s="5"/>
      <c r="X4" s="5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 spans="1:78" s="12" customFormat="1">
      <c r="A5" s="5" t="s">
        <v>22</v>
      </c>
      <c r="B5" s="6" t="s">
        <v>23</v>
      </c>
      <c r="C5" s="5" t="s">
        <v>24</v>
      </c>
      <c r="D5" s="5" t="s">
        <v>25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54</v>
      </c>
      <c r="K5" s="5" t="s">
        <v>55</v>
      </c>
      <c r="L5" s="5" t="s">
        <v>20</v>
      </c>
      <c r="M5" s="5" t="s">
        <v>10</v>
      </c>
      <c r="N5" s="5">
        <v>10</v>
      </c>
      <c r="O5" s="5"/>
      <c r="P5" s="5">
        <v>2</v>
      </c>
      <c r="Q5" s="13">
        <v>40843</v>
      </c>
      <c r="R5" s="13"/>
      <c r="S5" s="5">
        <v>580</v>
      </c>
      <c r="T5" s="5">
        <v>20</v>
      </c>
      <c r="U5" s="6">
        <f t="shared" si="0"/>
        <v>11.6</v>
      </c>
      <c r="V5" s="5" t="s">
        <v>11</v>
      </c>
      <c r="W5" s="5"/>
      <c r="X5" s="5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spans="1:78" s="12" customFormat="1">
      <c r="A6" s="5" t="s">
        <v>26</v>
      </c>
      <c r="B6" s="6" t="s">
        <v>27</v>
      </c>
      <c r="C6" s="5" t="s">
        <v>28</v>
      </c>
      <c r="D6" s="5" t="s">
        <v>29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54</v>
      </c>
      <c r="K6" s="5" t="s">
        <v>56</v>
      </c>
      <c r="L6" s="5"/>
      <c r="M6" s="5"/>
      <c r="N6" s="5">
        <v>18</v>
      </c>
      <c r="O6" s="5"/>
      <c r="P6" s="5"/>
      <c r="Q6" s="13">
        <v>40660</v>
      </c>
      <c r="R6" s="13"/>
      <c r="S6" s="5">
        <v>292</v>
      </c>
      <c r="T6" s="5">
        <v>6</v>
      </c>
      <c r="U6" s="6">
        <f t="shared" si="0"/>
        <v>1.752</v>
      </c>
      <c r="V6" s="5"/>
      <c r="W6" s="5"/>
      <c r="X6" s="5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Seattle BioMed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Helpdesk</dc:creator>
  <cp:lastModifiedBy>Gowthaman Ramasamy</cp:lastModifiedBy>
  <dcterms:created xsi:type="dcterms:W3CDTF">2014-05-28T16:34:53Z</dcterms:created>
  <dcterms:modified xsi:type="dcterms:W3CDTF">2014-05-29T16:46:40Z</dcterms:modified>
</cp:coreProperties>
</file>