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PS\UPS KT\"/>
    </mc:Choice>
  </mc:AlternateContent>
  <xr:revisionPtr revIDLastSave="0" documentId="13_ncr:1_{49921A76-6DD3-46A4-BE83-6A647E022C26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lobalParts - Carpenter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G9" i="2" l="1"/>
  <c r="F9" i="2"/>
</calcChain>
</file>

<file path=xl/sharedStrings.xml><?xml version="1.0" encoding="utf-8"?>
<sst xmlns="http://schemas.openxmlformats.org/spreadsheetml/2006/main" count="242" uniqueCount="81">
  <si>
    <t>Global Parts - Transition Status Tracker</t>
  </si>
  <si>
    <t>Status as on</t>
  </si>
  <si>
    <t xml:space="preserve">Transition Timelines- 6 days, 
Shadow support - 1 Day
</t>
  </si>
  <si>
    <t>Start Date</t>
  </si>
  <si>
    <t>End Date</t>
  </si>
  <si>
    <t>Total Sessions /Topics</t>
  </si>
  <si>
    <t>Sub- Topics Planned</t>
  </si>
  <si>
    <t>SubTopics Completed
(till date)</t>
  </si>
  <si>
    <t>Topics Remaining #</t>
  </si>
  <si>
    <t>% Coverage of Total</t>
  </si>
  <si>
    <t>S. No</t>
  </si>
  <si>
    <t>Topic</t>
  </si>
  <si>
    <t>Sub-topic</t>
  </si>
  <si>
    <t># Days</t>
  </si>
  <si>
    <t>Status</t>
  </si>
  <si>
    <t>Attendees</t>
  </si>
  <si>
    <t>Trainer</t>
  </si>
  <si>
    <t>Hands on Status</t>
  </si>
  <si>
    <t xml:space="preserve">Global Parts </t>
  </si>
  <si>
    <t>Overview of Global Parts application</t>
  </si>
  <si>
    <t>Day 1</t>
  </si>
  <si>
    <t>Planned</t>
  </si>
  <si>
    <t>Ragulragavendra</t>
  </si>
  <si>
    <t>Keerthivasan</t>
  </si>
  <si>
    <t>Parts screen</t>
  </si>
  <si>
    <t>1. Search for a part number using filters</t>
  </si>
  <si>
    <t>2. View parts screen</t>
  </si>
  <si>
    <t>3.CN tariff</t>
  </si>
  <si>
    <t>4. ADD/CVD admissibility</t>
  </si>
  <si>
    <t>5. Overall audit data</t>
  </si>
  <si>
    <t>6. Sets</t>
  </si>
  <si>
    <t>Day 2</t>
  </si>
  <si>
    <t>7. Alternate part number</t>
  </si>
  <si>
    <t>8. timeline</t>
  </si>
  <si>
    <t>9. PGA linking to MID</t>
  </si>
  <si>
    <t>Dashboard screen</t>
  </si>
  <si>
    <t>1. Marking customer as favorite</t>
  </si>
  <si>
    <t>Day 3</t>
  </si>
  <si>
    <t>2. Filter the favorite customers in the dashboard</t>
  </si>
  <si>
    <t>3. Sort the favorite customers in the dashboard from (A-Z)</t>
  </si>
  <si>
    <t>Entity management screen</t>
  </si>
  <si>
    <t>1. Search for a customer using filters</t>
  </si>
  <si>
    <t>Day 4</t>
  </si>
  <si>
    <t>2. Sorting customers in the entity management screen</t>
  </si>
  <si>
    <t>3. Mark/unmark customer as favorite</t>
  </si>
  <si>
    <t>4. Entity management screen of a customer with location and supplier codes which are linked to the account numbers</t>
  </si>
  <si>
    <t>HIVE upload screen</t>
  </si>
  <si>
    <t>1. HIVE upload filters</t>
  </si>
  <si>
    <t>Day 5</t>
  </si>
  <si>
    <t>2. HIVE upload functionality</t>
  </si>
  <si>
    <t>3. HIVE upload summary</t>
  </si>
  <si>
    <t>4. Basic &amp; basic templates</t>
  </si>
  <si>
    <t>Account management screen</t>
  </si>
  <si>
    <t>Account roles:  UPS broker agent</t>
  </si>
  <si>
    <t>Day 6</t>
  </si>
  <si>
    <t>UPS broker agent admin role</t>
  </si>
  <si>
    <t>Postman (API Testing)</t>
  </si>
  <si>
    <t>Classify search API</t>
  </si>
  <si>
    <t>Day 7</t>
  </si>
  <si>
    <t xml:space="preserve">Automation </t>
  </si>
  <si>
    <t>Automation CRAFT Framework Overview</t>
  </si>
  <si>
    <t>Automation setup</t>
  </si>
  <si>
    <t>Script coverage &amp; execution walkthrough</t>
  </si>
  <si>
    <t>Test Results validation</t>
  </si>
  <si>
    <t>CI/CD DevOps process</t>
  </si>
  <si>
    <t>ADO Git repository &amp; Build pipeline</t>
  </si>
  <si>
    <t>Azure DevOps</t>
  </si>
  <si>
    <t>Test Execution</t>
  </si>
  <si>
    <t>Day 8</t>
  </si>
  <si>
    <t>Test Result updation in ADO</t>
  </si>
  <si>
    <t>Managing all the bug and reports in ADO</t>
  </si>
  <si>
    <t>Hands-on Review</t>
  </si>
  <si>
    <t>Clarifications (if any)</t>
  </si>
  <si>
    <t>Day 9</t>
  </si>
  <si>
    <t xml:space="preserve">Work concurrently in the Current and Future Sprint </t>
  </si>
  <si>
    <t xml:space="preserve">Work Individually in Sprint activities offline (Hand off) </t>
  </si>
  <si>
    <t>Completed</t>
  </si>
  <si>
    <t>10. Origin Section</t>
  </si>
  <si>
    <t>11. Supplier Section</t>
  </si>
  <si>
    <t>12. Mass Update Section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</si>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</sst>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6C1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/>
    </xf>
    <xf numFmtId="0" fontId="3" fillId="4" borderId="16" xfId="0" applyFont="1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9" fontId="3" fillId="2" borderId="0" xfId="0" applyNumberFormat="1" applyFont="1" applyFill="1" applyAlignment="1">
      <alignment horizontal="center" vertical="center" wrapText="1"/>
    </xf>
    <xf numFmtId="14" fontId="3" fillId="5" borderId="23" xfId="0" applyNumberFormat="1" applyFont="1" applyFill="1" applyBorder="1" applyAlignment="1">
      <alignment horizontal="center" vertical="center" wrapText="1"/>
    </xf>
    <xf numFmtId="164" fontId="1" fillId="3" borderId="25" xfId="0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vertical="center"/>
    </xf>
    <xf numFmtId="0" fontId="1" fillId="2" borderId="28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center" vertical="center" wrapText="1"/>
    </xf>
    <xf numFmtId="9" fontId="3" fillId="5" borderId="30" xfId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/>
    </xf>
    <xf numFmtId="0" fontId="7" fillId="0" borderId="34" xfId="0" applyFont="1" applyBorder="1" applyAlignment="1">
      <alignment wrapText="1"/>
    </xf>
    <xf numFmtId="0" fontId="7" fillId="2" borderId="35" xfId="0" applyFont="1" applyFill="1" applyBorder="1" applyAlignment="1">
      <alignment vertical="center"/>
    </xf>
    <xf numFmtId="0" fontId="7" fillId="0" borderId="35" xfId="0" applyFont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0" fontId="1" fillId="0" borderId="34" xfId="0" applyFont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1" fillId="0" borderId="34" xfId="0" applyFont="1" applyBorder="1" applyAlignment="1">
      <alignment vertical="center" wrapText="1"/>
    </xf>
    <xf numFmtId="0" fontId="7" fillId="0" borderId="34" xfId="0" applyFont="1" applyBorder="1" applyAlignment="1">
      <alignment vertical="center"/>
    </xf>
    <xf numFmtId="0" fontId="1" fillId="0" borderId="38" xfId="0" applyFont="1" applyBorder="1" applyAlignment="1">
      <alignment vertical="center" wrapText="1"/>
    </xf>
    <xf numFmtId="0" fontId="1" fillId="2" borderId="34" xfId="0" applyFont="1" applyFill="1" applyBorder="1" applyAlignment="1">
      <alignment vertical="center"/>
    </xf>
    <xf numFmtId="0" fontId="1" fillId="3" borderId="34" xfId="0" applyFont="1" applyFill="1" applyBorder="1" applyAlignment="1">
      <alignment vertical="center"/>
    </xf>
    <xf numFmtId="0" fontId="1" fillId="3" borderId="35" xfId="0" applyFont="1" applyFill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vertical="center"/>
    </xf>
    <xf numFmtId="0" fontId="1" fillId="2" borderId="35" xfId="0" applyFont="1" applyFill="1" applyBorder="1" applyAlignment="1">
      <alignment vertical="center"/>
    </xf>
    <xf numFmtId="0" fontId="1" fillId="0" borderId="34" xfId="0" applyFont="1" applyFill="1" applyBorder="1" applyAlignment="1">
      <alignment vertical="center" wrapText="1"/>
    </xf>
    <xf numFmtId="0" fontId="1" fillId="0" borderId="37" xfId="0" applyFont="1" applyFill="1" applyBorder="1" applyAlignment="1">
      <alignment vertical="center" wrapText="1"/>
    </xf>
    <xf numFmtId="14" fontId="1" fillId="3" borderId="24" xfId="0" applyNumberFormat="1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14" fontId="1" fillId="3" borderId="34" xfId="0" applyNumberFormat="1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left" vertical="center" wrapText="1"/>
    </xf>
    <xf numFmtId="0" fontId="8" fillId="6" borderId="7" xfId="0" applyFont="1" applyFill="1" applyBorder="1" applyAlignment="1">
      <alignment horizontal="left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8" fillId="6" borderId="33" xfId="0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left" vertical="center" wrapText="1"/>
    </xf>
    <xf numFmtId="0" fontId="7" fillId="0" borderId="34" xfId="0" applyFont="1" applyBorder="1" applyAlignment="1">
      <alignment vertical="center" wrapText="1"/>
    </xf>
    <xf numFmtId="0" fontId="8" fillId="6" borderId="40" xfId="0" applyFont="1" applyFill="1" applyBorder="1" applyAlignment="1">
      <alignment horizontal="left" vertical="center" wrapText="1"/>
    </xf>
    <xf numFmtId="0" fontId="8" fillId="6" borderId="36" xfId="0" applyFont="1" applyFill="1" applyBorder="1" applyAlignment="1">
      <alignment horizontal="left" vertical="center" wrapText="1"/>
    </xf>
    <xf numFmtId="0" fontId="8" fillId="6" borderId="20" xfId="0" applyFont="1" applyFill="1" applyBorder="1" applyAlignment="1">
      <alignment horizontal="left" vertical="center" wrapText="1"/>
    </xf>
    <xf numFmtId="164" fontId="5" fillId="0" borderId="34" xfId="0" applyNumberFormat="1" applyFont="1" applyBorder="1" applyAlignment="1">
      <alignment horizontal="center" vertical="center"/>
    </xf>
    <xf numFmtId="164" fontId="5" fillId="0" borderId="38" xfId="0" applyNumberFormat="1" applyFont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3" borderId="38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left" vertical="center"/>
    </xf>
    <xf numFmtId="0" fontId="1" fillId="3" borderId="34" xfId="0" applyNumberFormat="1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14" fontId="9" fillId="3" borderId="30" xfId="0" applyNumberFormat="1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11" xfId="0" applyFont="1" applyFill="1" applyBorder="1" applyAlignment="1">
      <alignment horizontal="center" vertical="top" wrapText="1"/>
    </xf>
    <xf numFmtId="0" fontId="3" fillId="4" borderId="24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left" vertical="center"/>
    </xf>
    <xf numFmtId="0" fontId="1" fillId="0" borderId="34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1"/>
  <sheetViews>
    <sheetView tabSelected="1" topLeftCell="A31" zoomScaleNormal="100" workbookViewId="0">
      <selection activeCell="D47" sqref="D47"/>
    </sheetView>
  </sheetViews>
  <sheetFormatPr defaultColWidth="8.7265625" defaultRowHeight="10" x14ac:dyDescent="0.35"/>
  <cols>
    <col min="1" max="1" width="2.7265625" style="1" customWidth="1"/>
    <col min="2" max="2" width="6.1796875" style="1" bestFit="1" customWidth="1"/>
    <col min="3" max="3" width="19.81640625" style="1" bestFit="1" customWidth="1"/>
    <col min="4" max="4" width="50.54296875" style="1" customWidth="1"/>
    <col min="5" max="5" width="11.54296875" style="1" customWidth="1"/>
    <col min="6" max="6" width="9.26953125" style="1" bestFit="1" customWidth="1"/>
    <col min="7" max="7" width="10.26953125" style="1" bestFit="1" customWidth="1"/>
    <col min="8" max="8" width="7.81640625" style="1" bestFit="1" customWidth="1"/>
    <col min="9" max="9" width="11.81640625" style="2" bestFit="1" customWidth="1"/>
    <col min="10" max="10" width="9.1796875" style="2" bestFit="1" customWidth="1"/>
    <col min="11" max="11" width="12.453125" style="2" bestFit="1" customWidth="1"/>
    <col min="12" max="16384" width="8.7265625" style="1"/>
  </cols>
  <sheetData>
    <row r="1" spans="2:11" ht="10.5" thickBot="1" x14ac:dyDescent="0.4"/>
    <row r="2" spans="2:11" ht="15" customHeight="1" thickBot="1" x14ac:dyDescent="0.4">
      <c r="B2" s="83" t="s">
        <v>0</v>
      </c>
      <c r="C2" s="84"/>
      <c r="D2" s="84"/>
      <c r="E2" s="84"/>
      <c r="F2" s="84"/>
      <c r="G2" s="84"/>
      <c r="H2" s="84"/>
      <c r="I2" s="85"/>
      <c r="J2" s="5"/>
      <c r="K2" s="5"/>
    </row>
    <row r="3" spans="2:11" ht="10.5" x14ac:dyDescent="0.35">
      <c r="B3" s="6"/>
      <c r="F3" s="4"/>
      <c r="G3" s="74" t="s">
        <v>1</v>
      </c>
      <c r="H3" s="75"/>
      <c r="I3" s="13">
        <v>44502</v>
      </c>
      <c r="J3" s="5"/>
      <c r="K3" s="5"/>
    </row>
    <row r="4" spans="2:11" ht="22.5" customHeight="1" x14ac:dyDescent="0.35">
      <c r="B4" s="6"/>
      <c r="F4" s="4"/>
      <c r="G4" s="80" t="s">
        <v>2</v>
      </c>
      <c r="H4" s="81"/>
      <c r="I4" s="82"/>
      <c r="J4" s="5"/>
      <c r="K4" s="5"/>
    </row>
    <row r="5" spans="2:11" ht="10.5" x14ac:dyDescent="0.35">
      <c r="B5" s="6"/>
      <c r="F5" s="4"/>
      <c r="G5" s="76" t="s">
        <v>3</v>
      </c>
      <c r="H5" s="77"/>
      <c r="I5" s="42">
        <v>44491</v>
      </c>
      <c r="J5" s="5"/>
      <c r="K5" s="5"/>
    </row>
    <row r="6" spans="2:11" ht="11" thickBot="1" x14ac:dyDescent="0.4">
      <c r="B6" s="15"/>
      <c r="C6" s="16"/>
      <c r="D6" s="16"/>
      <c r="E6" s="16"/>
      <c r="F6" s="17"/>
      <c r="G6" s="78" t="s">
        <v>4</v>
      </c>
      <c r="H6" s="79"/>
      <c r="I6" s="14"/>
      <c r="J6" s="5"/>
      <c r="K6" s="5"/>
    </row>
    <row r="7" spans="2:11" ht="11" thickBot="1" x14ac:dyDescent="0.4">
      <c r="G7" s="5"/>
      <c r="H7" s="9"/>
      <c r="I7" s="9"/>
      <c r="J7" s="5"/>
      <c r="K7" s="5"/>
    </row>
    <row r="8" spans="2:11" ht="32" thickBot="1" x14ac:dyDescent="0.4">
      <c r="B8" s="86" t="s">
        <v>5</v>
      </c>
      <c r="C8" s="87"/>
      <c r="D8" s="3" t="s">
        <v>6</v>
      </c>
      <c r="E8" s="7" t="s">
        <v>7</v>
      </c>
      <c r="F8" s="7" t="s">
        <v>8</v>
      </c>
      <c r="G8" s="8" t="s">
        <v>9</v>
      </c>
      <c r="H8" s="9"/>
      <c r="I8" s="9"/>
      <c r="J8" s="9"/>
      <c r="K8" s="9"/>
    </row>
    <row r="9" spans="2:11" ht="11" thickBot="1" x14ac:dyDescent="0.4">
      <c r="B9" s="88">
        <v>11</v>
      </c>
      <c r="C9" s="89"/>
      <c r="D9" s="10">
        <v>37</v>
      </c>
      <c r="E9" s="11">
        <f>COUNTIF(H11:H47, "Completed")</f>
        <v>28</v>
      </c>
      <c r="F9" s="18">
        <f>D9-E9</f>
        <v>9</v>
      </c>
      <c r="G9" s="19">
        <f>E9/D9</f>
        <v>0.7567567567567568</v>
      </c>
      <c r="H9" s="12"/>
      <c r="I9" s="12"/>
      <c r="J9" s="12"/>
      <c r="K9" s="5"/>
    </row>
    <row r="10" spans="2:11" ht="11" thickBot="1" x14ac:dyDescent="0.4">
      <c r="B10" s="24" t="s">
        <v>10</v>
      </c>
      <c r="C10" s="27" t="s">
        <v>11</v>
      </c>
      <c r="D10" s="24" t="s">
        <v>12</v>
      </c>
      <c r="E10" s="24" t="s">
        <v>13</v>
      </c>
      <c r="F10" s="24" t="s">
        <v>3</v>
      </c>
      <c r="G10" s="24" t="s">
        <v>4</v>
      </c>
      <c r="H10" s="24" t="s">
        <v>14</v>
      </c>
      <c r="I10" s="37" t="s">
        <v>15</v>
      </c>
      <c r="J10" s="37" t="s">
        <v>16</v>
      </c>
      <c r="K10" s="37" t="s">
        <v>17</v>
      </c>
    </row>
    <row r="11" spans="2:11" x14ac:dyDescent="0.35">
      <c r="B11" s="25">
        <v>1</v>
      </c>
      <c r="C11" s="28" t="s">
        <v>18</v>
      </c>
      <c r="D11" s="40" t="s">
        <v>19</v>
      </c>
      <c r="E11" s="68" t="s">
        <v>20</v>
      </c>
      <c r="F11" s="71">
        <v>44491</v>
      </c>
      <c r="G11" s="71">
        <v>44491</v>
      </c>
      <c r="H11" s="34" t="s">
        <v>76</v>
      </c>
      <c r="I11" s="34" t="s">
        <v>22</v>
      </c>
      <c r="J11" s="34" t="s">
        <v>23</v>
      </c>
      <c r="K11" s="38" t="s">
        <v>21</v>
      </c>
    </row>
    <row r="12" spans="2:11" ht="10" customHeight="1" x14ac:dyDescent="0.35">
      <c r="B12" s="90">
        <v>1</v>
      </c>
      <c r="C12" s="91" t="s">
        <v>24</v>
      </c>
      <c r="D12" s="41" t="s">
        <v>25</v>
      </c>
      <c r="E12" s="69"/>
      <c r="F12" s="72"/>
      <c r="G12" s="72"/>
      <c r="H12" s="34" t="s">
        <v>76</v>
      </c>
      <c r="I12" s="34" t="s">
        <v>22</v>
      </c>
      <c r="J12" s="34" t="s">
        <v>23</v>
      </c>
      <c r="K12" s="38" t="s">
        <v>76</v>
      </c>
    </row>
    <row r="13" spans="2:11" ht="10" customHeight="1" x14ac:dyDescent="0.35">
      <c r="B13" s="52"/>
      <c r="C13" s="66"/>
      <c r="D13" s="28" t="s">
        <v>26</v>
      </c>
      <c r="E13" s="69"/>
      <c r="F13" s="72"/>
      <c r="G13" s="72"/>
      <c r="H13" s="34" t="s">
        <v>76</v>
      </c>
      <c r="I13" s="34" t="s">
        <v>22</v>
      </c>
      <c r="J13" s="34" t="s">
        <v>23</v>
      </c>
      <c r="K13" s="38" t="s">
        <v>76</v>
      </c>
    </row>
    <row r="14" spans="2:11" ht="10" customHeight="1" x14ac:dyDescent="0.35">
      <c r="B14" s="52"/>
      <c r="C14" s="66"/>
      <c r="D14" s="28" t="s">
        <v>27</v>
      </c>
      <c r="E14" s="69"/>
      <c r="F14" s="72"/>
      <c r="G14" s="72"/>
      <c r="H14" s="34" t="s">
        <v>76</v>
      </c>
      <c r="I14" s="34" t="s">
        <v>22</v>
      </c>
      <c r="J14" s="34" t="s">
        <v>23</v>
      </c>
      <c r="K14" s="38" t="s">
        <v>21</v>
      </c>
    </row>
    <row r="15" spans="2:11" ht="10" customHeight="1" x14ac:dyDescent="0.35">
      <c r="B15" s="52"/>
      <c r="C15" s="66"/>
      <c r="D15" s="28" t="s">
        <v>28</v>
      </c>
      <c r="E15" s="69"/>
      <c r="F15" s="72"/>
      <c r="G15" s="72"/>
      <c r="H15" s="34" t="s">
        <v>76</v>
      </c>
      <c r="I15" s="34" t="s">
        <v>22</v>
      </c>
      <c r="J15" s="34" t="s">
        <v>23</v>
      </c>
      <c r="K15" s="38" t="s">
        <v>76</v>
      </c>
    </row>
    <row r="16" spans="2:11" ht="10" customHeight="1" x14ac:dyDescent="0.35">
      <c r="B16" s="52"/>
      <c r="C16" s="66"/>
      <c r="D16" s="28" t="s">
        <v>29</v>
      </c>
      <c r="E16" s="70"/>
      <c r="F16" s="73"/>
      <c r="G16" s="73"/>
      <c r="H16" s="34" t="s">
        <v>76</v>
      </c>
      <c r="I16" s="34" t="s">
        <v>22</v>
      </c>
      <c r="J16" s="34" t="s">
        <v>23</v>
      </c>
      <c r="K16" s="38" t="s">
        <v>76</v>
      </c>
    </row>
    <row r="17" spans="2:11" ht="10" customHeight="1" x14ac:dyDescent="0.35">
      <c r="B17" s="52"/>
      <c r="C17" s="66"/>
      <c r="D17" s="28" t="s">
        <v>30</v>
      </c>
      <c r="E17" s="60" t="s">
        <v>31</v>
      </c>
      <c r="F17" s="44">
        <v>44496</v>
      </c>
      <c r="G17" s="44">
        <v>44496</v>
      </c>
      <c r="H17" s="34" t="s">
        <v>76</v>
      </c>
      <c r="I17" s="34" t="s">
        <v>22</v>
      </c>
      <c r="J17" s="34" t="s">
        <v>23</v>
      </c>
      <c r="K17" s="38" t="s">
        <v>21</v>
      </c>
    </row>
    <row r="18" spans="2:11" ht="10" customHeight="1" x14ac:dyDescent="0.35">
      <c r="B18" s="52"/>
      <c r="C18" s="66"/>
      <c r="D18" s="28" t="s">
        <v>32</v>
      </c>
      <c r="E18" s="60"/>
      <c r="F18" s="67"/>
      <c r="G18" s="67"/>
      <c r="H18" s="34" t="s">
        <v>76</v>
      </c>
      <c r="I18" s="34" t="s">
        <v>22</v>
      </c>
      <c r="J18" s="34" t="s">
        <v>23</v>
      </c>
      <c r="K18" s="38" t="s">
        <v>76</v>
      </c>
    </row>
    <row r="19" spans="2:11" ht="10" customHeight="1" x14ac:dyDescent="0.35">
      <c r="B19" s="52"/>
      <c r="C19" s="66"/>
      <c r="D19" s="28" t="s">
        <v>33</v>
      </c>
      <c r="E19" s="60"/>
      <c r="F19" s="67"/>
      <c r="G19" s="67"/>
      <c r="H19" s="34" t="s">
        <v>76</v>
      </c>
      <c r="I19" s="34" t="s">
        <v>22</v>
      </c>
      <c r="J19" s="34" t="s">
        <v>23</v>
      </c>
      <c r="K19" s="38" t="s">
        <v>76</v>
      </c>
    </row>
    <row r="20" spans="2:11" ht="10" customHeight="1" x14ac:dyDescent="0.35">
      <c r="B20" s="52"/>
      <c r="C20" s="66"/>
      <c r="D20" s="28" t="s">
        <v>34</v>
      </c>
      <c r="E20" s="60"/>
      <c r="F20" s="67"/>
      <c r="G20" s="67"/>
      <c r="H20" s="34" t="s">
        <v>76</v>
      </c>
      <c r="I20" s="34" t="s">
        <v>22</v>
      </c>
      <c r="J20" s="34" t="s">
        <v>23</v>
      </c>
      <c r="K20" s="38" t="s">
        <v>76</v>
      </c>
    </row>
    <row r="21" spans="2:11" ht="10" customHeight="1" x14ac:dyDescent="0.35">
      <c r="B21" s="52"/>
      <c r="C21" s="66"/>
      <c r="D21" s="28" t="s">
        <v>77</v>
      </c>
      <c r="E21" s="60"/>
      <c r="F21" s="67"/>
      <c r="G21" s="67"/>
      <c r="H21" s="34" t="s">
        <v>76</v>
      </c>
      <c r="I21" s="34" t="s">
        <v>22</v>
      </c>
      <c r="J21" s="34" t="s">
        <v>23</v>
      </c>
      <c r="K21" s="38" t="s">
        <v>76</v>
      </c>
    </row>
    <row r="22" spans="2:11" ht="10" customHeight="1" x14ac:dyDescent="0.35">
      <c r="B22" s="52"/>
      <c r="C22" s="66"/>
      <c r="D22" s="28" t="s">
        <v>78</v>
      </c>
      <c r="E22" s="60"/>
      <c r="F22" s="67"/>
      <c r="G22" s="67"/>
      <c r="H22" s="34" t="s">
        <v>76</v>
      </c>
      <c r="I22" s="34" t="s">
        <v>22</v>
      </c>
      <c r="J22" s="34" t="s">
        <v>23</v>
      </c>
      <c r="K22" s="38" t="s">
        <v>76</v>
      </c>
    </row>
    <row r="23" spans="2:11" ht="10" customHeight="1" x14ac:dyDescent="0.35">
      <c r="B23" s="52"/>
      <c r="C23" s="66"/>
      <c r="D23" s="1" t="s">
        <v>79</v>
      </c>
      <c r="E23" s="60"/>
      <c r="F23" s="67"/>
      <c r="G23" s="67"/>
      <c r="H23" s="34" t="s">
        <v>76</v>
      </c>
      <c r="I23" s="34" t="s">
        <v>22</v>
      </c>
      <c r="J23" s="34" t="s">
        <v>23</v>
      </c>
      <c r="K23" s="38" t="s">
        <v>80</v>
      </c>
    </row>
    <row r="24" spans="2:11" x14ac:dyDescent="0.35">
      <c r="B24" s="52">
        <v>2</v>
      </c>
      <c r="C24" s="92" t="s">
        <v>35</v>
      </c>
      <c r="D24" s="28" t="s">
        <v>36</v>
      </c>
      <c r="E24" s="60" t="s">
        <v>37</v>
      </c>
      <c r="F24" s="44">
        <v>44496</v>
      </c>
      <c r="G24" s="44">
        <v>44496</v>
      </c>
      <c r="H24" s="34" t="s">
        <v>76</v>
      </c>
      <c r="I24" s="34" t="s">
        <v>22</v>
      </c>
      <c r="J24" s="34" t="s">
        <v>23</v>
      </c>
      <c r="K24" s="38" t="s">
        <v>76</v>
      </c>
    </row>
    <row r="25" spans="2:11" x14ac:dyDescent="0.35">
      <c r="B25" s="52"/>
      <c r="C25" s="92"/>
      <c r="D25" s="28" t="s">
        <v>38</v>
      </c>
      <c r="E25" s="60"/>
      <c r="F25" s="67"/>
      <c r="G25" s="67"/>
      <c r="H25" s="34" t="s">
        <v>76</v>
      </c>
      <c r="I25" s="34" t="s">
        <v>22</v>
      </c>
      <c r="J25" s="34" t="s">
        <v>23</v>
      </c>
      <c r="K25" s="38" t="s">
        <v>76</v>
      </c>
    </row>
    <row r="26" spans="2:11" x14ac:dyDescent="0.35">
      <c r="B26" s="52"/>
      <c r="C26" s="92"/>
      <c r="D26" s="28" t="s">
        <v>39</v>
      </c>
      <c r="E26" s="60"/>
      <c r="F26" s="67"/>
      <c r="G26" s="67"/>
      <c r="H26" s="34" t="s">
        <v>76</v>
      </c>
      <c r="I26" s="34" t="s">
        <v>22</v>
      </c>
      <c r="J26" s="34" t="s">
        <v>23</v>
      </c>
      <c r="K26" s="38" t="s">
        <v>76</v>
      </c>
    </row>
    <row r="27" spans="2:11" x14ac:dyDescent="0.35">
      <c r="B27" s="52">
        <v>3</v>
      </c>
      <c r="C27" s="92" t="s">
        <v>40</v>
      </c>
      <c r="D27" s="28" t="s">
        <v>41</v>
      </c>
      <c r="E27" s="60" t="s">
        <v>42</v>
      </c>
      <c r="F27" s="44">
        <v>44497</v>
      </c>
      <c r="G27" s="44">
        <v>44497</v>
      </c>
      <c r="H27" s="34" t="s">
        <v>76</v>
      </c>
      <c r="I27" s="34" t="s">
        <v>22</v>
      </c>
      <c r="J27" s="34" t="s">
        <v>23</v>
      </c>
      <c r="K27" s="38" t="s">
        <v>76</v>
      </c>
    </row>
    <row r="28" spans="2:11" x14ac:dyDescent="0.35">
      <c r="B28" s="52"/>
      <c r="C28" s="92"/>
      <c r="D28" s="28" t="s">
        <v>43</v>
      </c>
      <c r="E28" s="60"/>
      <c r="F28" s="67"/>
      <c r="G28" s="67"/>
      <c r="H28" s="34" t="s">
        <v>76</v>
      </c>
      <c r="I28" s="34" t="s">
        <v>22</v>
      </c>
      <c r="J28" s="34" t="s">
        <v>23</v>
      </c>
      <c r="K28" s="38" t="s">
        <v>76</v>
      </c>
    </row>
    <row r="29" spans="2:11" x14ac:dyDescent="0.35">
      <c r="B29" s="52"/>
      <c r="C29" s="92"/>
      <c r="D29" s="28" t="s">
        <v>44</v>
      </c>
      <c r="E29" s="60"/>
      <c r="F29" s="67"/>
      <c r="G29" s="67"/>
      <c r="H29" s="34" t="s">
        <v>76</v>
      </c>
      <c r="I29" s="34" t="s">
        <v>22</v>
      </c>
      <c r="J29" s="34" t="s">
        <v>23</v>
      </c>
      <c r="K29" s="38" t="s">
        <v>76</v>
      </c>
    </row>
    <row r="30" spans="2:11" ht="20" x14ac:dyDescent="0.35">
      <c r="B30" s="52"/>
      <c r="C30" s="92"/>
      <c r="D30" s="28" t="s">
        <v>45</v>
      </c>
      <c r="E30" s="60"/>
      <c r="F30" s="67"/>
      <c r="G30" s="67"/>
      <c r="H30" s="34" t="s">
        <v>76</v>
      </c>
      <c r="I30" s="34" t="s">
        <v>22</v>
      </c>
      <c r="J30" s="34" t="s">
        <v>23</v>
      </c>
      <c r="K30" s="38" t="s">
        <v>76</v>
      </c>
    </row>
    <row r="31" spans="2:11" x14ac:dyDescent="0.35">
      <c r="B31" s="52">
        <v>4</v>
      </c>
      <c r="C31" s="66" t="s">
        <v>46</v>
      </c>
      <c r="D31" s="28" t="s">
        <v>47</v>
      </c>
      <c r="E31" s="60" t="s">
        <v>48</v>
      </c>
      <c r="F31" s="44">
        <v>44497</v>
      </c>
      <c r="G31" s="44">
        <v>44497</v>
      </c>
      <c r="H31" s="34" t="s">
        <v>76</v>
      </c>
      <c r="I31" s="34" t="s">
        <v>22</v>
      </c>
      <c r="J31" s="34" t="s">
        <v>23</v>
      </c>
      <c r="K31" s="38" t="s">
        <v>76</v>
      </c>
    </row>
    <row r="32" spans="2:11" x14ac:dyDescent="0.35">
      <c r="B32" s="52"/>
      <c r="C32" s="66"/>
      <c r="D32" s="28" t="s">
        <v>49</v>
      </c>
      <c r="E32" s="60"/>
      <c r="F32" s="67"/>
      <c r="G32" s="67"/>
      <c r="H32" s="34" t="s">
        <v>76</v>
      </c>
      <c r="I32" s="34" t="s">
        <v>22</v>
      </c>
      <c r="J32" s="34" t="s">
        <v>23</v>
      </c>
      <c r="K32" s="38" t="s">
        <v>76</v>
      </c>
    </row>
    <row r="33" spans="2:11" x14ac:dyDescent="0.35">
      <c r="B33" s="52"/>
      <c r="C33" s="66"/>
      <c r="D33" s="28" t="s">
        <v>50</v>
      </c>
      <c r="E33" s="60"/>
      <c r="F33" s="67"/>
      <c r="G33" s="67"/>
      <c r="H33" s="34" t="s">
        <v>76</v>
      </c>
      <c r="I33" s="34" t="s">
        <v>22</v>
      </c>
      <c r="J33" s="34" t="s">
        <v>23</v>
      </c>
      <c r="K33" s="38" t="s">
        <v>76</v>
      </c>
    </row>
    <row r="34" spans="2:11" x14ac:dyDescent="0.35">
      <c r="B34" s="52"/>
      <c r="C34" s="66"/>
      <c r="D34" s="28" t="s">
        <v>51</v>
      </c>
      <c r="E34" s="60"/>
      <c r="F34" s="67"/>
      <c r="G34" s="67"/>
      <c r="H34" s="34" t="s">
        <v>76</v>
      </c>
      <c r="I34" s="34" t="s">
        <v>22</v>
      </c>
      <c r="J34" s="34" t="s">
        <v>23</v>
      </c>
      <c r="K34" s="38" t="s">
        <v>76</v>
      </c>
    </row>
    <row r="35" spans="2:11" x14ac:dyDescent="0.35">
      <c r="B35" s="63">
        <v>5</v>
      </c>
      <c r="C35" s="52" t="s">
        <v>52</v>
      </c>
      <c r="D35" s="28" t="s">
        <v>53</v>
      </c>
      <c r="E35" s="60" t="s">
        <v>54</v>
      </c>
      <c r="F35" s="44">
        <v>44501</v>
      </c>
      <c r="G35" s="44">
        <v>44501</v>
      </c>
      <c r="H35" s="35" t="s">
        <v>76</v>
      </c>
      <c r="I35" s="35" t="s">
        <v>22</v>
      </c>
      <c r="J35" s="35" t="s">
        <v>23</v>
      </c>
      <c r="K35" s="31" t="s">
        <v>76</v>
      </c>
    </row>
    <row r="36" spans="2:11" x14ac:dyDescent="0.35">
      <c r="B36" s="64"/>
      <c r="C36" s="62"/>
      <c r="D36" s="30" t="s">
        <v>55</v>
      </c>
      <c r="E36" s="61"/>
      <c r="F36" s="65"/>
      <c r="G36" s="65"/>
      <c r="H36" s="35" t="s">
        <v>76</v>
      </c>
      <c r="I36" s="35" t="s">
        <v>22</v>
      </c>
      <c r="J36" s="35" t="s">
        <v>23</v>
      </c>
      <c r="K36" s="31" t="s">
        <v>76</v>
      </c>
    </row>
    <row r="37" spans="2:11" ht="10" customHeight="1" x14ac:dyDescent="0.35">
      <c r="B37" s="26">
        <v>6</v>
      </c>
      <c r="C37" s="29" t="s">
        <v>56</v>
      </c>
      <c r="D37" s="31" t="s">
        <v>57</v>
      </c>
      <c r="E37" s="54" t="s">
        <v>58</v>
      </c>
      <c r="F37" s="44">
        <v>44502</v>
      </c>
      <c r="G37" s="44">
        <v>44502</v>
      </c>
      <c r="H37" s="35" t="s">
        <v>76</v>
      </c>
      <c r="I37" s="35" t="s">
        <v>22</v>
      </c>
      <c r="J37" s="35" t="s">
        <v>23</v>
      </c>
      <c r="K37" s="31" t="s">
        <v>21</v>
      </c>
    </row>
    <row r="38" spans="2:11" ht="10" customHeight="1" x14ac:dyDescent="0.35">
      <c r="B38" s="52">
        <v>7</v>
      </c>
      <c r="C38" s="55" t="s">
        <v>59</v>
      </c>
      <c r="D38" s="20" t="s">
        <v>60</v>
      </c>
      <c r="E38" s="54"/>
      <c r="F38" s="45"/>
      <c r="G38" s="45"/>
      <c r="H38" s="35" t="s">
        <v>80</v>
      </c>
      <c r="I38" s="35" t="s">
        <v>22</v>
      </c>
      <c r="J38" s="35" t="s">
        <v>23</v>
      </c>
      <c r="K38" s="31" t="s">
        <v>21</v>
      </c>
    </row>
    <row r="39" spans="2:11" ht="10.5" customHeight="1" x14ac:dyDescent="0.35">
      <c r="B39" s="52"/>
      <c r="C39" s="55"/>
      <c r="D39" s="20" t="s">
        <v>61</v>
      </c>
      <c r="E39" s="54"/>
      <c r="F39" s="45"/>
      <c r="G39" s="45"/>
      <c r="H39" s="35" t="s">
        <v>80</v>
      </c>
      <c r="I39" s="35" t="s">
        <v>22</v>
      </c>
      <c r="J39" s="35" t="s">
        <v>23</v>
      </c>
      <c r="K39" s="31" t="s">
        <v>21</v>
      </c>
    </row>
    <row r="40" spans="2:11" ht="12" x14ac:dyDescent="0.35">
      <c r="B40" s="52"/>
      <c r="C40" s="55"/>
      <c r="D40" s="20" t="s">
        <v>62</v>
      </c>
      <c r="E40" s="54"/>
      <c r="F40" s="45"/>
      <c r="G40" s="45"/>
      <c r="H40" s="35" t="s">
        <v>80</v>
      </c>
      <c r="I40" s="35" t="s">
        <v>22</v>
      </c>
      <c r="J40" s="35" t="s">
        <v>23</v>
      </c>
      <c r="K40" s="31" t="s">
        <v>21</v>
      </c>
    </row>
    <row r="41" spans="2:11" ht="12" x14ac:dyDescent="0.35">
      <c r="B41" s="52"/>
      <c r="C41" s="55"/>
      <c r="D41" s="20" t="s">
        <v>63</v>
      </c>
      <c r="E41" s="54"/>
      <c r="F41" s="45"/>
      <c r="G41" s="45"/>
      <c r="H41" s="35" t="s">
        <v>80</v>
      </c>
      <c r="I41" s="35" t="s">
        <v>22</v>
      </c>
      <c r="J41" s="35" t="s">
        <v>23</v>
      </c>
      <c r="K41" s="31" t="s">
        <v>21</v>
      </c>
    </row>
    <row r="42" spans="2:11" ht="12" x14ac:dyDescent="0.35">
      <c r="B42" s="52"/>
      <c r="C42" s="55"/>
      <c r="D42" s="20" t="s">
        <v>64</v>
      </c>
      <c r="E42" s="54"/>
      <c r="F42" s="45"/>
      <c r="G42" s="45"/>
      <c r="H42" s="35" t="s">
        <v>80</v>
      </c>
      <c r="I42" s="35" t="s">
        <v>22</v>
      </c>
      <c r="J42" s="35" t="s">
        <v>23</v>
      </c>
      <c r="K42" s="31" t="s">
        <v>21</v>
      </c>
    </row>
    <row r="43" spans="2:11" ht="12" x14ac:dyDescent="0.3">
      <c r="B43" s="52"/>
      <c r="C43" s="55"/>
      <c r="D43" s="21" t="s">
        <v>65</v>
      </c>
      <c r="E43" s="54"/>
      <c r="F43" s="45"/>
      <c r="G43" s="45"/>
      <c r="H43" s="35" t="s">
        <v>80</v>
      </c>
      <c r="I43" s="35" t="s">
        <v>22</v>
      </c>
      <c r="J43" s="35" t="s">
        <v>23</v>
      </c>
      <c r="K43" s="31" t="s">
        <v>21</v>
      </c>
    </row>
    <row r="44" spans="2:11" ht="12" x14ac:dyDescent="0.35">
      <c r="B44" s="52">
        <v>8</v>
      </c>
      <c r="C44" s="56" t="s">
        <v>66</v>
      </c>
      <c r="D44" s="20" t="s">
        <v>67</v>
      </c>
      <c r="E44" s="54" t="s">
        <v>68</v>
      </c>
      <c r="F44" s="44">
        <v>44511</v>
      </c>
      <c r="G44" s="44">
        <v>44511</v>
      </c>
      <c r="H44" s="35" t="s">
        <v>80</v>
      </c>
      <c r="I44" s="35" t="s">
        <v>22</v>
      </c>
      <c r="J44" s="35" t="s">
        <v>23</v>
      </c>
      <c r="K44" s="31" t="s">
        <v>21</v>
      </c>
    </row>
    <row r="45" spans="2:11" ht="12" x14ac:dyDescent="0.35">
      <c r="B45" s="52"/>
      <c r="C45" s="56"/>
      <c r="D45" s="20" t="s">
        <v>69</v>
      </c>
      <c r="E45" s="54"/>
      <c r="F45" s="45"/>
      <c r="G45" s="45"/>
      <c r="H45" s="35" t="s">
        <v>76</v>
      </c>
      <c r="I45" s="35" t="s">
        <v>22</v>
      </c>
      <c r="J45" s="35" t="s">
        <v>23</v>
      </c>
      <c r="K45" s="31" t="s">
        <v>21</v>
      </c>
    </row>
    <row r="46" spans="2:11" ht="12" x14ac:dyDescent="0.35">
      <c r="B46" s="52"/>
      <c r="C46" s="56"/>
      <c r="D46" s="20" t="s">
        <v>70</v>
      </c>
      <c r="E46" s="54"/>
      <c r="F46" s="45"/>
      <c r="G46" s="45"/>
      <c r="H46" s="35" t="s">
        <v>80</v>
      </c>
      <c r="I46" s="35" t="s">
        <v>22</v>
      </c>
      <c r="J46" s="35" t="s">
        <v>23</v>
      </c>
      <c r="K46" s="31" t="s">
        <v>21</v>
      </c>
    </row>
    <row r="47" spans="2:11" ht="12.5" thickBot="1" x14ac:dyDescent="0.4">
      <c r="B47" s="26">
        <v>9</v>
      </c>
      <c r="C47" s="23" t="s">
        <v>71</v>
      </c>
      <c r="D47" s="22" t="s">
        <v>72</v>
      </c>
      <c r="E47" s="43" t="s">
        <v>73</v>
      </c>
      <c r="F47" s="32"/>
      <c r="G47" s="32"/>
      <c r="H47" s="35" t="s">
        <v>21</v>
      </c>
      <c r="I47" s="35" t="s">
        <v>22</v>
      </c>
      <c r="J47" s="35" t="s">
        <v>23</v>
      </c>
      <c r="K47" s="31" t="s">
        <v>21</v>
      </c>
    </row>
    <row r="48" spans="2:11" x14ac:dyDescent="0.35">
      <c r="B48" s="52">
        <v>10</v>
      </c>
      <c r="C48" s="57" t="s">
        <v>74</v>
      </c>
      <c r="D48" s="58"/>
      <c r="E48" s="59"/>
      <c r="F48" s="32"/>
      <c r="G48" s="32"/>
      <c r="H48" s="35" t="s">
        <v>21</v>
      </c>
      <c r="I48" s="35" t="s">
        <v>22</v>
      </c>
      <c r="J48" s="35" t="s">
        <v>23</v>
      </c>
      <c r="K48" s="31" t="s">
        <v>21</v>
      </c>
    </row>
    <row r="49" spans="2:11" x14ac:dyDescent="0.35">
      <c r="B49" s="52"/>
      <c r="C49" s="46"/>
      <c r="D49" s="47"/>
      <c r="E49" s="48"/>
      <c r="F49" s="32"/>
      <c r="G49" s="32"/>
      <c r="H49" s="35" t="s">
        <v>21</v>
      </c>
      <c r="I49" s="35" t="s">
        <v>22</v>
      </c>
      <c r="J49" s="35" t="s">
        <v>23</v>
      </c>
      <c r="K49" s="31" t="s">
        <v>21</v>
      </c>
    </row>
    <row r="50" spans="2:11" x14ac:dyDescent="0.35">
      <c r="B50" s="52">
        <v>11</v>
      </c>
      <c r="C50" s="46" t="s">
        <v>75</v>
      </c>
      <c r="D50" s="47"/>
      <c r="E50" s="48"/>
      <c r="F50" s="32"/>
      <c r="G50" s="32"/>
      <c r="H50" s="35" t="s">
        <v>21</v>
      </c>
      <c r="I50" s="35" t="s">
        <v>22</v>
      </c>
      <c r="J50" s="35" t="s">
        <v>23</v>
      </c>
      <c r="K50" s="31" t="s">
        <v>21</v>
      </c>
    </row>
    <row r="51" spans="2:11" ht="10.5" thickBot="1" x14ac:dyDescent="0.4">
      <c r="B51" s="53"/>
      <c r="C51" s="49"/>
      <c r="D51" s="50"/>
      <c r="E51" s="51"/>
      <c r="F51" s="33"/>
      <c r="G51" s="33"/>
      <c r="H51" s="36" t="s">
        <v>21</v>
      </c>
      <c r="I51" s="36" t="s">
        <v>22</v>
      </c>
      <c r="J51" s="36" t="s">
        <v>23</v>
      </c>
      <c r="K51" s="39" t="s">
        <v>21</v>
      </c>
    </row>
  </sheetData>
  <mergeCells count="49">
    <mergeCell ref="B2:I2"/>
    <mergeCell ref="F27:F30"/>
    <mergeCell ref="G27:G30"/>
    <mergeCell ref="G35:G36"/>
    <mergeCell ref="B8:C8"/>
    <mergeCell ref="B9:C9"/>
    <mergeCell ref="B12:B23"/>
    <mergeCell ref="C12:C23"/>
    <mergeCell ref="C24:C26"/>
    <mergeCell ref="B24:B26"/>
    <mergeCell ref="G31:G34"/>
    <mergeCell ref="F31:F34"/>
    <mergeCell ref="B27:B30"/>
    <mergeCell ref="E24:E26"/>
    <mergeCell ref="E27:E30"/>
    <mergeCell ref="C27:C30"/>
    <mergeCell ref="E11:E16"/>
    <mergeCell ref="F11:F16"/>
    <mergeCell ref="G11:G16"/>
    <mergeCell ref="G3:H3"/>
    <mergeCell ref="G5:H5"/>
    <mergeCell ref="G6:H6"/>
    <mergeCell ref="G4:I4"/>
    <mergeCell ref="F24:F26"/>
    <mergeCell ref="G24:G26"/>
    <mergeCell ref="E17:E23"/>
    <mergeCell ref="F17:F23"/>
    <mergeCell ref="G17:G23"/>
    <mergeCell ref="E35:E36"/>
    <mergeCell ref="C35:C36"/>
    <mergeCell ref="B35:B36"/>
    <mergeCell ref="F35:F36"/>
    <mergeCell ref="C31:C34"/>
    <mergeCell ref="B31:B34"/>
    <mergeCell ref="E31:E34"/>
    <mergeCell ref="B38:B43"/>
    <mergeCell ref="B44:B46"/>
    <mergeCell ref="B48:B49"/>
    <mergeCell ref="B50:B51"/>
    <mergeCell ref="E37:E43"/>
    <mergeCell ref="E44:E46"/>
    <mergeCell ref="C38:C43"/>
    <mergeCell ref="C44:C46"/>
    <mergeCell ref="C48:E49"/>
    <mergeCell ref="F37:F43"/>
    <mergeCell ref="G37:G43"/>
    <mergeCell ref="F44:F46"/>
    <mergeCell ref="G44:G46"/>
    <mergeCell ref="C50:E51"/>
  </mergeCells>
  <dataValidations count="1">
    <dataValidation type="list" allowBlank="1" showInputMessage="1" showErrorMessage="1" sqref="K11:K51 H11:H51" xr:uid="{00000000-0002-0000-0000-000000000000}">
      <formula1>"Completed,Planned,Pending"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GlobalParts - Carpenters</vt:lpstr>
    </vt:vector>
  </TitlesOfParts>
  <Manager/>
  <Company>TechMahindra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Milind Wagh</dc:creator>
  <cp:keywords/>
  <dc:description/>
  <cp:lastModifiedBy>B, Ragulragavendra (Cognizant)</cp:lastModifiedBy>
  <cp:revision/>
  <dcterms:created xsi:type="dcterms:W3CDTF">2017-10-04T08:01:06Z</dcterms:created>
  <dcterms:modified xsi:type="dcterms:W3CDTF">2021-11-11T04:48:44Z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