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688" firstSheet="1" activeTab="4"/>
  </bookViews>
  <sheets>
    <sheet name="sinusoidal rebal" sheetId="5" r:id="rId1"/>
    <sheet name="sinusoidal rebal (Q)" sheetId="10" r:id="rId2"/>
    <sheet name="sinusoidal rebal kx0.0001" sheetId="6" r:id="rId3"/>
    <sheet name="sinusoidal sin kx0.001 (Q)" sheetId="8" r:id="rId4"/>
    <sheet name="sinusoidal cos kx0.001 (Q)" sheetId="9" r:id="rId5"/>
    <sheet name="sinusoidal rebal kx001_3rd_quad" sheetId="7" r:id="rId6"/>
  </sheets>
  <calcPr calcId="125725"/>
</workbook>
</file>

<file path=xl/calcChain.xml><?xml version="1.0" encoding="utf-8"?>
<calcChain xmlns="http://schemas.openxmlformats.org/spreadsheetml/2006/main">
  <c r="E13" i="9"/>
  <c r="D13"/>
  <c r="C13"/>
  <c r="B13"/>
  <c r="E10"/>
  <c r="D10"/>
  <c r="C10"/>
  <c r="B10"/>
  <c r="B13" i="10"/>
  <c r="C13"/>
  <c r="D13"/>
  <c r="E13"/>
  <c r="C10"/>
  <c r="D10"/>
  <c r="E10"/>
  <c r="B10"/>
</calcChain>
</file>

<file path=xl/sharedStrings.xml><?xml version="1.0" encoding="utf-8"?>
<sst xmlns="http://schemas.openxmlformats.org/spreadsheetml/2006/main" count="48" uniqueCount="8">
  <si>
    <t>mesh_size</t>
  </si>
  <si>
    <t>L2(u-uh)</t>
  </si>
  <si>
    <t>rebalance</t>
    <phoneticPr fontId="1" type="noConversion"/>
  </si>
  <si>
    <t>conservation</t>
    <phoneticPr fontId="1" type="noConversion"/>
  </si>
  <si>
    <t>conservation after rebalance</t>
    <phoneticPr fontId="1" type="noConversion"/>
  </si>
  <si>
    <t>L2(u-uh) after rebalance</t>
    <phoneticPr fontId="1" type="noConversion"/>
  </si>
  <si>
    <t>L2(u-uh)</t>
    <phoneticPr fontId="1" type="noConversion"/>
  </si>
  <si>
    <t>L2(u-uh) after rebalance</t>
  </si>
</sst>
</file>

<file path=xl/styles.xml><?xml version="1.0" encoding="utf-8"?>
<styleSheet xmlns="http://schemas.openxmlformats.org/spreadsheetml/2006/main">
  <numFmts count="2">
    <numFmt numFmtId="164" formatCode="0.000E+00"/>
    <numFmt numFmtId="170" formatCode="0.000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170" fontId="0" fillId="0" borderId="0" xfId="0" applyNumberFormat="1"/>
    <xf numFmtId="164" fontId="0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rebal'!$A$6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rebal'!$B$2:$E$2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rebal'!$B$6:$E$6</c:f>
              <c:numCache>
                <c:formatCode>General</c:formatCode>
                <c:ptCount val="4"/>
                <c:pt idx="0">
                  <c:v>2.6683274224399998E-2</c:v>
                </c:pt>
                <c:pt idx="1">
                  <c:v>6.6451140345600004E-3</c:v>
                </c:pt>
                <c:pt idx="2">
                  <c:v>1.6768051451600001E-3</c:v>
                </c:pt>
                <c:pt idx="3">
                  <c:v>4.2138612609700002E-4</c:v>
                </c:pt>
              </c:numCache>
            </c:numRef>
          </c:yVal>
        </c:ser>
        <c:ser>
          <c:idx val="1"/>
          <c:order val="1"/>
          <c:tx>
            <c:strRef>
              <c:f>'sinusoidal rebal'!$A$4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rebal'!$B$4:$E$4</c:f>
              <c:numCache>
                <c:formatCode>General</c:formatCode>
                <c:ptCount val="4"/>
                <c:pt idx="0">
                  <c:v>3.4066555868200003E-2</c:v>
                </c:pt>
                <c:pt idx="1">
                  <c:v>7.5160603145799998E-3</c:v>
                </c:pt>
                <c:pt idx="2">
                  <c:v>1.8305524971199999E-3</c:v>
                </c:pt>
                <c:pt idx="3">
                  <c:v>4.5559165382700001E-4</c:v>
                </c:pt>
              </c:numCache>
            </c:numRef>
          </c:yVal>
        </c:ser>
        <c:ser>
          <c:idx val="2"/>
          <c:order val="2"/>
          <c:tx>
            <c:strRef>
              <c:f>'sinusoidal rebal'!$A$3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rebal'!$B$3:$E$3</c:f>
              <c:numCache>
                <c:formatCode>General</c:formatCode>
                <c:ptCount val="4"/>
                <c:pt idx="0">
                  <c:v>4.4018639932200003E-2</c:v>
                </c:pt>
                <c:pt idx="1">
                  <c:v>1.09617681833E-2</c:v>
                </c:pt>
                <c:pt idx="2">
                  <c:v>2.7583854106000001E-3</c:v>
                </c:pt>
                <c:pt idx="3">
                  <c:v>6.9248658640999996E-4</c:v>
                </c:pt>
              </c:numCache>
            </c:numRef>
          </c:yVal>
        </c:ser>
        <c:axId val="89037824"/>
        <c:axId val="89047808"/>
      </c:scatterChart>
      <c:valAx>
        <c:axId val="89037824"/>
        <c:scaling>
          <c:logBase val="10"/>
          <c:orientation val="minMax"/>
        </c:scaling>
        <c:axPos val="b"/>
        <c:numFmt formatCode="General" sourceLinked="1"/>
        <c:tickLblPos val="nextTo"/>
        <c:crossAx val="89047808"/>
        <c:crosses val="autoZero"/>
        <c:crossBetween val="midCat"/>
      </c:valAx>
      <c:valAx>
        <c:axId val="8904780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903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rebal'!$A$22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rebal'!$B$21:$E$21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rebal'!$B$22:$E$22</c:f>
              <c:numCache>
                <c:formatCode>General</c:formatCode>
                <c:ptCount val="4"/>
                <c:pt idx="0">
                  <c:v>2.6504766035700001E-2</c:v>
                </c:pt>
                <c:pt idx="1">
                  <c:v>6.45936989918E-3</c:v>
                </c:pt>
                <c:pt idx="2">
                  <c:v>1.6036775714E-3</c:v>
                </c:pt>
                <c:pt idx="3" formatCode="0.000000">
                  <c:v>4.0020500793099998E-4</c:v>
                </c:pt>
              </c:numCache>
            </c:numRef>
          </c:yVal>
        </c:ser>
        <c:ser>
          <c:idx val="1"/>
          <c:order val="1"/>
          <c:tx>
            <c:strRef>
              <c:f>'sinusoidal rebal'!$A$23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rebal'!$B$21:$E$21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rebal'!$B$23:$E$23</c:f>
              <c:numCache>
                <c:formatCode>General</c:formatCode>
                <c:ptCount val="4"/>
                <c:pt idx="0">
                  <c:v>1.80184196784E-3</c:v>
                </c:pt>
                <c:pt idx="1">
                  <c:v>2.2988735862000001E-4</c:v>
                </c:pt>
                <c:pt idx="2" formatCode="0.00E+00">
                  <c:v>4.4221185659199998E-5</c:v>
                </c:pt>
                <c:pt idx="3" formatCode="0.00E+00">
                  <c:v>1.02374492443E-5</c:v>
                </c:pt>
              </c:numCache>
            </c:numRef>
          </c:yVal>
        </c:ser>
        <c:ser>
          <c:idx val="2"/>
          <c:order val="2"/>
          <c:tx>
            <c:strRef>
              <c:f>'sinusoidal rebal'!$A$25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rebal'!$B$21:$E$21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rebal'!$B$25:$E$25</c:f>
              <c:numCache>
                <c:formatCode>General</c:formatCode>
                <c:ptCount val="4"/>
                <c:pt idx="0">
                  <c:v>2.6492569860199999E-2</c:v>
                </c:pt>
                <c:pt idx="1">
                  <c:v>6.4487271858400001E-3</c:v>
                </c:pt>
                <c:pt idx="2">
                  <c:v>1.60120234011E-3</c:v>
                </c:pt>
                <c:pt idx="3" formatCode="0.000000">
                  <c:v>3.9960723451099999E-4</c:v>
                </c:pt>
              </c:numCache>
            </c:numRef>
          </c:yVal>
        </c:ser>
        <c:axId val="97414144"/>
        <c:axId val="95966336"/>
      </c:scatterChart>
      <c:valAx>
        <c:axId val="97414144"/>
        <c:scaling>
          <c:logBase val="10"/>
          <c:orientation val="minMax"/>
        </c:scaling>
        <c:axPos val="b"/>
        <c:numFmt formatCode="General" sourceLinked="1"/>
        <c:tickLblPos val="nextTo"/>
        <c:crossAx val="95966336"/>
        <c:crosses val="autoZero"/>
        <c:crossBetween val="midCat"/>
      </c:valAx>
      <c:valAx>
        <c:axId val="959663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9741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rebal (Q)'!$A$6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rebal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 (Q)'!$B$6:$E$6</c:f>
              <c:numCache>
                <c:formatCode>0.000E+00</c:formatCode>
                <c:ptCount val="4"/>
                <c:pt idx="0">
                  <c:v>3.5764875555599998E-2</c:v>
                </c:pt>
                <c:pt idx="1">
                  <c:v>9.1667127489600004E-3</c:v>
                </c:pt>
                <c:pt idx="2">
                  <c:v>2.3332680847499999E-3</c:v>
                </c:pt>
                <c:pt idx="3">
                  <c:v>5.8868920098799999E-4</c:v>
                </c:pt>
              </c:numCache>
            </c:numRef>
          </c:yVal>
        </c:ser>
        <c:ser>
          <c:idx val="1"/>
          <c:order val="1"/>
          <c:tx>
            <c:strRef>
              <c:f>'sinusoidal rebal (Q)'!$A$4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 (Q)'!$B$4:$E$4</c:f>
              <c:numCache>
                <c:formatCode>0.000E+00</c:formatCode>
                <c:ptCount val="4"/>
                <c:pt idx="0">
                  <c:v>3.4048022292899999E-3</c:v>
                </c:pt>
                <c:pt idx="1">
                  <c:v>7.9018234408099997E-4</c:v>
                </c:pt>
                <c:pt idx="2">
                  <c:v>1.9487030715500001E-4</c:v>
                </c:pt>
                <c:pt idx="3">
                  <c:v>4.8650996915199999E-5</c:v>
                </c:pt>
              </c:numCache>
            </c:numRef>
          </c:yVal>
        </c:ser>
        <c:ser>
          <c:idx val="2"/>
          <c:order val="2"/>
          <c:tx>
            <c:strRef>
              <c:f>'sinusoidal rebal (Q)'!$A$3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 (Q)'!$B$3:$E$3</c:f>
              <c:numCache>
                <c:formatCode>0.000E+00</c:formatCode>
                <c:ptCount val="4"/>
                <c:pt idx="0">
                  <c:v>4.4018639932200003E-2</c:v>
                </c:pt>
                <c:pt idx="1">
                  <c:v>1.09617681833E-2</c:v>
                </c:pt>
                <c:pt idx="2">
                  <c:v>2.7583854106000001E-3</c:v>
                </c:pt>
                <c:pt idx="3">
                  <c:v>6.9248658640800004E-4</c:v>
                </c:pt>
              </c:numCache>
            </c:numRef>
          </c:yVal>
        </c:ser>
        <c:axId val="83847424"/>
        <c:axId val="84316160"/>
      </c:scatterChart>
      <c:valAx>
        <c:axId val="83847424"/>
        <c:scaling>
          <c:logBase val="10"/>
          <c:orientation val="minMax"/>
        </c:scaling>
        <c:axPos val="b"/>
        <c:numFmt formatCode="General" sourceLinked="1"/>
        <c:tickLblPos val="nextTo"/>
        <c:crossAx val="84316160"/>
        <c:crosses val="autoZero"/>
        <c:crossBetween val="midCat"/>
      </c:valAx>
      <c:valAx>
        <c:axId val="84316160"/>
        <c:scaling>
          <c:logBase val="10"/>
          <c:orientation val="minMax"/>
        </c:scaling>
        <c:axPos val="l"/>
        <c:majorGridlines/>
        <c:numFmt formatCode="0.000E+00" sourceLinked="1"/>
        <c:tickLblPos val="nextTo"/>
        <c:crossAx val="8384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rebal (Q)'!$A$22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 (Q)'!$B$21:$E$21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 (Q)'!$B$22:$E$22</c:f>
              <c:numCache>
                <c:formatCode>0.000E+00</c:formatCode>
                <c:ptCount val="4"/>
                <c:pt idx="0">
                  <c:v>9.1326165503199995E-4</c:v>
                </c:pt>
                <c:pt idx="1">
                  <c:v>2.2256732430099999E-4</c:v>
                </c:pt>
                <c:pt idx="2">
                  <c:v>5.5257127504899999E-5</c:v>
                </c:pt>
                <c:pt idx="3">
                  <c:v>1.3789666667299999E-5</c:v>
                </c:pt>
              </c:numCache>
            </c:numRef>
          </c:yVal>
        </c:ser>
        <c:ser>
          <c:idx val="1"/>
          <c:order val="1"/>
          <c:tx>
            <c:strRef>
              <c:f>'sinusoidal rebal (Q)'!$A$23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 (Q)'!$B$21:$E$21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 (Q)'!$B$23:$E$23</c:f>
              <c:numCache>
                <c:formatCode>0.000E+00</c:formatCode>
                <c:ptCount val="4"/>
                <c:pt idx="0">
                  <c:v>4.1357550872999998E-5</c:v>
                </c:pt>
                <c:pt idx="1">
                  <c:v>5.2765880213800002E-6</c:v>
                </c:pt>
                <c:pt idx="2">
                  <c:v>1.0150059746800001E-6</c:v>
                </c:pt>
                <c:pt idx="3">
                  <c:v>2.3498511989399999E-7</c:v>
                </c:pt>
              </c:numCache>
            </c:numRef>
          </c:yVal>
        </c:ser>
        <c:ser>
          <c:idx val="2"/>
          <c:order val="2"/>
          <c:tx>
            <c:strRef>
              <c:f>'sinusoidal rebal (Q)'!$A$25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rebal (Q)'!$B$21:$E$21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rebal (Q)'!$B$25:$E$25</c:f>
              <c:numCache>
                <c:formatCode>0.000E+00</c:formatCode>
                <c:ptCount val="4"/>
                <c:pt idx="0">
                  <c:v>9.1173760839400003E-4</c:v>
                </c:pt>
                <c:pt idx="1">
                  <c:v>2.2234013123299999E-4</c:v>
                </c:pt>
                <c:pt idx="2">
                  <c:v>5.5214797086800003E-5</c:v>
                </c:pt>
                <c:pt idx="3">
                  <c:v>1.37803051746E-5</c:v>
                </c:pt>
              </c:numCache>
            </c:numRef>
          </c:yVal>
        </c:ser>
        <c:axId val="95974144"/>
        <c:axId val="95975680"/>
      </c:scatterChart>
      <c:valAx>
        <c:axId val="95974144"/>
        <c:scaling>
          <c:logBase val="10"/>
          <c:orientation val="minMax"/>
        </c:scaling>
        <c:axPos val="b"/>
        <c:numFmt formatCode="General" sourceLinked="1"/>
        <c:tickLblPos val="nextTo"/>
        <c:crossAx val="95975680"/>
        <c:crosses val="autoZero"/>
        <c:crossBetween val="midCat"/>
      </c:valAx>
      <c:valAx>
        <c:axId val="95975680"/>
        <c:scaling>
          <c:logBase val="10"/>
          <c:orientation val="minMax"/>
        </c:scaling>
        <c:axPos val="l"/>
        <c:majorGridlines/>
        <c:numFmt formatCode="0.000E+00" sourceLinked="1"/>
        <c:tickLblPos val="nextTo"/>
        <c:crossAx val="9597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rebal kx0.0001'!$A$3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 kx0.0001'!$B$2:$D$2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 kx0.0001'!$B$3:$D$3</c:f>
              <c:numCache>
                <c:formatCode>General</c:formatCode>
                <c:ptCount val="3"/>
                <c:pt idx="0">
                  <c:v>6.5006066193599998E-2</c:v>
                </c:pt>
                <c:pt idx="1">
                  <c:v>1.74324719583E-2</c:v>
                </c:pt>
                <c:pt idx="2">
                  <c:v>4.4833309596400001E-3</c:v>
                </c:pt>
              </c:numCache>
            </c:numRef>
          </c:yVal>
        </c:ser>
        <c:ser>
          <c:idx val="1"/>
          <c:order val="1"/>
          <c:tx>
            <c:strRef>
              <c:f>'sinusoidal rebal kx0.0001'!$A$4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 kx0.0001'!$B$2:$D$2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 kx0.0001'!$B$4:$D$4</c:f>
              <c:numCache>
                <c:formatCode>General</c:formatCode>
                <c:ptCount val="3"/>
                <c:pt idx="0">
                  <c:v>457.34156421300003</c:v>
                </c:pt>
                <c:pt idx="1">
                  <c:v>101.593131313</c:v>
                </c:pt>
                <c:pt idx="2">
                  <c:v>24.686899074100001</c:v>
                </c:pt>
              </c:numCache>
            </c:numRef>
          </c:yVal>
        </c:ser>
        <c:ser>
          <c:idx val="2"/>
          <c:order val="2"/>
          <c:tx>
            <c:strRef>
              <c:f>'sinusoidal rebal kx0.0001'!$A$6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rebal kx0.0001'!$B$2:$D$2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'sinusoidal rebal kx0.0001'!$B$6:$D$6</c:f>
              <c:numCache>
                <c:formatCode>General</c:formatCode>
                <c:ptCount val="3"/>
                <c:pt idx="0">
                  <c:v>1.00206080624</c:v>
                </c:pt>
                <c:pt idx="1">
                  <c:v>1.00978074686</c:v>
                </c:pt>
                <c:pt idx="2">
                  <c:v>1.04204211629</c:v>
                </c:pt>
              </c:numCache>
            </c:numRef>
          </c:yVal>
        </c:ser>
        <c:axId val="71223168"/>
        <c:axId val="71224704"/>
      </c:scatterChart>
      <c:valAx>
        <c:axId val="71223168"/>
        <c:scaling>
          <c:logBase val="10"/>
          <c:orientation val="minMax"/>
        </c:scaling>
        <c:axPos val="b"/>
        <c:numFmt formatCode="General" sourceLinked="1"/>
        <c:tickLblPos val="nextTo"/>
        <c:crossAx val="71224704"/>
        <c:crosses val="autoZero"/>
        <c:crossBetween val="midCat"/>
      </c:valAx>
      <c:valAx>
        <c:axId val="7122470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122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sin kx0.001 (Q)'!$A$3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sin kx0.001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sin kx0.001 (Q)'!$B$3:$E$3</c:f>
              <c:numCache>
                <c:formatCode>0.000E+00</c:formatCode>
                <c:ptCount val="4"/>
                <c:pt idx="0">
                  <c:v>6.4646870761899997E-2</c:v>
                </c:pt>
                <c:pt idx="1">
                  <c:v>1.73219620664E-2</c:v>
                </c:pt>
                <c:pt idx="2">
                  <c:v>4.45320694591E-3</c:v>
                </c:pt>
                <c:pt idx="3">
                  <c:v>1.1243088007099999E-3</c:v>
                </c:pt>
              </c:numCache>
            </c:numRef>
          </c:yVal>
        </c:ser>
        <c:ser>
          <c:idx val="1"/>
          <c:order val="1"/>
          <c:tx>
            <c:strRef>
              <c:f>'sinusoidal sin kx0.001 (Q)'!$A$4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sin kx0.001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sin kx0.001 (Q)'!$B$4:$E$4</c:f>
              <c:numCache>
                <c:formatCode>0.000E+00</c:formatCode>
                <c:ptCount val="4"/>
                <c:pt idx="0">
                  <c:v>6.58452111914E-4</c:v>
                </c:pt>
                <c:pt idx="1">
                  <c:v>1.57553275894E-4</c:v>
                </c:pt>
                <c:pt idx="2">
                  <c:v>3.9000886937600003E-5</c:v>
                </c:pt>
                <c:pt idx="3">
                  <c:v>9.9883768417799997E-6</c:v>
                </c:pt>
              </c:numCache>
            </c:numRef>
          </c:yVal>
        </c:ser>
        <c:ser>
          <c:idx val="2"/>
          <c:order val="2"/>
          <c:tx>
            <c:strRef>
              <c:f>'sinusoidal sin kx0.001 (Q)'!$A$6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sin kx0.001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sin kx0.001 (Q)'!$B$6:$E$6</c:f>
              <c:numCache>
                <c:formatCode>0.000E+00</c:formatCode>
                <c:ptCount val="4"/>
                <c:pt idx="0">
                  <c:v>5.0971233304699999E-2</c:v>
                </c:pt>
                <c:pt idx="1">
                  <c:v>1.4327837164000001E-2</c:v>
                </c:pt>
                <c:pt idx="2">
                  <c:v>3.7553980707700002E-3</c:v>
                </c:pt>
                <c:pt idx="3">
                  <c:v>9.5531804807000005E-4</c:v>
                </c:pt>
              </c:numCache>
            </c:numRef>
          </c:yVal>
        </c:ser>
        <c:axId val="98518144"/>
        <c:axId val="98519680"/>
      </c:scatterChart>
      <c:valAx>
        <c:axId val="98518144"/>
        <c:scaling>
          <c:logBase val="10"/>
          <c:orientation val="minMax"/>
        </c:scaling>
        <c:axPos val="b"/>
        <c:numFmt formatCode="General" sourceLinked="1"/>
        <c:tickLblPos val="nextTo"/>
        <c:crossAx val="98519680"/>
        <c:crosses val="autoZero"/>
        <c:crossBetween val="midCat"/>
      </c:valAx>
      <c:valAx>
        <c:axId val="98519680"/>
        <c:scaling>
          <c:logBase val="10"/>
          <c:orientation val="minMax"/>
        </c:scaling>
        <c:axPos val="l"/>
        <c:majorGridlines/>
        <c:numFmt formatCode="0.000E+00" sourceLinked="1"/>
        <c:tickLblPos val="nextTo"/>
        <c:crossAx val="98518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cos kx0.001 (Q)'!$A$3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cos kx0.001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cos kx0.001 (Q)'!$B$3:$E$3</c:f>
              <c:numCache>
                <c:formatCode>0.000E+00</c:formatCode>
                <c:ptCount val="4"/>
                <c:pt idx="0">
                  <c:v>6.4981088563799999E-2</c:v>
                </c:pt>
                <c:pt idx="1">
                  <c:v>1.74239494658E-2</c:v>
                </c:pt>
                <c:pt idx="2">
                  <c:v>4.4809721260599998E-3</c:v>
                </c:pt>
                <c:pt idx="3">
                  <c:v>1.1314781290799999E-3</c:v>
                </c:pt>
              </c:numCache>
            </c:numRef>
          </c:yVal>
        </c:ser>
        <c:ser>
          <c:idx val="1"/>
          <c:order val="1"/>
          <c:tx>
            <c:strRef>
              <c:f>'sinusoidal cos kx0.001 (Q)'!$A$4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cos kx0.001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cos kx0.001 (Q)'!$B$4:$E$4</c:f>
              <c:numCache>
                <c:formatCode>0.000E+00</c:formatCode>
                <c:ptCount val="4"/>
                <c:pt idx="0">
                  <c:v>6.5804984443699997E-3</c:v>
                </c:pt>
                <c:pt idx="1">
                  <c:v>1.5744750708199999E-3</c:v>
                </c:pt>
                <c:pt idx="2">
                  <c:v>3.8974249199400001E-4</c:v>
                </c:pt>
                <c:pt idx="3">
                  <c:v>9.7335612294299995E-5</c:v>
                </c:pt>
              </c:numCache>
            </c:numRef>
          </c:yVal>
        </c:ser>
        <c:ser>
          <c:idx val="2"/>
          <c:order val="2"/>
          <c:tx>
            <c:strRef>
              <c:f>'sinusoidal cos kx0.001 (Q)'!$A$6</c:f>
              <c:strCache>
                <c:ptCount val="1"/>
                <c:pt idx="0">
                  <c:v>L2(u-uh) after rebalance</c:v>
                </c:pt>
              </c:strCache>
            </c:strRef>
          </c:tx>
          <c:xVal>
            <c:numRef>
              <c:f>'sinusoidal cos kx0.001 (Q)'!$B$2:$E$2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'sinusoidal cos kx0.001 (Q)'!$B$6:$E$6</c:f>
              <c:numCache>
                <c:formatCode>0.000E+00</c:formatCode>
                <c:ptCount val="4"/>
                <c:pt idx="0">
                  <c:v>4.5192743640500001E-2</c:v>
                </c:pt>
                <c:pt idx="1">
                  <c:v>1.30029362911E-2</c:v>
                </c:pt>
                <c:pt idx="2">
                  <c:v>3.4384238028099998E-3</c:v>
                </c:pt>
                <c:pt idx="3">
                  <c:v>8.7775254938800003E-4</c:v>
                </c:pt>
              </c:numCache>
            </c:numRef>
          </c:yVal>
        </c:ser>
        <c:axId val="82613376"/>
        <c:axId val="82633856"/>
      </c:scatterChart>
      <c:valAx>
        <c:axId val="82613376"/>
        <c:scaling>
          <c:logBase val="10"/>
          <c:orientation val="minMax"/>
        </c:scaling>
        <c:axPos val="b"/>
        <c:numFmt formatCode="General" sourceLinked="1"/>
        <c:tickLblPos val="nextTo"/>
        <c:crossAx val="82633856"/>
        <c:crosses val="autoZero"/>
        <c:crossBetween val="midCat"/>
      </c:valAx>
      <c:valAx>
        <c:axId val="82633856"/>
        <c:scaling>
          <c:logBase val="10"/>
          <c:orientation val="minMax"/>
        </c:scaling>
        <c:axPos val="l"/>
        <c:majorGridlines/>
        <c:numFmt formatCode="0.000E+00" sourceLinked="1"/>
        <c:tickLblPos val="nextTo"/>
        <c:crossAx val="82613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'sinusoidal rebal kx001_3rd_quad'!$A$3</c:f>
              <c:strCache>
                <c:ptCount val="1"/>
                <c:pt idx="0">
                  <c:v>L2(u-uh)</c:v>
                </c:pt>
              </c:strCache>
            </c:strRef>
          </c:tx>
          <c:xVal>
            <c:numRef>
              <c:f>'sinusoidal rebal kx001_3rd_quad'!$B$2:$D$2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'sinusoidal rebal kx001_3rd_quad'!$B$3:$D$3</c:f>
              <c:numCache>
                <c:formatCode>General</c:formatCode>
                <c:ptCount val="3"/>
                <c:pt idx="0">
                  <c:v>1.41241216323E-2</c:v>
                </c:pt>
                <c:pt idx="1">
                  <c:v>3.6369299260800001E-3</c:v>
                </c:pt>
                <c:pt idx="2">
                  <c:v>9.2497869552099997E-4</c:v>
                </c:pt>
              </c:numCache>
            </c:numRef>
          </c:yVal>
        </c:ser>
        <c:ser>
          <c:idx val="1"/>
          <c:order val="1"/>
          <c:tx>
            <c:strRef>
              <c:f>'sinusoidal rebal kx001_3rd_quad'!$A$4</c:f>
              <c:strCache>
                <c:ptCount val="1"/>
                <c:pt idx="0">
                  <c:v>conservation</c:v>
                </c:pt>
              </c:strCache>
            </c:strRef>
          </c:tx>
          <c:xVal>
            <c:numRef>
              <c:f>'sinusoidal rebal kx001_3rd_quad'!$B$2:$D$2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'sinusoidal rebal kx001_3rd_quad'!$B$4:$D$4</c:f>
              <c:numCache>
                <c:formatCode>General</c:formatCode>
                <c:ptCount val="3"/>
                <c:pt idx="0">
                  <c:v>1.3702735264500001E-2</c:v>
                </c:pt>
                <c:pt idx="1">
                  <c:v>3.2742286373700002E-3</c:v>
                </c:pt>
                <c:pt idx="2">
                  <c:v>8.0688857388699995E-4</c:v>
                </c:pt>
              </c:numCache>
            </c:numRef>
          </c:yVal>
        </c:ser>
        <c:axId val="71286784"/>
        <c:axId val="71288320"/>
      </c:scatterChart>
      <c:valAx>
        <c:axId val="71286784"/>
        <c:scaling>
          <c:logBase val="10"/>
          <c:orientation val="minMax"/>
        </c:scaling>
        <c:axPos val="b"/>
        <c:numFmt formatCode="General" sourceLinked="1"/>
        <c:tickLblPos val="nextTo"/>
        <c:crossAx val="71288320"/>
        <c:crosses val="autoZero"/>
        <c:crossBetween val="midCat"/>
      </c:valAx>
      <c:valAx>
        <c:axId val="712883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1286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133350</xdr:rowOff>
    </xdr:from>
    <xdr:to>
      <xdr:col>14</xdr:col>
      <xdr:colOff>66675</xdr:colOff>
      <xdr:row>16</xdr:row>
      <xdr:rowOff>47625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20</xdr:row>
      <xdr:rowOff>123825</xdr:rowOff>
    </xdr:from>
    <xdr:to>
      <xdr:col>14</xdr:col>
      <xdr:colOff>57150</xdr:colOff>
      <xdr:row>35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133350</xdr:rowOff>
    </xdr:from>
    <xdr:to>
      <xdr:col>14</xdr:col>
      <xdr:colOff>66675</xdr:colOff>
      <xdr:row>16</xdr:row>
      <xdr:rowOff>47625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22</xdr:row>
      <xdr:rowOff>57150</xdr:rowOff>
    </xdr:from>
    <xdr:to>
      <xdr:col>15</xdr:col>
      <xdr:colOff>28575</xdr:colOff>
      <xdr:row>36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14</xdr:row>
      <xdr:rowOff>123825</xdr:rowOff>
    </xdr:from>
    <xdr:to>
      <xdr:col>12</xdr:col>
      <xdr:colOff>600075</xdr:colOff>
      <xdr:row>30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14</xdr:row>
      <xdr:rowOff>123825</xdr:rowOff>
    </xdr:from>
    <xdr:to>
      <xdr:col>12</xdr:col>
      <xdr:colOff>600075</xdr:colOff>
      <xdr:row>30</xdr:row>
      <xdr:rowOff>123825</xdr:rowOff>
    </xdr:to>
    <xdr:graphicFrame macro="">
      <xdr:nvGraphicFramePr>
        <xdr:cNvPr id="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14</xdr:row>
      <xdr:rowOff>123825</xdr:rowOff>
    </xdr:from>
    <xdr:to>
      <xdr:col>12</xdr:col>
      <xdr:colOff>600075</xdr:colOff>
      <xdr:row>30</xdr:row>
      <xdr:rowOff>123825</xdr:rowOff>
    </xdr:to>
    <xdr:graphicFrame macro="">
      <xdr:nvGraphicFramePr>
        <xdr:cNvPr id="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11</xdr:row>
      <xdr:rowOff>123825</xdr:rowOff>
    </xdr:from>
    <xdr:to>
      <xdr:col>12</xdr:col>
      <xdr:colOff>600075</xdr:colOff>
      <xdr:row>27</xdr:row>
      <xdr:rowOff>123825</xdr:rowOff>
    </xdr:to>
    <xdr:graphicFrame macro="">
      <xdr:nvGraphicFramePr>
        <xdr:cNvPr id="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26"/>
  <sheetViews>
    <sheetView workbookViewId="0">
      <selection activeCell="P23" sqref="P23"/>
    </sheetView>
  </sheetViews>
  <sheetFormatPr defaultRowHeight="15"/>
  <cols>
    <col min="1" max="1" width="31.5703125" bestFit="1" customWidth="1"/>
    <col min="2" max="2" width="9.42578125" bestFit="1" customWidth="1"/>
    <col min="3" max="3" width="12.7109375" bestFit="1" customWidth="1"/>
    <col min="5" max="5" width="9.5703125" bestFit="1" customWidth="1"/>
  </cols>
  <sheetData>
    <row r="2" spans="1:5">
      <c r="A2" t="s">
        <v>0</v>
      </c>
      <c r="B2">
        <v>5</v>
      </c>
      <c r="C2">
        <v>10</v>
      </c>
      <c r="D2">
        <v>20</v>
      </c>
      <c r="E2">
        <v>40</v>
      </c>
    </row>
    <row r="3" spans="1:5">
      <c r="A3" t="s">
        <v>1</v>
      </c>
      <c r="B3">
        <v>4.4018639932200003E-2</v>
      </c>
      <c r="C3">
        <v>1.09617681833E-2</v>
      </c>
      <c r="D3">
        <v>2.7583854106000001E-3</v>
      </c>
      <c r="E3">
        <v>6.9248658640999996E-4</v>
      </c>
    </row>
    <row r="4" spans="1:5">
      <c r="A4" t="s">
        <v>3</v>
      </c>
      <c r="B4">
        <v>3.4066555868200003E-2</v>
      </c>
      <c r="C4">
        <v>7.5160603145799998E-3</v>
      </c>
      <c r="D4">
        <v>1.8305524971199999E-3</v>
      </c>
      <c r="E4">
        <v>4.5559165382700001E-4</v>
      </c>
    </row>
    <row r="5" spans="1:5">
      <c r="A5" t="s">
        <v>2</v>
      </c>
      <c r="B5">
        <v>0.965933444132</v>
      </c>
      <c r="C5">
        <v>0.99248393968500004</v>
      </c>
      <c r="D5">
        <v>0.99816944750299996</v>
      </c>
      <c r="E5">
        <v>0.999544408346</v>
      </c>
    </row>
    <row r="6" spans="1:5">
      <c r="A6" t="s">
        <v>5</v>
      </c>
      <c r="B6">
        <v>2.6683274224399998E-2</v>
      </c>
      <c r="C6">
        <v>6.6451140345600004E-3</v>
      </c>
      <c r="D6">
        <v>1.6768051451600001E-3</v>
      </c>
      <c r="E6">
        <v>4.2138612609700002E-4</v>
      </c>
    </row>
    <row r="7" spans="1:5" ht="12.75" customHeight="1">
      <c r="A7" t="s">
        <v>4</v>
      </c>
      <c r="B7" s="1">
        <v>1.6548142519500001E-14</v>
      </c>
      <c r="C7" s="1">
        <v>-2.3669995858E-14</v>
      </c>
      <c r="D7" s="1">
        <v>2.2006752227000002E-14</v>
      </c>
      <c r="E7" s="1">
        <v>-2.2227611375499999E-13</v>
      </c>
    </row>
    <row r="21" spans="1:5">
      <c r="A21" t="s">
        <v>0</v>
      </c>
      <c r="B21">
        <v>5</v>
      </c>
      <c r="C21">
        <v>10</v>
      </c>
      <c r="D21">
        <v>20</v>
      </c>
      <c r="E21">
        <v>40</v>
      </c>
    </row>
    <row r="22" spans="1:5">
      <c r="A22" t="s">
        <v>1</v>
      </c>
      <c r="B22">
        <v>2.6504766035700001E-2</v>
      </c>
      <c r="C22">
        <v>6.45936989918E-3</v>
      </c>
      <c r="D22">
        <v>1.6036775714E-3</v>
      </c>
      <c r="E22" s="4">
        <v>4.0020500793099998E-4</v>
      </c>
    </row>
    <row r="23" spans="1:5">
      <c r="A23" t="s">
        <v>3</v>
      </c>
      <c r="B23">
        <v>1.80184196784E-3</v>
      </c>
      <c r="C23">
        <v>2.2988735862000001E-4</v>
      </c>
      <c r="D23" s="1">
        <v>4.4221185659199998E-5</v>
      </c>
      <c r="E23" s="1">
        <v>1.02374492443E-5</v>
      </c>
    </row>
    <row r="24" spans="1:5">
      <c r="A24" t="s">
        <v>2</v>
      </c>
      <c r="B24">
        <v>0.99819815803199996</v>
      </c>
      <c r="C24">
        <v>0.99977011264100002</v>
      </c>
      <c r="D24">
        <v>0.999955778814</v>
      </c>
      <c r="E24" s="4">
        <v>0.99998976255100003</v>
      </c>
    </row>
    <row r="25" spans="1:5">
      <c r="A25" t="s">
        <v>5</v>
      </c>
      <c r="B25">
        <v>2.6492569860199999E-2</v>
      </c>
      <c r="C25">
        <v>6.4487271858400001E-3</v>
      </c>
      <c r="D25">
        <v>1.60120234011E-3</v>
      </c>
      <c r="E25" s="4">
        <v>3.9960723451099999E-4</v>
      </c>
    </row>
    <row r="26" spans="1:5">
      <c r="A26" t="s">
        <v>4</v>
      </c>
      <c r="B26" s="1">
        <v>5.3787311068299999E-15</v>
      </c>
      <c r="C26" s="1">
        <v>2.0008881545600001E-14</v>
      </c>
      <c r="D26" s="1">
        <v>5.83054506077E-14</v>
      </c>
      <c r="E26" s="1">
        <v>1.32101648243E-13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26"/>
  <sheetViews>
    <sheetView workbookViewId="0">
      <selection activeCell="B4" sqref="B4"/>
    </sheetView>
  </sheetViews>
  <sheetFormatPr defaultRowHeight="15"/>
  <cols>
    <col min="1" max="1" width="31.5703125" bestFit="1" customWidth="1"/>
    <col min="2" max="2" width="12" bestFit="1" customWidth="1"/>
    <col min="3" max="3" width="12.85546875" bestFit="1" customWidth="1"/>
    <col min="4" max="5" width="12" bestFit="1" customWidth="1"/>
  </cols>
  <sheetData>
    <row r="2" spans="1:5">
      <c r="A2" t="s">
        <v>0</v>
      </c>
      <c r="B2">
        <v>5</v>
      </c>
      <c r="C2">
        <v>10</v>
      </c>
      <c r="D2">
        <v>20</v>
      </c>
      <c r="E2">
        <v>40</v>
      </c>
    </row>
    <row r="3" spans="1:5">
      <c r="A3" t="s">
        <v>1</v>
      </c>
      <c r="B3" s="5">
        <v>4.4018639932200003E-2</v>
      </c>
      <c r="C3" s="3">
        <v>1.09617681833E-2</v>
      </c>
      <c r="D3" s="3">
        <v>2.7583854106000001E-3</v>
      </c>
      <c r="E3" s="3">
        <v>6.9248658640800004E-4</v>
      </c>
    </row>
    <row r="4" spans="1:5">
      <c r="A4" t="s">
        <v>3</v>
      </c>
      <c r="B4" s="5">
        <v>3.4048022292899999E-3</v>
      </c>
      <c r="C4" s="3">
        <v>7.9018234408099997E-4</v>
      </c>
      <c r="D4" s="3">
        <v>1.9487030715500001E-4</v>
      </c>
      <c r="E4" s="3">
        <v>4.8650996915199999E-5</v>
      </c>
    </row>
    <row r="5" spans="1:5">
      <c r="A5" t="s">
        <v>2</v>
      </c>
      <c r="B5" s="5">
        <v>0.99598994642899996</v>
      </c>
      <c r="C5" s="3">
        <v>0.99914909639500005</v>
      </c>
      <c r="D5" s="3">
        <v>0.99979814145699997</v>
      </c>
      <c r="E5" s="3">
        <v>0.99995050489699999</v>
      </c>
    </row>
    <row r="6" spans="1:5">
      <c r="A6" t="s">
        <v>5</v>
      </c>
      <c r="B6" s="3">
        <v>3.5764875555599998E-2</v>
      </c>
      <c r="C6" s="3">
        <v>9.1667127489600004E-3</v>
      </c>
      <c r="D6" s="3">
        <v>2.3332680847499999E-3</v>
      </c>
      <c r="E6" s="3">
        <v>5.8868920098799999E-4</v>
      </c>
    </row>
    <row r="7" spans="1:5" ht="12.75" customHeight="1">
      <c r="A7" t="s">
        <v>4</v>
      </c>
      <c r="B7" s="3">
        <v>6.66466072418E-15</v>
      </c>
      <c r="C7" s="3">
        <v>2.6416238746299999E-14</v>
      </c>
      <c r="D7" s="3">
        <v>-5.6891106783700001E-14</v>
      </c>
      <c r="E7" s="3">
        <v>-5.1865502743399999E-14</v>
      </c>
    </row>
    <row r="10" spans="1:5">
      <c r="A10">
        <v>3.6232853</v>
      </c>
      <c r="B10">
        <f>B3/$A$10</f>
        <v>1.2148819727830983E-2</v>
      </c>
      <c r="C10">
        <f t="shared" ref="C10:E10" si="0">C3/$A$10</f>
        <v>3.0253671118032027E-3</v>
      </c>
      <c r="D10">
        <f t="shared" si="0"/>
        <v>7.6129401419203734E-4</v>
      </c>
      <c r="E10">
        <f t="shared" si="0"/>
        <v>1.9112118673293544E-4</v>
      </c>
    </row>
    <row r="13" spans="1:5">
      <c r="B13">
        <f t="shared" ref="B13:E13" si="1">B6/$A$10</f>
        <v>9.8708416794007353E-3</v>
      </c>
      <c r="C13">
        <f t="shared" si="1"/>
        <v>2.5299450608981854E-3</v>
      </c>
      <c r="D13">
        <f t="shared" si="1"/>
        <v>6.4396476996994958E-4</v>
      </c>
      <c r="E13">
        <f t="shared" si="1"/>
        <v>1.6247387446635791E-4</v>
      </c>
    </row>
    <row r="21" spans="1:5">
      <c r="A21" t="s">
        <v>0</v>
      </c>
      <c r="B21">
        <v>5</v>
      </c>
      <c r="C21">
        <v>10</v>
      </c>
      <c r="D21">
        <v>20</v>
      </c>
      <c r="E21">
        <v>40</v>
      </c>
    </row>
    <row r="22" spans="1:5">
      <c r="A22" t="s">
        <v>1</v>
      </c>
      <c r="B22" s="3">
        <v>9.1326165503199995E-4</v>
      </c>
      <c r="C22" s="3">
        <v>2.2256732430099999E-4</v>
      </c>
      <c r="D22" s="3">
        <v>5.5257127504899999E-5</v>
      </c>
      <c r="E22" s="3">
        <v>1.3789666667299999E-5</v>
      </c>
    </row>
    <row r="23" spans="1:5">
      <c r="A23" t="s">
        <v>3</v>
      </c>
      <c r="B23" s="3">
        <v>4.1357550872999998E-5</v>
      </c>
      <c r="C23" s="3">
        <v>5.2765880213800002E-6</v>
      </c>
      <c r="D23" s="3">
        <v>1.0150059746800001E-6</v>
      </c>
      <c r="E23" s="3">
        <v>2.3498511989399999E-7</v>
      </c>
    </row>
    <row r="24" spans="1:5">
      <c r="A24" t="s">
        <v>2</v>
      </c>
      <c r="B24" s="3">
        <v>0.99994428480999997</v>
      </c>
      <c r="C24" s="3">
        <v>0.99999389703700003</v>
      </c>
      <c r="D24" s="3">
        <v>0.99999890931799995</v>
      </c>
      <c r="E24" s="3">
        <v>0.99999975646200001</v>
      </c>
    </row>
    <row r="25" spans="1:5">
      <c r="A25" t="s">
        <v>5</v>
      </c>
      <c r="B25" s="3">
        <v>9.1173760839400003E-4</v>
      </c>
      <c r="C25" s="3">
        <v>2.2234013123299999E-4</v>
      </c>
      <c r="D25" s="3">
        <v>5.5214797086800003E-5</v>
      </c>
      <c r="E25" s="3">
        <v>1.37803051746E-5</v>
      </c>
    </row>
    <row r="26" spans="1:5">
      <c r="A26" t="s">
        <v>4</v>
      </c>
      <c r="B26" s="3">
        <v>1.10618039647E-15</v>
      </c>
      <c r="C26" s="3">
        <v>1.9911247178199999E-14</v>
      </c>
      <c r="D26" s="3">
        <v>-1.2642061700899999E-15</v>
      </c>
      <c r="E26" s="3">
        <v>-1.1535881302E-14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"/>
  <sheetViews>
    <sheetView workbookViewId="0">
      <selection activeCell="B34" sqref="B34"/>
    </sheetView>
  </sheetViews>
  <sheetFormatPr defaultRowHeight="15"/>
  <cols>
    <col min="1" max="1" width="29.42578125" customWidth="1"/>
    <col min="2" max="2" width="13.85546875" bestFit="1" customWidth="1"/>
    <col min="3" max="4" width="12.7109375" bestFit="1" customWidth="1"/>
  </cols>
  <sheetData>
    <row r="2" spans="1:4">
      <c r="A2" t="s">
        <v>0</v>
      </c>
      <c r="B2">
        <v>5</v>
      </c>
      <c r="C2">
        <v>10</v>
      </c>
      <c r="D2">
        <v>20</v>
      </c>
    </row>
    <row r="3" spans="1:4">
      <c r="A3" t="s">
        <v>6</v>
      </c>
      <c r="B3">
        <v>6.5006066193599998E-2</v>
      </c>
      <c r="C3" s="2">
        <v>1.74324719583E-2</v>
      </c>
      <c r="D3">
        <v>4.4833309596400001E-3</v>
      </c>
    </row>
    <row r="4" spans="1:4">
      <c r="A4" t="s">
        <v>3</v>
      </c>
      <c r="B4">
        <v>457.34156421300003</v>
      </c>
      <c r="C4">
        <v>101.593131313</v>
      </c>
      <c r="D4">
        <v>24.686899074100001</v>
      </c>
    </row>
    <row r="5" spans="1:4">
      <c r="A5" t="s">
        <v>2</v>
      </c>
      <c r="B5">
        <v>-456.34156421300003</v>
      </c>
      <c r="C5">
        <v>-100.593131313</v>
      </c>
      <c r="D5">
        <v>-23.686899074100001</v>
      </c>
    </row>
    <row r="6" spans="1:4">
      <c r="A6" t="s">
        <v>5</v>
      </c>
      <c r="B6">
        <v>1.00206080624</v>
      </c>
      <c r="C6">
        <v>1.00978074686</v>
      </c>
      <c r="D6">
        <v>1.04204211629</v>
      </c>
    </row>
    <row r="7" spans="1:4" ht="12.75" customHeight="1">
      <c r="A7" t="s">
        <v>4</v>
      </c>
      <c r="B7" s="1">
        <v>-5.2520960145000003E-14</v>
      </c>
      <c r="C7" s="1">
        <v>-4.9731084484200003E-14</v>
      </c>
      <c r="D7" s="1">
        <v>-1.7318230072399999E-14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E7"/>
  <sheetViews>
    <sheetView workbookViewId="0">
      <selection activeCell="K11" sqref="K11"/>
    </sheetView>
  </sheetViews>
  <sheetFormatPr defaultRowHeight="15"/>
  <cols>
    <col min="1" max="1" width="29.42578125" customWidth="1"/>
    <col min="2" max="2" width="14" bestFit="1" customWidth="1"/>
    <col min="3" max="4" width="12.85546875" bestFit="1" customWidth="1"/>
    <col min="5" max="5" width="10" bestFit="1" customWidth="1"/>
  </cols>
  <sheetData>
    <row r="2" spans="1:5">
      <c r="A2" t="s">
        <v>0</v>
      </c>
      <c r="B2">
        <v>5</v>
      </c>
      <c r="C2">
        <v>10</v>
      </c>
      <c r="D2">
        <v>20</v>
      </c>
      <c r="E2">
        <v>40</v>
      </c>
    </row>
    <row r="3" spans="1:5">
      <c r="A3" t="s">
        <v>6</v>
      </c>
      <c r="B3" s="3">
        <v>6.4646870761899997E-2</v>
      </c>
      <c r="C3" s="6">
        <v>1.73219620664E-2</v>
      </c>
      <c r="D3" s="3">
        <v>4.45320694591E-3</v>
      </c>
      <c r="E3" s="3">
        <v>1.1243088007099999E-3</v>
      </c>
    </row>
    <row r="4" spans="1:5">
      <c r="A4" t="s">
        <v>3</v>
      </c>
      <c r="B4" s="3">
        <v>6.58452111914E-4</v>
      </c>
      <c r="C4" s="3">
        <v>1.57553275894E-4</v>
      </c>
      <c r="D4" s="3">
        <v>3.9000886937600003E-5</v>
      </c>
      <c r="E4" s="3">
        <v>9.9883768417799997E-6</v>
      </c>
    </row>
    <row r="5" spans="1:5">
      <c r="A5" t="s">
        <v>2</v>
      </c>
      <c r="B5" s="3">
        <v>0.999341547888</v>
      </c>
      <c r="C5" s="3">
        <v>0.99984244672400002</v>
      </c>
      <c r="D5" s="3">
        <v>0.99996099911299996</v>
      </c>
      <c r="E5" s="3">
        <v>0.99999001162300005</v>
      </c>
    </row>
    <row r="6" spans="1:5">
      <c r="A6" t="s">
        <v>7</v>
      </c>
      <c r="B6" s="3">
        <v>5.0971233304699999E-2</v>
      </c>
      <c r="C6" s="3">
        <v>1.4327837164000001E-2</v>
      </c>
      <c r="D6" s="3">
        <v>3.7553980707700002E-3</v>
      </c>
      <c r="E6" s="3">
        <v>9.5531804807000005E-4</v>
      </c>
    </row>
    <row r="7" spans="1:5" ht="12.75" customHeight="1">
      <c r="A7" t="s">
        <v>4</v>
      </c>
      <c r="B7" s="3">
        <v>-1.12948113145E-16</v>
      </c>
      <c r="C7" s="3">
        <v>-7.9063484713200004E-16</v>
      </c>
      <c r="D7" s="3">
        <v>-7.5675001889099993E-15</v>
      </c>
      <c r="E7" s="3">
        <v>-3.0190932526100001E-13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G11" sqref="G11"/>
    </sheetView>
  </sheetViews>
  <sheetFormatPr defaultRowHeight="15"/>
  <cols>
    <col min="1" max="1" width="29.42578125" customWidth="1"/>
    <col min="2" max="2" width="14" bestFit="1" customWidth="1"/>
    <col min="3" max="4" width="12.85546875" bestFit="1" customWidth="1"/>
    <col min="5" max="5" width="10" bestFit="1" customWidth="1"/>
  </cols>
  <sheetData>
    <row r="2" spans="1:5">
      <c r="A2" t="s">
        <v>0</v>
      </c>
      <c r="B2">
        <v>5</v>
      </c>
      <c r="C2">
        <v>10</v>
      </c>
      <c r="D2">
        <v>20</v>
      </c>
      <c r="E2">
        <v>40</v>
      </c>
    </row>
    <row r="3" spans="1:5">
      <c r="A3" t="s">
        <v>6</v>
      </c>
      <c r="B3" s="3">
        <v>6.4981088563799999E-2</v>
      </c>
      <c r="C3" s="6">
        <v>1.74239494658E-2</v>
      </c>
      <c r="D3" s="3">
        <v>4.4809721260599998E-3</v>
      </c>
      <c r="E3" s="3">
        <v>1.1314781290799999E-3</v>
      </c>
    </row>
    <row r="4" spans="1:5">
      <c r="A4" t="s">
        <v>3</v>
      </c>
      <c r="B4" s="3">
        <v>6.5804984443699997E-3</v>
      </c>
      <c r="C4" s="3">
        <v>1.5744750708199999E-3</v>
      </c>
      <c r="D4" s="3">
        <v>3.8974249199400001E-4</v>
      </c>
      <c r="E4" s="3">
        <v>9.7335612294299995E-5</v>
      </c>
    </row>
    <row r="5" spans="1:5">
      <c r="A5" t="s">
        <v>2</v>
      </c>
      <c r="B5" s="3">
        <v>0.99187649201000005</v>
      </c>
      <c r="C5" s="3">
        <v>0.99825550378299999</v>
      </c>
      <c r="D5" s="3">
        <v>0.99959002391200003</v>
      </c>
      <c r="E5" s="3">
        <v>0.999900185783</v>
      </c>
    </row>
    <row r="6" spans="1:5">
      <c r="A6" t="s">
        <v>7</v>
      </c>
      <c r="B6" s="3">
        <v>4.5192743640500001E-2</v>
      </c>
      <c r="C6" s="3">
        <v>1.30029362911E-2</v>
      </c>
      <c r="D6" s="3">
        <v>3.4384238028099998E-3</v>
      </c>
      <c r="E6" s="3">
        <v>8.7775254938800003E-4</v>
      </c>
    </row>
    <row r="7" spans="1:5" ht="12.75" customHeight="1">
      <c r="A7" t="s">
        <v>4</v>
      </c>
      <c r="B7" s="3">
        <v>1.1713570554900001E-14</v>
      </c>
      <c r="C7" s="3">
        <v>1.07253081481E-14</v>
      </c>
      <c r="D7" s="3">
        <v>2.7942001001099999E-14</v>
      </c>
      <c r="E7" s="3">
        <v>-2.70811007361E-13</v>
      </c>
    </row>
    <row r="10" spans="1:5">
      <c r="A10">
        <v>3.6232853</v>
      </c>
      <c r="B10">
        <f>B3/$A$10</f>
        <v>1.7934300830188557E-2</v>
      </c>
      <c r="C10">
        <f t="shared" ref="C10:E10" si="0">C3/$A$10</f>
        <v>4.8088814496059697E-3</v>
      </c>
      <c r="D10">
        <f t="shared" si="0"/>
        <v>1.2367152335644117E-3</v>
      </c>
      <c r="E10">
        <f t="shared" si="0"/>
        <v>3.1227961239486165E-4</v>
      </c>
    </row>
    <row r="13" spans="1:5">
      <c r="B13">
        <f t="shared" ref="B13:E13" si="1">B6/$A$10</f>
        <v>1.2472863685479032E-2</v>
      </c>
      <c r="C13">
        <f t="shared" si="1"/>
        <v>3.5887144440709651E-3</v>
      </c>
      <c r="D13">
        <f t="shared" si="1"/>
        <v>9.4897959120414832E-4</v>
      </c>
      <c r="E13">
        <f t="shared" si="1"/>
        <v>2.4225322510153976E-4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D7"/>
  <sheetViews>
    <sheetView workbookViewId="0">
      <selection activeCell="G43" sqref="G43"/>
    </sheetView>
  </sheetViews>
  <sheetFormatPr defaultRowHeight="15"/>
  <cols>
    <col min="1" max="1" width="29.42578125" customWidth="1"/>
    <col min="2" max="2" width="13.85546875" bestFit="1" customWidth="1"/>
    <col min="3" max="4" width="12.7109375" bestFit="1" customWidth="1"/>
  </cols>
  <sheetData>
    <row r="2" spans="1:4">
      <c r="A2" t="s">
        <v>0</v>
      </c>
      <c r="B2">
        <v>4</v>
      </c>
      <c r="C2">
        <v>8</v>
      </c>
      <c r="D2">
        <v>16</v>
      </c>
    </row>
    <row r="3" spans="1:4">
      <c r="A3" t="s">
        <v>6</v>
      </c>
      <c r="B3">
        <v>1.41241216323E-2</v>
      </c>
      <c r="C3" s="2">
        <v>3.6369299260800001E-3</v>
      </c>
      <c r="D3">
        <v>9.2497869552099997E-4</v>
      </c>
    </row>
    <row r="4" spans="1:4">
      <c r="A4" t="s">
        <v>3</v>
      </c>
      <c r="B4">
        <v>1.3702735264500001E-2</v>
      </c>
      <c r="C4">
        <v>3.2742286373700002E-3</v>
      </c>
      <c r="D4">
        <v>8.0688857388699995E-4</v>
      </c>
    </row>
    <row r="5" spans="1:4">
      <c r="A5" t="s">
        <v>2</v>
      </c>
    </row>
    <row r="6" spans="1:4">
      <c r="A6" t="s">
        <v>5</v>
      </c>
    </row>
    <row r="7" spans="1:4">
      <c r="A7" t="s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sinusoidal rebal</vt:lpstr>
      <vt:lpstr>sinusoidal rebal (Q)</vt:lpstr>
      <vt:lpstr>sinusoidal rebal kx0.0001</vt:lpstr>
      <vt:lpstr>sinusoidal sin kx0.001 (Q)</vt:lpstr>
      <vt:lpstr>sinusoidal cos kx0.001 (Q)</vt:lpstr>
      <vt:lpstr>sinusoidal rebal kx001_3rd_quad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2014-01-22T19:06:31Z</dcterms:modified>
</cp:coreProperties>
</file>