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eefe889f69cc5f/Dokumen/"/>
    </mc:Choice>
  </mc:AlternateContent>
  <xr:revisionPtr revIDLastSave="0" documentId="8_{FDBB35B3-11CD-47E4-9E6A-C2CE08AC9B5C}" xr6:coauthVersionLast="47" xr6:coauthVersionMax="47" xr10:uidLastSave="{00000000-0000-0000-0000-000000000000}"/>
  <bookViews>
    <workbookView xWindow="1044" yWindow="1044" windowWidth="17280" windowHeight="8880" xr2:uid="{4640580D-392D-488A-B532-B6CCCE74B0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" i="1" l="1"/>
  <c r="K31" i="1"/>
  <c r="K32" i="1"/>
  <c r="K33" i="1"/>
  <c r="K34" i="1"/>
  <c r="K35" i="1"/>
  <c r="K36" i="1"/>
  <c r="K37" i="1"/>
  <c r="K38" i="1"/>
  <c r="K29" i="1"/>
  <c r="J30" i="1"/>
  <c r="J31" i="1"/>
  <c r="J32" i="1"/>
  <c r="J33" i="1"/>
  <c r="J34" i="1"/>
  <c r="J35" i="1"/>
  <c r="J36" i="1"/>
  <c r="J37" i="1"/>
  <c r="J38" i="1"/>
  <c r="J29" i="1"/>
  <c r="I30" i="1"/>
  <c r="I31" i="1"/>
  <c r="I32" i="1"/>
  <c r="I33" i="1"/>
  <c r="I34" i="1"/>
  <c r="I35" i="1"/>
  <c r="I36" i="1"/>
  <c r="I37" i="1"/>
  <c r="I38" i="1"/>
  <c r="H30" i="1"/>
  <c r="H31" i="1"/>
  <c r="H32" i="1"/>
  <c r="H33" i="1"/>
  <c r="H34" i="1"/>
  <c r="H35" i="1"/>
  <c r="H36" i="1"/>
  <c r="H37" i="1"/>
  <c r="H38" i="1"/>
  <c r="G30" i="1"/>
  <c r="G31" i="1"/>
  <c r="G32" i="1"/>
  <c r="G33" i="1"/>
  <c r="G34" i="1"/>
  <c r="G35" i="1"/>
  <c r="G36" i="1"/>
  <c r="G37" i="1"/>
  <c r="G38" i="1"/>
  <c r="F30" i="1"/>
  <c r="F31" i="1"/>
  <c r="F32" i="1"/>
  <c r="F33" i="1"/>
  <c r="F34" i="1"/>
  <c r="F35" i="1"/>
  <c r="F36" i="1"/>
  <c r="F37" i="1"/>
  <c r="F38" i="1"/>
  <c r="E30" i="1"/>
  <c r="E31" i="1"/>
  <c r="E32" i="1"/>
  <c r="E33" i="1"/>
  <c r="E34" i="1"/>
  <c r="E35" i="1"/>
  <c r="E36" i="1"/>
  <c r="E37" i="1"/>
  <c r="E38" i="1"/>
  <c r="D30" i="1"/>
  <c r="D31" i="1"/>
  <c r="D32" i="1"/>
  <c r="D33" i="1"/>
  <c r="D34" i="1"/>
  <c r="D35" i="1"/>
  <c r="D36" i="1"/>
  <c r="D37" i="1"/>
  <c r="D38" i="1"/>
  <c r="C30" i="1"/>
  <c r="C31" i="1"/>
  <c r="C32" i="1"/>
  <c r="C33" i="1"/>
  <c r="C34" i="1"/>
  <c r="C35" i="1"/>
  <c r="C36" i="1"/>
  <c r="C37" i="1"/>
  <c r="C38" i="1"/>
  <c r="B29" i="1"/>
  <c r="I29" i="1"/>
  <c r="H29" i="1"/>
  <c r="G29" i="1"/>
  <c r="F29" i="1"/>
  <c r="E29" i="1"/>
  <c r="D29" i="1"/>
  <c r="C29" i="1"/>
  <c r="B30" i="1"/>
  <c r="B31" i="1"/>
  <c r="B32" i="1"/>
  <c r="B33" i="1"/>
  <c r="B34" i="1"/>
  <c r="B35" i="1"/>
  <c r="B36" i="1"/>
  <c r="B37" i="1"/>
  <c r="B38" i="1"/>
  <c r="I17" i="1"/>
  <c r="I18" i="1"/>
  <c r="I19" i="1"/>
  <c r="I20" i="1"/>
  <c r="I21" i="1"/>
  <c r="I22" i="1"/>
  <c r="I23" i="1"/>
  <c r="I24" i="1"/>
  <c r="I25" i="1"/>
  <c r="H17" i="1"/>
  <c r="H18" i="1"/>
  <c r="H19" i="1"/>
  <c r="H20" i="1"/>
  <c r="H21" i="1"/>
  <c r="H22" i="1"/>
  <c r="H23" i="1"/>
  <c r="H24" i="1"/>
  <c r="H25" i="1"/>
  <c r="G17" i="1"/>
  <c r="G18" i="1"/>
  <c r="G19" i="1"/>
  <c r="G20" i="1"/>
  <c r="G21" i="1"/>
  <c r="G22" i="1"/>
  <c r="G23" i="1"/>
  <c r="G24" i="1"/>
  <c r="G25" i="1"/>
  <c r="H16" i="1"/>
  <c r="I16" i="1"/>
  <c r="G16" i="1"/>
  <c r="F17" i="1"/>
  <c r="F22" i="1" s="1"/>
  <c r="F25" i="1" s="1"/>
  <c r="F18" i="1"/>
  <c r="F19" i="1"/>
  <c r="F20" i="1"/>
  <c r="F21" i="1"/>
  <c r="F24" i="1"/>
  <c r="F16" i="1"/>
  <c r="E17" i="1"/>
  <c r="E18" i="1"/>
  <c r="E19" i="1"/>
  <c r="E20" i="1"/>
  <c r="E21" i="1"/>
  <c r="E22" i="1"/>
  <c r="E23" i="1"/>
  <c r="E24" i="1"/>
  <c r="E25" i="1"/>
  <c r="E16" i="1"/>
  <c r="D17" i="1"/>
  <c r="D18" i="1"/>
  <c r="D19" i="1"/>
  <c r="D20" i="1"/>
  <c r="D21" i="1"/>
  <c r="D22" i="1"/>
  <c r="D23" i="1"/>
  <c r="D24" i="1"/>
  <c r="D25" i="1"/>
  <c r="D16" i="1"/>
  <c r="C17" i="1"/>
  <c r="C18" i="1"/>
  <c r="C19" i="1"/>
  <c r="C20" i="1"/>
  <c r="C21" i="1"/>
  <c r="C22" i="1"/>
  <c r="C23" i="1"/>
  <c r="C24" i="1"/>
  <c r="C25" i="1"/>
  <c r="C16" i="1"/>
  <c r="B17" i="1"/>
  <c r="B18" i="1"/>
  <c r="B19" i="1"/>
  <c r="B20" i="1"/>
  <c r="B21" i="1"/>
  <c r="B22" i="1"/>
  <c r="B23" i="1"/>
  <c r="B24" i="1"/>
  <c r="B25" i="1"/>
  <c r="B16" i="1"/>
  <c r="F23" i="1" l="1"/>
</calcChain>
</file>

<file path=xl/sharedStrings.xml><?xml version="1.0" encoding="utf-8"?>
<sst xmlns="http://schemas.openxmlformats.org/spreadsheetml/2006/main" count="56" uniqueCount="20">
  <si>
    <t>Jakarta</t>
  </si>
  <si>
    <t>Semarang</t>
  </si>
  <si>
    <t>Yogyakarta</t>
  </si>
  <si>
    <t>Surabaya</t>
  </si>
  <si>
    <t>Bali</t>
  </si>
  <si>
    <t>Palembang</t>
  </si>
  <si>
    <t>Makassar</t>
  </si>
  <si>
    <t>Bandung</t>
  </si>
  <si>
    <t>Samarinda</t>
  </si>
  <si>
    <t>Jayapura</t>
  </si>
  <si>
    <t>FU</t>
  </si>
  <si>
    <t>IK</t>
  </si>
  <si>
    <t>TK</t>
  </si>
  <si>
    <t>JP</t>
  </si>
  <si>
    <t>AJ</t>
  </si>
  <si>
    <t>KH &amp; PP</t>
  </si>
  <si>
    <t>IKU</t>
  </si>
  <si>
    <t>IKA</t>
  </si>
  <si>
    <t>Total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</si>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</sst>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BF33-2C8B-4C8B-AE1A-19382E7B2EB7}">
  <dimension ref="A2:L40"/>
  <sheetViews>
    <sheetView tabSelected="1" workbookViewId="0">
      <selection activeCell="J15" sqref="J15"/>
    </sheetView>
  </sheetViews>
  <sheetFormatPr defaultRowHeight="14.4" x14ac:dyDescent="0.3"/>
  <cols>
    <col min="1" max="1" width="10.5546875" customWidth="1"/>
    <col min="11" max="11" width="8.88671875" customWidth="1"/>
  </cols>
  <sheetData>
    <row r="2" spans="1:1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2"/>
      <c r="B3" s="2" t="s">
        <v>10</v>
      </c>
      <c r="C3" s="2" t="s">
        <v>15</v>
      </c>
      <c r="D3" s="2" t="s">
        <v>11</v>
      </c>
      <c r="E3" s="2" t="s">
        <v>12</v>
      </c>
      <c r="F3" s="2" t="s">
        <v>13</v>
      </c>
      <c r="G3" s="2" t="s">
        <v>17</v>
      </c>
      <c r="H3" s="2" t="s">
        <v>14</v>
      </c>
      <c r="I3" s="2" t="s">
        <v>16</v>
      </c>
      <c r="J3" s="1"/>
      <c r="K3" s="1"/>
      <c r="L3" s="1"/>
    </row>
    <row r="4" spans="1:12" x14ac:dyDescent="0.3">
      <c r="A4" s="2" t="s">
        <v>0</v>
      </c>
      <c r="B4" s="2">
        <v>98</v>
      </c>
      <c r="C4" s="2">
        <v>95</v>
      </c>
      <c r="D4" s="2">
        <v>96</v>
      </c>
      <c r="E4" s="2">
        <v>98</v>
      </c>
      <c r="F4" s="2">
        <v>98</v>
      </c>
      <c r="G4" s="2">
        <v>95</v>
      </c>
      <c r="H4" s="2">
        <v>97</v>
      </c>
      <c r="I4" s="2">
        <v>92</v>
      </c>
      <c r="J4" s="1"/>
      <c r="K4" s="1"/>
      <c r="L4" s="1"/>
    </row>
    <row r="5" spans="1:12" x14ac:dyDescent="0.3">
      <c r="A5" s="2" t="s">
        <v>1</v>
      </c>
      <c r="B5" s="2">
        <v>96</v>
      </c>
      <c r="C5" s="2">
        <v>94</v>
      </c>
      <c r="D5" s="2">
        <v>95</v>
      </c>
      <c r="E5" s="2">
        <v>96</v>
      </c>
      <c r="F5" s="2">
        <v>95</v>
      </c>
      <c r="G5" s="2">
        <v>96</v>
      </c>
      <c r="H5" s="2">
        <v>95</v>
      </c>
      <c r="I5" s="2">
        <v>94</v>
      </c>
      <c r="J5" s="1"/>
      <c r="K5" s="1"/>
      <c r="L5" s="1"/>
    </row>
    <row r="6" spans="1:12" x14ac:dyDescent="0.3">
      <c r="A6" s="2" t="s">
        <v>2</v>
      </c>
      <c r="B6" s="2">
        <v>97</v>
      </c>
      <c r="C6" s="2">
        <v>96</v>
      </c>
      <c r="D6" s="2">
        <v>97</v>
      </c>
      <c r="E6" s="2">
        <v>96</v>
      </c>
      <c r="F6" s="2">
        <v>98</v>
      </c>
      <c r="G6" s="2">
        <v>97</v>
      </c>
      <c r="H6" s="2">
        <v>96</v>
      </c>
      <c r="I6" s="2">
        <v>95</v>
      </c>
      <c r="J6" s="1"/>
      <c r="K6" s="1"/>
      <c r="L6" s="1"/>
    </row>
    <row r="7" spans="1:12" x14ac:dyDescent="0.3">
      <c r="A7" s="2" t="s">
        <v>3</v>
      </c>
      <c r="B7" s="2">
        <v>95</v>
      </c>
      <c r="C7" s="2">
        <v>95</v>
      </c>
      <c r="D7" s="2">
        <v>97</v>
      </c>
      <c r="E7" s="2">
        <v>97</v>
      </c>
      <c r="F7" s="2">
        <v>96</v>
      </c>
      <c r="G7" s="2">
        <v>96</v>
      </c>
      <c r="H7" s="2">
        <v>96</v>
      </c>
      <c r="I7" s="2">
        <v>94</v>
      </c>
      <c r="J7" s="1"/>
      <c r="K7" s="1"/>
      <c r="L7" s="1"/>
    </row>
    <row r="8" spans="1:12" x14ac:dyDescent="0.3">
      <c r="A8" s="2" t="s">
        <v>4</v>
      </c>
      <c r="B8" s="2">
        <v>98</v>
      </c>
      <c r="C8" s="2">
        <v>97</v>
      </c>
      <c r="D8" s="2">
        <v>96</v>
      </c>
      <c r="E8" s="2">
        <v>95</v>
      </c>
      <c r="F8" s="2">
        <v>98</v>
      </c>
      <c r="G8" s="2">
        <v>98</v>
      </c>
      <c r="H8" s="2">
        <v>95</v>
      </c>
      <c r="I8" s="2">
        <v>94</v>
      </c>
      <c r="J8" s="1"/>
      <c r="K8" s="1"/>
      <c r="L8" s="1"/>
    </row>
    <row r="9" spans="1:12" x14ac:dyDescent="0.3">
      <c r="A9" s="2" t="s">
        <v>5</v>
      </c>
      <c r="B9" s="2">
        <v>93</v>
      </c>
      <c r="C9" s="2">
        <v>94</v>
      </c>
      <c r="D9" s="2">
        <v>95</v>
      </c>
      <c r="E9" s="2">
        <v>98</v>
      </c>
      <c r="F9" s="2">
        <v>94</v>
      </c>
      <c r="G9" s="2">
        <v>94</v>
      </c>
      <c r="H9" s="2">
        <v>92</v>
      </c>
      <c r="I9" s="2">
        <v>95</v>
      </c>
      <c r="J9" s="1"/>
      <c r="K9" s="1"/>
      <c r="L9" s="1"/>
    </row>
    <row r="10" spans="1:12" x14ac:dyDescent="0.3">
      <c r="A10" s="2" t="s">
        <v>6</v>
      </c>
      <c r="B10" s="2">
        <v>94</v>
      </c>
      <c r="C10" s="2">
        <v>95</v>
      </c>
      <c r="D10" s="2">
        <v>95</v>
      </c>
      <c r="E10" s="2">
        <v>97</v>
      </c>
      <c r="F10" s="2">
        <v>95</v>
      </c>
      <c r="G10" s="2">
        <v>93</v>
      </c>
      <c r="H10" s="2">
        <v>91</v>
      </c>
      <c r="I10" s="2">
        <v>93</v>
      </c>
      <c r="J10" s="1"/>
      <c r="K10" s="1"/>
      <c r="L10" s="1"/>
    </row>
    <row r="11" spans="1:12" x14ac:dyDescent="0.3">
      <c r="A11" s="2" t="s">
        <v>7</v>
      </c>
      <c r="B11" s="2">
        <v>96</v>
      </c>
      <c r="C11" s="2">
        <v>95</v>
      </c>
      <c r="D11" s="2">
        <v>94</v>
      </c>
      <c r="E11" s="2">
        <v>96</v>
      </c>
      <c r="F11" s="2">
        <v>97</v>
      </c>
      <c r="G11" s="2">
        <v>96</v>
      </c>
      <c r="H11" s="2">
        <v>96</v>
      </c>
      <c r="I11" s="2">
        <v>96</v>
      </c>
      <c r="J11" s="1"/>
      <c r="K11" s="1"/>
      <c r="L11" s="1"/>
    </row>
    <row r="12" spans="1:12" x14ac:dyDescent="0.3">
      <c r="A12" s="2" t="s">
        <v>8</v>
      </c>
      <c r="B12" s="2">
        <v>91</v>
      </c>
      <c r="C12" s="2">
        <v>92</v>
      </c>
      <c r="D12" s="2">
        <v>96</v>
      </c>
      <c r="E12" s="2">
        <v>97</v>
      </c>
      <c r="F12" s="2">
        <v>93</v>
      </c>
      <c r="G12" s="2">
        <v>94</v>
      </c>
      <c r="H12" s="2">
        <v>93</v>
      </c>
      <c r="I12" s="2">
        <v>94</v>
      </c>
      <c r="J12" s="1"/>
      <c r="K12" s="1"/>
      <c r="L12" s="1"/>
    </row>
    <row r="13" spans="1:12" x14ac:dyDescent="0.3">
      <c r="A13" s="2" t="s">
        <v>9</v>
      </c>
      <c r="B13" s="2">
        <v>90</v>
      </c>
      <c r="C13" s="2">
        <v>93</v>
      </c>
      <c r="D13" s="2">
        <v>96</v>
      </c>
      <c r="E13" s="2">
        <v>98</v>
      </c>
      <c r="F13" s="2">
        <v>94</v>
      </c>
      <c r="G13" s="2">
        <v>97</v>
      </c>
      <c r="H13" s="2">
        <v>92</v>
      </c>
      <c r="I13" s="2">
        <v>97</v>
      </c>
      <c r="J13" s="1"/>
      <c r="K13" s="1"/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2"/>
      <c r="B15" s="2" t="s">
        <v>10</v>
      </c>
      <c r="C15" s="2" t="s">
        <v>15</v>
      </c>
      <c r="D15" s="2" t="s">
        <v>11</v>
      </c>
      <c r="E15" s="2" t="s">
        <v>12</v>
      </c>
      <c r="F15" s="2" t="s">
        <v>13</v>
      </c>
      <c r="G15" s="2" t="s">
        <v>17</v>
      </c>
      <c r="H15" s="2" t="s">
        <v>14</v>
      </c>
      <c r="I15" s="2" t="s">
        <v>16</v>
      </c>
      <c r="J15" s="1"/>
      <c r="K15" s="1"/>
      <c r="L15" s="1"/>
    </row>
    <row r="16" spans="1:12" x14ac:dyDescent="0.3">
      <c r="A16" s="2" t="s">
        <v>0</v>
      </c>
      <c r="B16" s="2">
        <f>B4/MAX($B$4:$B$13)</f>
        <v>1</v>
      </c>
      <c r="C16" s="2">
        <f>C4/MAX($C$4:$C$13)</f>
        <v>0.97938144329896903</v>
      </c>
      <c r="D16" s="2">
        <f>D4/MAX($D$4:$D$13)</f>
        <v>0.98969072164948457</v>
      </c>
      <c r="E16" s="2">
        <f>MIN($E$4:$E$13)/E4</f>
        <v>0.96938775510204078</v>
      </c>
      <c r="F16" s="2">
        <f>F4/MAX(F4:F13)</f>
        <v>1</v>
      </c>
      <c r="G16" s="2">
        <f>G4/MAX($G$4:$G$13)</f>
        <v>0.96938775510204078</v>
      </c>
      <c r="H16" s="2">
        <f>H4/MAX($H$4:$H$13)</f>
        <v>1</v>
      </c>
      <c r="I16" s="2">
        <f>I4/MAX($I$4:$I$13)</f>
        <v>0.94845360824742264</v>
      </c>
      <c r="J16" s="1"/>
      <c r="K16" s="1"/>
      <c r="L16" s="1"/>
    </row>
    <row r="17" spans="1:12" x14ac:dyDescent="0.3">
      <c r="A17" s="2" t="s">
        <v>1</v>
      </c>
      <c r="B17" s="2">
        <f t="shared" ref="B17:B25" si="0">B5/MAX($B$4:$B$13)</f>
        <v>0.97959183673469385</v>
      </c>
      <c r="C17" s="2">
        <f t="shared" ref="C17:C25" si="1">C5/MAX($C$4:$C$13)</f>
        <v>0.96907216494845361</v>
      </c>
      <c r="D17" s="2">
        <f t="shared" ref="D17:D25" si="2">D5/MAX($D$4:$D$13)</f>
        <v>0.97938144329896903</v>
      </c>
      <c r="E17" s="2">
        <f t="shared" ref="E17:E25" si="3">MIN($E$4:$E$13)/E5</f>
        <v>0.98958333333333337</v>
      </c>
      <c r="F17" s="2">
        <f t="shared" ref="F17:F25" si="4">F5/MAX(F5:F14)</f>
        <v>0.96938775510204078</v>
      </c>
      <c r="G17" s="2">
        <f t="shared" ref="G17:G25" si="5">G5/MAX($G$4:$G$13)</f>
        <v>0.97959183673469385</v>
      </c>
      <c r="H17" s="2">
        <f t="shared" ref="H17:H25" si="6">H5/MAX($H$4:$H$13)</f>
        <v>0.97938144329896903</v>
      </c>
      <c r="I17" s="2">
        <f t="shared" ref="I17:I25" si="7">I5/MAX($I$4:$I$13)</f>
        <v>0.96907216494845361</v>
      </c>
      <c r="J17" s="1"/>
      <c r="K17" s="1"/>
      <c r="L17" s="1"/>
    </row>
    <row r="18" spans="1:12" x14ac:dyDescent="0.3">
      <c r="A18" s="2" t="s">
        <v>2</v>
      </c>
      <c r="B18" s="2">
        <f t="shared" si="0"/>
        <v>0.98979591836734693</v>
      </c>
      <c r="C18" s="2">
        <f t="shared" si="1"/>
        <v>0.98969072164948457</v>
      </c>
      <c r="D18" s="2">
        <f t="shared" si="2"/>
        <v>1</v>
      </c>
      <c r="E18" s="2">
        <f t="shared" si="3"/>
        <v>0.98958333333333337</v>
      </c>
      <c r="F18" s="2">
        <f t="shared" si="4"/>
        <v>1</v>
      </c>
      <c r="G18" s="2">
        <f t="shared" si="5"/>
        <v>0.98979591836734693</v>
      </c>
      <c r="H18" s="2">
        <f t="shared" si="6"/>
        <v>0.98969072164948457</v>
      </c>
      <c r="I18" s="2">
        <f t="shared" si="7"/>
        <v>0.97938144329896903</v>
      </c>
      <c r="J18" s="1"/>
      <c r="K18" s="1"/>
      <c r="L18" s="1"/>
    </row>
    <row r="19" spans="1:12" x14ac:dyDescent="0.3">
      <c r="A19" s="2" t="s">
        <v>3</v>
      </c>
      <c r="B19" s="2">
        <f t="shared" si="0"/>
        <v>0.96938775510204078</v>
      </c>
      <c r="C19" s="2">
        <f t="shared" si="1"/>
        <v>0.97938144329896903</v>
      </c>
      <c r="D19" s="2">
        <f t="shared" si="2"/>
        <v>1</v>
      </c>
      <c r="E19" s="2">
        <f t="shared" si="3"/>
        <v>0.97938144329896903</v>
      </c>
      <c r="F19" s="2">
        <f t="shared" si="4"/>
        <v>0.97959183673469385</v>
      </c>
      <c r="G19" s="2">
        <f t="shared" si="5"/>
        <v>0.97959183673469385</v>
      </c>
      <c r="H19" s="2">
        <f t="shared" si="6"/>
        <v>0.98969072164948457</v>
      </c>
      <c r="I19" s="2">
        <f t="shared" si="7"/>
        <v>0.96907216494845361</v>
      </c>
      <c r="J19" s="1"/>
      <c r="K19" s="1"/>
      <c r="L19" s="1"/>
    </row>
    <row r="20" spans="1:12" x14ac:dyDescent="0.3">
      <c r="A20" s="2" t="s">
        <v>4</v>
      </c>
      <c r="B20" s="2">
        <f t="shared" si="0"/>
        <v>1</v>
      </c>
      <c r="C20" s="2">
        <f t="shared" si="1"/>
        <v>1</v>
      </c>
      <c r="D20" s="2">
        <f t="shared" si="2"/>
        <v>0.98969072164948457</v>
      </c>
      <c r="E20" s="2">
        <f t="shared" si="3"/>
        <v>1</v>
      </c>
      <c r="F20" s="2">
        <f t="shared" si="4"/>
        <v>1</v>
      </c>
      <c r="G20" s="2">
        <f t="shared" si="5"/>
        <v>1</v>
      </c>
      <c r="H20" s="2">
        <f t="shared" si="6"/>
        <v>0.97938144329896903</v>
      </c>
      <c r="I20" s="2">
        <f t="shared" si="7"/>
        <v>0.96907216494845361</v>
      </c>
      <c r="J20" s="1"/>
      <c r="K20" s="1"/>
      <c r="L20" s="1"/>
    </row>
    <row r="21" spans="1:12" x14ac:dyDescent="0.3">
      <c r="A21" s="2" t="s">
        <v>5</v>
      </c>
      <c r="B21" s="2">
        <f t="shared" si="0"/>
        <v>0.94897959183673475</v>
      </c>
      <c r="C21" s="2">
        <f t="shared" si="1"/>
        <v>0.96907216494845361</v>
      </c>
      <c r="D21" s="2">
        <f t="shared" si="2"/>
        <v>0.97938144329896903</v>
      </c>
      <c r="E21" s="2">
        <f t="shared" si="3"/>
        <v>0.96938775510204078</v>
      </c>
      <c r="F21" s="2">
        <f t="shared" si="4"/>
        <v>0.96907216494845361</v>
      </c>
      <c r="G21" s="2">
        <f t="shared" si="5"/>
        <v>0.95918367346938771</v>
      </c>
      <c r="H21" s="2">
        <f t="shared" si="6"/>
        <v>0.94845360824742264</v>
      </c>
      <c r="I21" s="2">
        <f t="shared" si="7"/>
        <v>0.97938144329896903</v>
      </c>
      <c r="J21" s="1"/>
      <c r="K21" s="1"/>
      <c r="L21" s="1"/>
    </row>
    <row r="22" spans="1:12" x14ac:dyDescent="0.3">
      <c r="A22" s="2" t="s">
        <v>6</v>
      </c>
      <c r="B22" s="2">
        <f t="shared" si="0"/>
        <v>0.95918367346938771</v>
      </c>
      <c r="C22" s="2">
        <f t="shared" si="1"/>
        <v>0.97938144329896903</v>
      </c>
      <c r="D22" s="2">
        <f t="shared" si="2"/>
        <v>0.97938144329896903</v>
      </c>
      <c r="E22" s="2">
        <f t="shared" si="3"/>
        <v>0.97938144329896903</v>
      </c>
      <c r="F22" s="2">
        <f t="shared" si="4"/>
        <v>0.97938144329896903</v>
      </c>
      <c r="G22" s="2">
        <f t="shared" si="5"/>
        <v>0.94897959183673475</v>
      </c>
      <c r="H22" s="2">
        <f t="shared" si="6"/>
        <v>0.93814432989690721</v>
      </c>
      <c r="I22" s="2">
        <f t="shared" si="7"/>
        <v>0.95876288659793818</v>
      </c>
      <c r="J22" s="1"/>
      <c r="K22" s="1"/>
      <c r="L22" s="1"/>
    </row>
    <row r="23" spans="1:12" x14ac:dyDescent="0.3">
      <c r="A23" s="2" t="s">
        <v>7</v>
      </c>
      <c r="B23" s="2">
        <f t="shared" si="0"/>
        <v>0.97959183673469385</v>
      </c>
      <c r="C23" s="2">
        <f t="shared" si="1"/>
        <v>0.97938144329896903</v>
      </c>
      <c r="D23" s="2">
        <f t="shared" si="2"/>
        <v>0.96907216494845361</v>
      </c>
      <c r="E23" s="2">
        <f t="shared" si="3"/>
        <v>0.98958333333333337</v>
      </c>
      <c r="F23" s="2">
        <f t="shared" si="4"/>
        <v>1</v>
      </c>
      <c r="G23" s="2">
        <f t="shared" si="5"/>
        <v>0.97959183673469385</v>
      </c>
      <c r="H23" s="2">
        <f t="shared" si="6"/>
        <v>0.98969072164948457</v>
      </c>
      <c r="I23" s="2">
        <f t="shared" si="7"/>
        <v>0.98969072164948457</v>
      </c>
      <c r="J23" s="1"/>
      <c r="K23" s="1"/>
      <c r="L23" s="1"/>
    </row>
    <row r="24" spans="1:12" x14ac:dyDescent="0.3">
      <c r="A24" s="2" t="s">
        <v>8</v>
      </c>
      <c r="B24" s="2">
        <f t="shared" si="0"/>
        <v>0.9285714285714286</v>
      </c>
      <c r="C24" s="2">
        <f t="shared" si="1"/>
        <v>0.94845360824742264</v>
      </c>
      <c r="D24" s="2">
        <f t="shared" si="2"/>
        <v>0.98969072164948457</v>
      </c>
      <c r="E24" s="2">
        <f t="shared" si="3"/>
        <v>0.97938144329896903</v>
      </c>
      <c r="F24" s="2">
        <f t="shared" si="4"/>
        <v>0.98936170212765961</v>
      </c>
      <c r="G24" s="2">
        <f t="shared" si="5"/>
        <v>0.95918367346938771</v>
      </c>
      <c r="H24" s="2">
        <f t="shared" si="6"/>
        <v>0.95876288659793818</v>
      </c>
      <c r="I24" s="2">
        <f t="shared" si="7"/>
        <v>0.96907216494845361</v>
      </c>
      <c r="J24" s="1"/>
      <c r="K24" s="1"/>
      <c r="L24" s="1"/>
    </row>
    <row r="25" spans="1:12" x14ac:dyDescent="0.3">
      <c r="A25" s="2" t="s">
        <v>9</v>
      </c>
      <c r="B25" s="2">
        <f t="shared" si="0"/>
        <v>0.91836734693877553</v>
      </c>
      <c r="C25" s="2">
        <f t="shared" si="1"/>
        <v>0.95876288659793818</v>
      </c>
      <c r="D25" s="2">
        <f t="shared" si="2"/>
        <v>0.98969072164948457</v>
      </c>
      <c r="E25" s="2">
        <f t="shared" si="3"/>
        <v>0.96938775510204078</v>
      </c>
      <c r="F25" s="2">
        <f t="shared" si="4"/>
        <v>1</v>
      </c>
      <c r="G25" s="2">
        <f t="shared" si="5"/>
        <v>0.98979591836734693</v>
      </c>
      <c r="H25" s="2">
        <f t="shared" si="6"/>
        <v>0.94845360824742264</v>
      </c>
      <c r="I25" s="2">
        <f t="shared" si="7"/>
        <v>1</v>
      </c>
      <c r="J25" s="1"/>
      <c r="K25" s="1"/>
      <c r="L25" s="1"/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2"/>
      <c r="B27" s="2" t="s">
        <v>10</v>
      </c>
      <c r="C27" s="2" t="s">
        <v>15</v>
      </c>
      <c r="D27" s="2" t="s">
        <v>11</v>
      </c>
      <c r="E27" s="2" t="s">
        <v>12</v>
      </c>
      <c r="F27" s="2" t="s">
        <v>13</v>
      </c>
      <c r="G27" s="2" t="s">
        <v>17</v>
      </c>
      <c r="H27" s="2" t="s">
        <v>14</v>
      </c>
      <c r="I27" s="2" t="s">
        <v>16</v>
      </c>
      <c r="J27" s="4" t="s">
        <v>18</v>
      </c>
      <c r="K27" s="4" t="s">
        <v>19</v>
      </c>
      <c r="L27" s="1"/>
    </row>
    <row r="28" spans="1:12" x14ac:dyDescent="0.3">
      <c r="A28" s="2"/>
      <c r="B28" s="3">
        <v>0.15</v>
      </c>
      <c r="C28" s="3">
        <v>0.15</v>
      </c>
      <c r="D28" s="3">
        <v>0.1</v>
      </c>
      <c r="E28" s="3">
        <v>0.15</v>
      </c>
      <c r="F28" s="3">
        <v>0.1</v>
      </c>
      <c r="G28" s="3">
        <v>0.15</v>
      </c>
      <c r="H28" s="3">
        <v>0.1</v>
      </c>
      <c r="I28" s="3">
        <v>0.1</v>
      </c>
      <c r="J28" s="5"/>
      <c r="K28" s="5"/>
      <c r="L28" s="1"/>
    </row>
    <row r="29" spans="1:12" x14ac:dyDescent="0.3">
      <c r="A29" s="2" t="s">
        <v>0</v>
      </c>
      <c r="B29" s="2">
        <f>B16*$B$28</f>
        <v>0.15</v>
      </c>
      <c r="C29" s="2">
        <f>C16*$C$28</f>
        <v>0.14690721649484534</v>
      </c>
      <c r="D29" s="2">
        <f>D16*$D$28</f>
        <v>9.8969072164948463E-2</v>
      </c>
      <c r="E29" s="2">
        <f>E16*$E$28</f>
        <v>0.14540816326530612</v>
      </c>
      <c r="F29" s="2">
        <f>F16*$F$28</f>
        <v>0.1</v>
      </c>
      <c r="G29" s="2">
        <f>G16*$G$28</f>
        <v>0.14540816326530612</v>
      </c>
      <c r="H29" s="2">
        <f>H16*$H$28</f>
        <v>0.1</v>
      </c>
      <c r="I29" s="2">
        <f>I16*$I$28</f>
        <v>9.4845360824742264E-2</v>
      </c>
      <c r="J29" s="2">
        <f>SUM(B29:I29)</f>
        <v>0.98153797601514825</v>
      </c>
      <c r="K29" s="2">
        <f>_xlfn.RANK.AVG(J29,$J$29:$J$38)</f>
        <v>4</v>
      </c>
      <c r="L29" s="1"/>
    </row>
    <row r="30" spans="1:12" x14ac:dyDescent="0.3">
      <c r="A30" s="2" t="s">
        <v>1</v>
      </c>
      <c r="B30" s="2">
        <f t="shared" ref="B30:B38" si="8">(B17*$B$28)</f>
        <v>0.14693877551020407</v>
      </c>
      <c r="C30" s="2">
        <f t="shared" ref="C30:C38" si="9">C17*$C$28</f>
        <v>0.14536082474226802</v>
      </c>
      <c r="D30" s="2">
        <f t="shared" ref="D30:D38" si="10">D17*$D$28</f>
        <v>9.7938144329896906E-2</v>
      </c>
      <c r="E30" s="2">
        <f t="shared" ref="E30:E38" si="11">E17*$E$28</f>
        <v>0.1484375</v>
      </c>
      <c r="F30" s="2">
        <f t="shared" ref="F30:F38" si="12">F17*$F$28</f>
        <v>9.6938775510204078E-2</v>
      </c>
      <c r="G30" s="2">
        <f t="shared" ref="G30:G38" si="13">G17*$G$28</f>
        <v>0.14693877551020407</v>
      </c>
      <c r="H30" s="2">
        <f t="shared" ref="H30:H38" si="14">H17*$H$28</f>
        <v>9.7938144329896906E-2</v>
      </c>
      <c r="I30" s="2">
        <f t="shared" ref="I30:I38" si="15">I17*$I$28</f>
        <v>9.6907216494845363E-2</v>
      </c>
      <c r="J30" s="2">
        <f t="shared" ref="J30:J38" si="16">SUM(B30:I30)</f>
        <v>0.97739815642751937</v>
      </c>
      <c r="K30" s="2">
        <f t="shared" ref="K30:K38" si="17">_xlfn.RANK.AVG(J30,$J$29:$J$38)</f>
        <v>6</v>
      </c>
      <c r="L30" s="1"/>
    </row>
    <row r="31" spans="1:12" x14ac:dyDescent="0.3">
      <c r="A31" s="2" t="s">
        <v>2</v>
      </c>
      <c r="B31" s="2">
        <f t="shared" si="8"/>
        <v>0.14846938775510204</v>
      </c>
      <c r="C31" s="2">
        <f t="shared" si="9"/>
        <v>0.14845360824742268</v>
      </c>
      <c r="D31" s="2">
        <f t="shared" si="10"/>
        <v>0.1</v>
      </c>
      <c r="E31" s="2">
        <f t="shared" si="11"/>
        <v>0.1484375</v>
      </c>
      <c r="F31" s="2">
        <f t="shared" si="12"/>
        <v>0.1</v>
      </c>
      <c r="G31" s="2">
        <f t="shared" si="13"/>
        <v>0.14846938775510204</v>
      </c>
      <c r="H31" s="2">
        <f t="shared" si="14"/>
        <v>9.8969072164948463E-2</v>
      </c>
      <c r="I31" s="2">
        <f t="shared" si="15"/>
        <v>9.7938144329896906E-2</v>
      </c>
      <c r="J31" s="2">
        <f t="shared" si="16"/>
        <v>0.99073710025247208</v>
      </c>
      <c r="K31" s="2">
        <f t="shared" si="17"/>
        <v>2</v>
      </c>
      <c r="L31" s="1"/>
    </row>
    <row r="32" spans="1:12" x14ac:dyDescent="0.3">
      <c r="A32" s="2" t="s">
        <v>3</v>
      </c>
      <c r="B32" s="2">
        <f t="shared" si="8"/>
        <v>0.14540816326530612</v>
      </c>
      <c r="C32" s="2">
        <f t="shared" si="9"/>
        <v>0.14690721649484534</v>
      </c>
      <c r="D32" s="2">
        <f t="shared" si="10"/>
        <v>0.1</v>
      </c>
      <c r="E32" s="2">
        <f t="shared" si="11"/>
        <v>0.14690721649484534</v>
      </c>
      <c r="F32" s="2">
        <f t="shared" si="12"/>
        <v>9.7959183673469397E-2</v>
      </c>
      <c r="G32" s="2">
        <f t="shared" si="13"/>
        <v>0.14693877551020407</v>
      </c>
      <c r="H32" s="2">
        <f t="shared" si="14"/>
        <v>9.8969072164948463E-2</v>
      </c>
      <c r="I32" s="2">
        <f t="shared" si="15"/>
        <v>9.6907216494845363E-2</v>
      </c>
      <c r="J32" s="2">
        <f t="shared" si="16"/>
        <v>0.9799968440984641</v>
      </c>
      <c r="K32" s="2">
        <f t="shared" si="17"/>
        <v>5</v>
      </c>
      <c r="L32" s="1"/>
    </row>
    <row r="33" spans="1:12" x14ac:dyDescent="0.3">
      <c r="A33" s="2" t="s">
        <v>4</v>
      </c>
      <c r="B33" s="2">
        <f t="shared" si="8"/>
        <v>0.15</v>
      </c>
      <c r="C33" s="2">
        <f t="shared" si="9"/>
        <v>0.15</v>
      </c>
      <c r="D33" s="2">
        <f t="shared" si="10"/>
        <v>9.8969072164948463E-2</v>
      </c>
      <c r="E33" s="2">
        <f t="shared" si="11"/>
        <v>0.15</v>
      </c>
      <c r="F33" s="2">
        <f t="shared" si="12"/>
        <v>0.1</v>
      </c>
      <c r="G33" s="2">
        <f t="shared" si="13"/>
        <v>0.15</v>
      </c>
      <c r="H33" s="2">
        <f t="shared" si="14"/>
        <v>9.7938144329896906E-2</v>
      </c>
      <c r="I33" s="2">
        <f t="shared" si="15"/>
        <v>9.6907216494845363E-2</v>
      </c>
      <c r="J33" s="2">
        <f t="shared" si="16"/>
        <v>0.99381443298969074</v>
      </c>
      <c r="K33" s="2">
        <f t="shared" si="17"/>
        <v>1</v>
      </c>
      <c r="L33" s="1"/>
    </row>
    <row r="34" spans="1:12" x14ac:dyDescent="0.3">
      <c r="A34" s="2" t="s">
        <v>5</v>
      </c>
      <c r="B34" s="2">
        <f t="shared" si="8"/>
        <v>0.14234693877551022</v>
      </c>
      <c r="C34" s="2">
        <f t="shared" si="9"/>
        <v>0.14536082474226802</v>
      </c>
      <c r="D34" s="2">
        <f t="shared" si="10"/>
        <v>9.7938144329896906E-2</v>
      </c>
      <c r="E34" s="2">
        <f t="shared" si="11"/>
        <v>0.14540816326530612</v>
      </c>
      <c r="F34" s="2">
        <f t="shared" si="12"/>
        <v>9.6907216494845363E-2</v>
      </c>
      <c r="G34" s="2">
        <f t="shared" si="13"/>
        <v>0.14387755102040814</v>
      </c>
      <c r="H34" s="2">
        <f t="shared" si="14"/>
        <v>9.4845360824742264E-2</v>
      </c>
      <c r="I34" s="2">
        <f t="shared" si="15"/>
        <v>9.7938144329896906E-2</v>
      </c>
      <c r="J34" s="2">
        <f t="shared" si="16"/>
        <v>0.96462234378287393</v>
      </c>
      <c r="K34" s="2">
        <f t="shared" si="17"/>
        <v>9</v>
      </c>
      <c r="L34" s="1"/>
    </row>
    <row r="35" spans="1:12" x14ac:dyDescent="0.3">
      <c r="A35" s="2" t="s">
        <v>6</v>
      </c>
      <c r="B35" s="2">
        <f t="shared" si="8"/>
        <v>0.14387755102040814</v>
      </c>
      <c r="C35" s="2">
        <f t="shared" si="9"/>
        <v>0.14690721649484534</v>
      </c>
      <c r="D35" s="2">
        <f t="shared" si="10"/>
        <v>9.7938144329896906E-2</v>
      </c>
      <c r="E35" s="2">
        <f t="shared" si="11"/>
        <v>0.14690721649484534</v>
      </c>
      <c r="F35" s="2">
        <f t="shared" si="12"/>
        <v>9.7938144329896906E-2</v>
      </c>
      <c r="G35" s="2">
        <f t="shared" si="13"/>
        <v>0.14234693877551022</v>
      </c>
      <c r="H35" s="2">
        <f t="shared" si="14"/>
        <v>9.3814432989690721E-2</v>
      </c>
      <c r="I35" s="2">
        <f t="shared" si="15"/>
        <v>9.5876288659793821E-2</v>
      </c>
      <c r="J35" s="2">
        <f t="shared" si="16"/>
        <v>0.9656059330948874</v>
      </c>
      <c r="K35" s="2">
        <f t="shared" si="17"/>
        <v>8</v>
      </c>
      <c r="L35" s="1"/>
    </row>
    <row r="36" spans="1:12" x14ac:dyDescent="0.3">
      <c r="A36" s="2" t="s">
        <v>7</v>
      </c>
      <c r="B36" s="2">
        <f t="shared" si="8"/>
        <v>0.14693877551020407</v>
      </c>
      <c r="C36" s="2">
        <f t="shared" si="9"/>
        <v>0.14690721649484534</v>
      </c>
      <c r="D36" s="2">
        <f t="shared" si="10"/>
        <v>9.6907216494845363E-2</v>
      </c>
      <c r="E36" s="2">
        <f t="shared" si="11"/>
        <v>0.1484375</v>
      </c>
      <c r="F36" s="2">
        <f t="shared" si="12"/>
        <v>0.1</v>
      </c>
      <c r="G36" s="2">
        <f t="shared" si="13"/>
        <v>0.14693877551020407</v>
      </c>
      <c r="H36" s="2">
        <f t="shared" si="14"/>
        <v>9.8969072164948463E-2</v>
      </c>
      <c r="I36" s="2">
        <f t="shared" si="15"/>
        <v>9.8969072164948463E-2</v>
      </c>
      <c r="J36" s="2">
        <f t="shared" si="16"/>
        <v>0.98406762833999573</v>
      </c>
      <c r="K36" s="2">
        <f t="shared" si="17"/>
        <v>3</v>
      </c>
      <c r="L36" s="1"/>
    </row>
    <row r="37" spans="1:12" x14ac:dyDescent="0.3">
      <c r="A37" s="2" t="s">
        <v>8</v>
      </c>
      <c r="B37" s="2">
        <f t="shared" si="8"/>
        <v>0.13928571428571429</v>
      </c>
      <c r="C37" s="2">
        <f t="shared" si="9"/>
        <v>0.1422680412371134</v>
      </c>
      <c r="D37" s="2">
        <f t="shared" si="10"/>
        <v>9.8969072164948463E-2</v>
      </c>
      <c r="E37" s="2">
        <f t="shared" si="11"/>
        <v>0.14690721649484534</v>
      </c>
      <c r="F37" s="2">
        <f t="shared" si="12"/>
        <v>9.8936170212765961E-2</v>
      </c>
      <c r="G37" s="2">
        <f t="shared" si="13"/>
        <v>0.14387755102040814</v>
      </c>
      <c r="H37" s="2">
        <f t="shared" si="14"/>
        <v>9.5876288659793821E-2</v>
      </c>
      <c r="I37" s="2">
        <f t="shared" si="15"/>
        <v>9.6907216494845363E-2</v>
      </c>
      <c r="J37" s="2">
        <f t="shared" si="16"/>
        <v>0.96302727057043469</v>
      </c>
      <c r="K37" s="2">
        <f t="shared" si="17"/>
        <v>10</v>
      </c>
      <c r="L37" s="1"/>
    </row>
    <row r="38" spans="1:12" x14ac:dyDescent="0.3">
      <c r="A38" s="2" t="s">
        <v>9</v>
      </c>
      <c r="B38" s="2">
        <f t="shared" si="8"/>
        <v>0.13775510204081631</v>
      </c>
      <c r="C38" s="2">
        <f t="shared" si="9"/>
        <v>0.14381443298969071</v>
      </c>
      <c r="D38" s="2">
        <f t="shared" si="10"/>
        <v>9.8969072164948463E-2</v>
      </c>
      <c r="E38" s="2">
        <f t="shared" si="11"/>
        <v>0.14540816326530612</v>
      </c>
      <c r="F38" s="2">
        <f t="shared" si="12"/>
        <v>0.1</v>
      </c>
      <c r="G38" s="2">
        <f t="shared" si="13"/>
        <v>0.14846938775510204</v>
      </c>
      <c r="H38" s="2">
        <f t="shared" si="14"/>
        <v>9.4845360824742264E-2</v>
      </c>
      <c r="I38" s="2">
        <f t="shared" si="15"/>
        <v>0.1</v>
      </c>
      <c r="J38" s="2">
        <f t="shared" si="16"/>
        <v>0.96926151904060598</v>
      </c>
      <c r="K38" s="2">
        <f t="shared" si="17"/>
        <v>7</v>
      </c>
      <c r="L38" s="1"/>
    </row>
    <row r="39" spans="1:12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</sheetData>
  <mergeCells count="2">
    <mergeCell ref="J27:J28"/>
    <mergeCell ref="K27:K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</dc:creator>
  <cp:lastModifiedBy>Giga</cp:lastModifiedBy>
  <dcterms:created xsi:type="dcterms:W3CDTF">2024-06-02T15:12:00Z</dcterms:created>
  <dcterms:modified xsi:type="dcterms:W3CDTF">2024-06-02T15:40:21Z</dcterms:modified>
</cp:coreProperties>
</file>