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ahav\code\github\projects\covid_impact_on_sensex\project\"/>
    </mc:Choice>
  </mc:AlternateContent>
  <xr:revisionPtr revIDLastSave="0" documentId="13_ncr:1_{BF37AAA0-DD4F-400C-A05D-E2D9579AAF47}" xr6:coauthVersionLast="47" xr6:coauthVersionMax="47" xr10:uidLastSave="{00000000-0000-0000-0000-000000000000}"/>
  <bookViews>
    <workbookView xWindow="-108" yWindow="-108" windowWidth="23256" windowHeight="12456" activeTab="1" xr2:uid="{8C1BB46C-0AC1-4B1B-81CB-7ABAB10E964F}"/>
  </bookViews>
  <sheets>
    <sheet name="Cleaned data final" sheetId="3" r:id="rId1"/>
    <sheet name="Cleaned data monthly" sheetId="5" r:id="rId2"/>
    <sheet name="Raw data" sheetId="1" r:id="rId3"/>
    <sheet name="CPI" sheetId="2" r:id="rId4"/>
  </sheets>
  <definedNames>
    <definedName name="_xlnm._FilterDatabase" localSheetId="0" hidden="1">'Cleaned data final'!$A$1:$AA$346</definedName>
    <definedName name="_xlnm._FilterDatabase" localSheetId="2" hidden="1">'Raw data'!$B$3:$AB$348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C2" i="5"/>
  <c r="B2" i="5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D2" i="3"/>
  <c r="C2" i="3"/>
  <c r="C4" i="2" l="1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D3" i="2"/>
  <c r="C3" i="2"/>
  <c r="Y2" i="1" l="1"/>
  <c r="Z2" i="1"/>
  <c r="AA2" i="1"/>
  <c r="AB2" i="1"/>
  <c r="L2" i="1"/>
  <c r="M2" i="1"/>
  <c r="N2" i="1"/>
  <c r="O2" i="1"/>
  <c r="P2" i="1"/>
  <c r="Q2" i="1"/>
  <c r="S2" i="1"/>
  <c r="T2" i="1"/>
  <c r="U2" i="1"/>
  <c r="W2" i="1"/>
  <c r="X2" i="1"/>
  <c r="I2" i="1"/>
  <c r="J2" i="1"/>
  <c r="K2" i="1"/>
  <c r="E2" i="1"/>
  <c r="F2" i="1"/>
  <c r="G2" i="1"/>
  <c r="H2" i="1"/>
  <c r="D2" i="1"/>
  <c r="V2" i="1" l="1"/>
</calcChain>
</file>

<file path=xl/sharedStrings.xml><?xml version="1.0" encoding="utf-8"?>
<sst xmlns="http://schemas.openxmlformats.org/spreadsheetml/2006/main" count="1413" uniqueCount="159">
  <si>
    <t>S. No.</t>
  </si>
  <si>
    <t>Date</t>
  </si>
  <si>
    <t>Confirmed Cases</t>
  </si>
  <si>
    <t>Active Cases</t>
  </si>
  <si>
    <t>Cured/Discharged</t>
  </si>
  <si>
    <t>Death</t>
  </si>
  <si>
    <t>BSE Sensex Clsoing Price</t>
  </si>
  <si>
    <t>Daily New Cases</t>
  </si>
  <si>
    <t>Daily New Deaths</t>
  </si>
  <si>
    <t>Daily New Cured</t>
  </si>
  <si>
    <t>Complete LockDown imposed (Yes(1)/No(0))</t>
  </si>
  <si>
    <t>Partial Lockdown imposed (Yes(1)/No(0))</t>
  </si>
  <si>
    <t>Wave</t>
  </si>
  <si>
    <t>People fully Vaccinated</t>
  </si>
  <si>
    <t>Month</t>
  </si>
  <si>
    <t>Year</t>
  </si>
  <si>
    <t>Crude oil price</t>
  </si>
  <si>
    <t>FII</t>
  </si>
  <si>
    <t>DII</t>
  </si>
  <si>
    <t>Exchange rate</t>
  </si>
  <si>
    <t>Economic growth rate</t>
  </si>
  <si>
    <t>Inflation</t>
  </si>
  <si>
    <t>IIP</t>
  </si>
  <si>
    <t>Nasdaq</t>
  </si>
  <si>
    <t>5.50</t>
  </si>
  <si>
    <t>4.40</t>
  </si>
  <si>
    <t>4.00</t>
  </si>
  <si>
    <t>5.45</t>
  </si>
  <si>
    <t>3.75</t>
  </si>
  <si>
    <t>5.10</t>
  </si>
  <si>
    <t>3.35</t>
  </si>
  <si>
    <t>5.06</t>
  </si>
  <si>
    <t>Phase 1</t>
  </si>
  <si>
    <t>Phase 2</t>
  </si>
  <si>
    <t>5.33</t>
  </si>
  <si>
    <t>Phase 3</t>
  </si>
  <si>
    <t>5.63</t>
  </si>
  <si>
    <t>Phase 4</t>
  </si>
  <si>
    <t>5.62</t>
  </si>
  <si>
    <t>Phase 5</t>
  </si>
  <si>
    <t>5.91</t>
  </si>
  <si>
    <t>5.27</t>
  </si>
  <si>
    <t>3.67</t>
  </si>
  <si>
    <t>Repo</t>
  </si>
  <si>
    <t>Reverse repo</t>
  </si>
  <si>
    <t>#na</t>
  </si>
  <si>
    <t>Y</t>
  </si>
  <si>
    <t>Commodity Description</t>
  </si>
  <si>
    <t>Provisional / Final</t>
  </si>
  <si>
    <t>Combined</t>
  </si>
  <si>
    <t>Current Month</t>
  </si>
  <si>
    <t>Inflation Y-o-Y</t>
  </si>
  <si>
    <t>JUN-2021</t>
  </si>
  <si>
    <t>A) General Index</t>
  </si>
  <si>
    <t>Final</t>
  </si>
  <si>
    <t>MAY-2021</t>
  </si>
  <si>
    <t>APR-2021</t>
  </si>
  <si>
    <t>MAR-2021</t>
  </si>
  <si>
    <t>FEB-2021</t>
  </si>
  <si>
    <t>JAN-2021</t>
  </si>
  <si>
    <t>DEC-2020</t>
  </si>
  <si>
    <t>NOV-2020</t>
  </si>
  <si>
    <t>OCT-2020</t>
  </si>
  <si>
    <t>SEP-2020</t>
  </si>
  <si>
    <t>AUG-2020</t>
  </si>
  <si>
    <t>JUL-2020</t>
  </si>
  <si>
    <t>JUN-2020</t>
  </si>
  <si>
    <t>MAY-2020</t>
  </si>
  <si>
    <t>APR-2020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</si>
  <si>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</si>
  <si>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</si>
  <si>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</si>
  <si>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</si>
  <si>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</si>
  <si>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</si>
  <si>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</si>
  <si>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</si>
  <si>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</si>
  <si>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</si>
  <si>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</si>
  <si>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</si>
  <si>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</si>
  <si>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</si>
  <si>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</si>
  <si>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</si>
  <si>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</si>
  <si>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</si>
  <si>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</si>
  <si>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</si>
  <si>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</si>
  <si>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</si>
  <si>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</si>
  <si>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</si>
  <si>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</si>
  <si>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</si>
  <si>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</si>
  <si>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</si>
  <si>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</si>
  <si>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</si>
  <si>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</si>
  <si>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</si>
  <si>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</si>
  <si>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</si>
  <si>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</si>
  <si>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</si>
  <si>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</si>
  <si>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</si>
  <si>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</si>
  <si>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</si>
  <si>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</si>
  <si>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</si>
  <si>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</si>
  <si>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</si>
  <si>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</si>
  <si>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</si>
  <si>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</si>
  <si>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</si>
  <si>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</si>
  <si>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</si>
  <si>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</si>
  <si>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</si>
  <si>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</si>
  <si>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</si>
  <si>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</si>
  <si>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</si>
  <si>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</si>
  <si>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</si>
  <si>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</si>
  <si>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</si>
  <si>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</si>
  <si>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</si>
  <si>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</si>
  <si>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</si>
  <si>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</si>
  <si>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</si>
  <si>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</si>
  <si>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</si>
  <si>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</si>
  <si>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</si>
  <si>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</si>
  <si>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</si>
  <si>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</si>
  <si>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</si>
  <si>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</si>
  <si>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</si>
  <si>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</si>
  <si>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</si>
  <si>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</si>
  <si>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</si>
  <si>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</si>
  <si>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</si>
  <si>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</si>
  <si>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</si>
  <si>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</si>
  <si>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</si>
  <si>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</si>
  <si>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Jul</t>
  </si>
  <si>
    <t>CPI</t>
  </si>
  <si>
    <t>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</si>
</sst>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F831-09DC-434E-8939-38E58771C482}">
  <sheetPr>
    <tabColor rgb="FF00B050"/>
  </sheetPr>
  <dimension ref="A1:AA346"/>
  <sheetViews>
    <sheetView topLeftCell="A328" workbookViewId="0">
      <selection activeCell="C2" sqref="C2:D346"/>
    </sheetView>
  </sheetViews>
  <sheetFormatPr defaultRowHeight="14.4" x14ac:dyDescent="0.3"/>
  <cols>
    <col min="1" max="1" width="7.88671875" bestFit="1" customWidth="1"/>
    <col min="2" max="2" width="10.109375" bestFit="1" customWidth="1"/>
    <col min="3" max="4" width="10.109375" customWidth="1"/>
    <col min="5" max="5" width="23.33203125" bestFit="1" customWidth="1"/>
    <col min="6" max="6" width="16.6640625" bestFit="1" customWidth="1"/>
    <col min="7" max="7" width="17.77734375" bestFit="1" customWidth="1"/>
    <col min="8" max="8" width="16.88671875" bestFit="1" customWidth="1"/>
    <col min="9" max="9" width="40.6640625" bestFit="1" customWidth="1"/>
    <col min="10" max="10" width="11.44140625" bestFit="1" customWidth="1"/>
    <col min="11" max="13" width="23.88671875" customWidth="1"/>
    <col min="14" max="14" width="19.77734375" customWidth="1"/>
    <col min="15" max="15" width="7.77734375" bestFit="1" customWidth="1"/>
    <col min="16" max="16" width="22.33203125" bestFit="1" customWidth="1"/>
    <col min="17" max="17" width="5.77734375" bestFit="1" customWidth="1"/>
    <col min="18" max="18" width="15.21875" bestFit="1" customWidth="1"/>
    <col min="19" max="19" width="8.77734375" bestFit="1" customWidth="1"/>
    <col min="20" max="20" width="9.44140625" bestFit="1" customWidth="1"/>
    <col min="21" max="21" width="14.77734375" bestFit="1" customWidth="1"/>
    <col min="22" max="22" width="21.44140625" bestFit="1" customWidth="1"/>
    <col min="23" max="23" width="10.109375" bestFit="1" customWidth="1"/>
    <col min="24" max="24" width="7.33203125" bestFit="1" customWidth="1"/>
    <col min="25" max="25" width="14" bestFit="1" customWidth="1"/>
    <col min="26" max="26" width="5.77734375" bestFit="1" customWidth="1"/>
    <col min="27" max="27" width="11.77734375" bestFit="1" customWidth="1"/>
  </cols>
  <sheetData>
    <row r="1" spans="1:27" x14ac:dyDescent="0.3">
      <c r="A1" s="2" t="s">
        <v>0</v>
      </c>
      <c r="B1" s="2" t="s">
        <v>1</v>
      </c>
      <c r="C1" s="2" t="s">
        <v>14</v>
      </c>
      <c r="D1" s="2" t="s">
        <v>15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158</v>
      </c>
      <c r="K1" s="2" t="s">
        <v>32</v>
      </c>
      <c r="L1" s="2" t="s">
        <v>33</v>
      </c>
      <c r="M1" s="2" t="s">
        <v>35</v>
      </c>
      <c r="N1" s="2" t="s">
        <v>37</v>
      </c>
      <c r="O1" s="2" t="s">
        <v>12</v>
      </c>
      <c r="P1" s="2" t="s">
        <v>13</v>
      </c>
      <c r="Q1" s="2" t="s">
        <v>157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43</v>
      </c>
      <c r="Y1" s="2" t="s">
        <v>44</v>
      </c>
      <c r="Z1" s="2" t="s">
        <v>22</v>
      </c>
      <c r="AA1" s="2" t="s">
        <v>23</v>
      </c>
    </row>
    <row r="2" spans="1:27" x14ac:dyDescent="0.3">
      <c r="A2">
        <v>1</v>
      </c>
      <c r="B2" s="1">
        <v>43902</v>
      </c>
      <c r="C2">
        <f>MONTH(B2)</f>
        <v>3</v>
      </c>
      <c r="D2">
        <f>YEAR(B2)</f>
        <v>2020</v>
      </c>
      <c r="E2">
        <v>32778.14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148.6</v>
      </c>
      <c r="R2">
        <v>31.5</v>
      </c>
      <c r="S2">
        <v>-3475.29</v>
      </c>
      <c r="T2">
        <v>3918.24</v>
      </c>
      <c r="U2">
        <v>74.25</v>
      </c>
      <c r="V2">
        <v>-7.97</v>
      </c>
      <c r="W2">
        <v>5.5</v>
      </c>
      <c r="X2">
        <v>4.4000000000000004</v>
      </c>
      <c r="Y2">
        <v>4</v>
      </c>
      <c r="Z2">
        <v>117.2</v>
      </c>
      <c r="AA2">
        <v>7201.7998049999997</v>
      </c>
    </row>
    <row r="3" spans="1:27" x14ac:dyDescent="0.3">
      <c r="A3">
        <v>2</v>
      </c>
      <c r="B3" s="1">
        <v>43903</v>
      </c>
      <c r="C3">
        <f t="shared" ref="C3:C66" si="0">MONTH(B3)</f>
        <v>3</v>
      </c>
      <c r="D3">
        <f t="shared" ref="D3:D66" si="1">YEAR(B3)</f>
        <v>2020</v>
      </c>
      <c r="E3">
        <v>34103.480000000003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148.6</v>
      </c>
      <c r="R3">
        <v>31.73</v>
      </c>
      <c r="S3">
        <v>-6027.58</v>
      </c>
      <c r="T3">
        <v>5867.9</v>
      </c>
      <c r="U3">
        <v>73.86</v>
      </c>
      <c r="V3">
        <v>-7.97</v>
      </c>
      <c r="W3">
        <v>5.5</v>
      </c>
      <c r="X3">
        <v>4.4000000000000004</v>
      </c>
      <c r="Y3">
        <v>4</v>
      </c>
      <c r="Z3">
        <v>117.2</v>
      </c>
      <c r="AA3">
        <v>7874.8798829999996</v>
      </c>
    </row>
    <row r="4" spans="1:27" x14ac:dyDescent="0.3">
      <c r="A4">
        <v>5</v>
      </c>
      <c r="B4" s="1">
        <v>43906</v>
      </c>
      <c r="C4">
        <f t="shared" si="0"/>
        <v>3</v>
      </c>
      <c r="D4">
        <f t="shared" si="1"/>
        <v>2020</v>
      </c>
      <c r="E4">
        <v>31390.07</v>
      </c>
      <c r="F4">
        <v>7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148.6</v>
      </c>
      <c r="R4">
        <v>28.7</v>
      </c>
      <c r="S4">
        <v>-3809.93</v>
      </c>
      <c r="T4">
        <v>2614.54</v>
      </c>
      <c r="U4">
        <v>74.010000000000005</v>
      </c>
      <c r="V4">
        <v>-7.97</v>
      </c>
      <c r="W4">
        <v>5.5</v>
      </c>
      <c r="X4">
        <v>4.4000000000000004</v>
      </c>
      <c r="Y4">
        <v>4</v>
      </c>
      <c r="Z4">
        <v>117.2</v>
      </c>
      <c r="AA4">
        <v>6904.5898440000001</v>
      </c>
    </row>
    <row r="5" spans="1:27" x14ac:dyDescent="0.3">
      <c r="A5">
        <v>6</v>
      </c>
      <c r="B5" s="1">
        <v>43907</v>
      </c>
      <c r="C5">
        <f t="shared" si="0"/>
        <v>3</v>
      </c>
      <c r="D5">
        <f t="shared" si="1"/>
        <v>2020</v>
      </c>
      <c r="E5">
        <v>30579.09</v>
      </c>
      <c r="F5">
        <v>23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148.6</v>
      </c>
      <c r="R5">
        <v>26.95</v>
      </c>
      <c r="S5">
        <v>-4044.69</v>
      </c>
      <c r="T5">
        <v>3422.12</v>
      </c>
      <c r="U5">
        <v>74.260000000000005</v>
      </c>
      <c r="V5">
        <v>-7.97</v>
      </c>
      <c r="W5">
        <v>5.5</v>
      </c>
      <c r="X5">
        <v>4.4000000000000004</v>
      </c>
      <c r="Y5">
        <v>4</v>
      </c>
      <c r="Z5">
        <v>117.2</v>
      </c>
      <c r="AA5">
        <v>7334.7797849999997</v>
      </c>
    </row>
    <row r="6" spans="1:27" x14ac:dyDescent="0.3">
      <c r="A6">
        <v>7</v>
      </c>
      <c r="B6" s="1">
        <v>43908</v>
      </c>
      <c r="C6">
        <f t="shared" si="0"/>
        <v>3</v>
      </c>
      <c r="D6">
        <f t="shared" si="1"/>
        <v>2020</v>
      </c>
      <c r="E6">
        <v>28869.51</v>
      </c>
      <c r="F6">
        <v>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148.6</v>
      </c>
      <c r="R6">
        <v>20.37</v>
      </c>
      <c r="S6">
        <v>-5085.3500000000004</v>
      </c>
      <c r="T6">
        <v>3636.44</v>
      </c>
      <c r="U6">
        <v>74.55</v>
      </c>
      <c r="V6">
        <v>-7.97</v>
      </c>
      <c r="W6">
        <v>5.5</v>
      </c>
      <c r="X6">
        <v>4.4000000000000004</v>
      </c>
      <c r="Y6">
        <v>4</v>
      </c>
      <c r="Z6">
        <v>117.2</v>
      </c>
      <c r="AA6">
        <v>6989.8398440000001</v>
      </c>
    </row>
    <row r="7" spans="1:27" x14ac:dyDescent="0.3">
      <c r="A7">
        <v>8</v>
      </c>
      <c r="B7" s="1">
        <v>43909</v>
      </c>
      <c r="C7">
        <f t="shared" si="0"/>
        <v>3</v>
      </c>
      <c r="D7">
        <f t="shared" si="1"/>
        <v>2020</v>
      </c>
      <c r="E7">
        <v>28288.23</v>
      </c>
      <c r="F7">
        <v>20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148.6</v>
      </c>
      <c r="R7">
        <v>25.22</v>
      </c>
      <c r="S7">
        <v>-4622.93</v>
      </c>
      <c r="T7">
        <v>4367.43</v>
      </c>
      <c r="U7">
        <v>74.78</v>
      </c>
      <c r="V7">
        <v>-7.97</v>
      </c>
      <c r="W7">
        <v>5.5</v>
      </c>
      <c r="X7">
        <v>4.4000000000000004</v>
      </c>
      <c r="Y7">
        <v>4</v>
      </c>
      <c r="Z7">
        <v>117.2</v>
      </c>
      <c r="AA7">
        <v>7150.580078</v>
      </c>
    </row>
    <row r="8" spans="1:27" x14ac:dyDescent="0.3">
      <c r="A8">
        <v>9</v>
      </c>
      <c r="B8" s="1">
        <v>43910</v>
      </c>
      <c r="C8">
        <f t="shared" si="0"/>
        <v>3</v>
      </c>
      <c r="D8">
        <f t="shared" si="1"/>
        <v>2020</v>
      </c>
      <c r="E8">
        <v>29915.96</v>
      </c>
      <c r="F8">
        <v>29</v>
      </c>
      <c r="G8">
        <v>1</v>
      </c>
      <c r="H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148.6</v>
      </c>
      <c r="R8">
        <v>22.43</v>
      </c>
      <c r="S8">
        <v>-3806.11</v>
      </c>
      <c r="T8">
        <v>2724.835</v>
      </c>
      <c r="U8">
        <v>75.31</v>
      </c>
      <c r="V8">
        <v>-7.97</v>
      </c>
      <c r="W8">
        <v>5.5</v>
      </c>
      <c r="X8">
        <v>4.4000000000000004</v>
      </c>
      <c r="Y8">
        <v>4</v>
      </c>
      <c r="Z8">
        <v>117.2</v>
      </c>
      <c r="AA8">
        <v>6879.5200199999999</v>
      </c>
    </row>
    <row r="9" spans="1:27" x14ac:dyDescent="0.3">
      <c r="A9">
        <v>12</v>
      </c>
      <c r="B9" s="1">
        <v>43913</v>
      </c>
      <c r="C9">
        <f t="shared" si="0"/>
        <v>3</v>
      </c>
      <c r="D9">
        <f t="shared" si="1"/>
        <v>2020</v>
      </c>
      <c r="E9">
        <v>25981.24</v>
      </c>
      <c r="F9">
        <v>73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148.6</v>
      </c>
      <c r="R9">
        <v>23.36</v>
      </c>
      <c r="S9">
        <v>-2989.29</v>
      </c>
      <c r="T9">
        <v>1082.24</v>
      </c>
      <c r="U9">
        <v>76.290000000000006</v>
      </c>
      <c r="V9">
        <v>-7.97</v>
      </c>
      <c r="W9">
        <v>5.5</v>
      </c>
      <c r="X9">
        <v>4.4000000000000004</v>
      </c>
      <c r="Y9">
        <v>4</v>
      </c>
      <c r="Z9">
        <v>117.2</v>
      </c>
      <c r="AA9">
        <v>6860.669922</v>
      </c>
    </row>
    <row r="10" spans="1:27" x14ac:dyDescent="0.3">
      <c r="A10">
        <v>13</v>
      </c>
      <c r="B10" s="1">
        <v>43914</v>
      </c>
      <c r="C10">
        <f t="shared" si="0"/>
        <v>3</v>
      </c>
      <c r="D10">
        <f t="shared" si="1"/>
        <v>2020</v>
      </c>
      <c r="E10">
        <v>26674.03</v>
      </c>
      <c r="F10">
        <v>59</v>
      </c>
      <c r="G10">
        <v>2</v>
      </c>
      <c r="H10">
        <v>13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148.6</v>
      </c>
      <c r="R10">
        <v>24.01</v>
      </c>
      <c r="S10">
        <v>-2153.35</v>
      </c>
      <c r="T10">
        <v>1553.66</v>
      </c>
      <c r="U10">
        <v>76.37</v>
      </c>
      <c r="V10">
        <v>-7.97</v>
      </c>
      <c r="W10">
        <v>5.5</v>
      </c>
      <c r="X10">
        <v>4.4000000000000004</v>
      </c>
      <c r="Y10">
        <v>4</v>
      </c>
      <c r="Z10">
        <v>117.2</v>
      </c>
      <c r="AA10">
        <v>7417.8598629999997</v>
      </c>
    </row>
    <row r="11" spans="1:27" x14ac:dyDescent="0.3">
      <c r="A11">
        <v>14</v>
      </c>
      <c r="B11" s="1">
        <v>43915</v>
      </c>
      <c r="C11">
        <f t="shared" si="0"/>
        <v>3</v>
      </c>
      <c r="D11">
        <f t="shared" si="1"/>
        <v>2020</v>
      </c>
      <c r="E11">
        <v>28535.78</v>
      </c>
      <c r="F11">
        <v>27</v>
      </c>
      <c r="G11">
        <v>1</v>
      </c>
      <c r="H11">
        <v>3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148.6</v>
      </c>
      <c r="R11">
        <v>24.49</v>
      </c>
      <c r="S11">
        <v>-1893.36</v>
      </c>
      <c r="T11">
        <v>737.98</v>
      </c>
      <c r="U11">
        <v>76.36</v>
      </c>
      <c r="V11">
        <v>-7.97</v>
      </c>
      <c r="W11">
        <v>5.5</v>
      </c>
      <c r="X11">
        <v>4.4000000000000004</v>
      </c>
      <c r="Y11">
        <v>4</v>
      </c>
      <c r="Z11">
        <v>117.2</v>
      </c>
      <c r="AA11">
        <v>7384.2998049999997</v>
      </c>
    </row>
    <row r="12" spans="1:27" x14ac:dyDescent="0.3">
      <c r="A12">
        <v>15</v>
      </c>
      <c r="B12" s="1">
        <v>43916</v>
      </c>
      <c r="C12">
        <f t="shared" si="0"/>
        <v>3</v>
      </c>
      <c r="D12">
        <f t="shared" si="1"/>
        <v>2020</v>
      </c>
      <c r="E12">
        <v>29946.77</v>
      </c>
      <c r="F12">
        <v>130</v>
      </c>
      <c r="G12">
        <v>3</v>
      </c>
      <c r="H12">
        <v>3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148.6</v>
      </c>
      <c r="R12">
        <v>22.6</v>
      </c>
      <c r="S12">
        <v>-484.78</v>
      </c>
      <c r="T12">
        <v>-769.93</v>
      </c>
      <c r="U12">
        <v>74.89</v>
      </c>
      <c r="V12">
        <v>-7.97</v>
      </c>
      <c r="W12">
        <v>5.5</v>
      </c>
      <c r="X12">
        <v>4.4000000000000004</v>
      </c>
      <c r="Y12">
        <v>4</v>
      </c>
      <c r="Z12">
        <v>117.2</v>
      </c>
      <c r="AA12">
        <v>7797.5400390000004</v>
      </c>
    </row>
    <row r="13" spans="1:27" x14ac:dyDescent="0.3">
      <c r="A13">
        <v>16</v>
      </c>
      <c r="B13" s="1">
        <v>43917</v>
      </c>
      <c r="C13">
        <f t="shared" si="0"/>
        <v>3</v>
      </c>
      <c r="D13">
        <f t="shared" si="1"/>
        <v>2020</v>
      </c>
      <c r="E13">
        <v>29815.59</v>
      </c>
      <c r="F13">
        <v>75</v>
      </c>
      <c r="G13">
        <v>4</v>
      </c>
      <c r="H13">
        <v>24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148.6</v>
      </c>
      <c r="R13">
        <v>21.51</v>
      </c>
      <c r="S13">
        <v>355.78</v>
      </c>
      <c r="T13">
        <v>1703.72</v>
      </c>
      <c r="U13">
        <v>75.47</v>
      </c>
      <c r="V13">
        <v>-7.97</v>
      </c>
      <c r="W13">
        <v>5.5</v>
      </c>
      <c r="X13">
        <v>4.4000000000000004</v>
      </c>
      <c r="Y13">
        <v>4</v>
      </c>
      <c r="Z13">
        <v>117.2</v>
      </c>
      <c r="AA13">
        <v>7502.3798829999996</v>
      </c>
    </row>
    <row r="14" spans="1:27" x14ac:dyDescent="0.3">
      <c r="A14">
        <v>19</v>
      </c>
      <c r="B14" s="1">
        <v>43920</v>
      </c>
      <c r="C14">
        <f t="shared" si="0"/>
        <v>3</v>
      </c>
      <c r="D14">
        <f t="shared" si="1"/>
        <v>2020</v>
      </c>
      <c r="E14">
        <v>28440.32</v>
      </c>
      <c r="F14">
        <v>92</v>
      </c>
      <c r="G14">
        <v>4</v>
      </c>
      <c r="H14">
        <v>13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148.6</v>
      </c>
      <c r="R14">
        <v>20.09</v>
      </c>
      <c r="S14">
        <v>-4363.6099999999997</v>
      </c>
      <c r="T14">
        <v>3550.33</v>
      </c>
      <c r="U14">
        <v>75.33</v>
      </c>
      <c r="V14">
        <v>-7.97</v>
      </c>
      <c r="W14">
        <v>5.5</v>
      </c>
      <c r="X14">
        <v>4.4000000000000004</v>
      </c>
      <c r="Y14">
        <v>4</v>
      </c>
      <c r="Z14">
        <v>117.2</v>
      </c>
      <c r="AA14">
        <v>7774.1499020000001</v>
      </c>
    </row>
    <row r="15" spans="1:27" x14ac:dyDescent="0.3">
      <c r="A15">
        <v>20</v>
      </c>
      <c r="B15" s="1">
        <v>43921</v>
      </c>
      <c r="C15">
        <f t="shared" si="0"/>
        <v>3</v>
      </c>
      <c r="D15">
        <f t="shared" si="1"/>
        <v>2020</v>
      </c>
      <c r="E15">
        <v>29468.49</v>
      </c>
      <c r="F15">
        <v>326</v>
      </c>
      <c r="G15">
        <v>6</v>
      </c>
      <c r="H15">
        <v>24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148.6</v>
      </c>
      <c r="R15">
        <v>20.48</v>
      </c>
      <c r="S15">
        <v>-3044.94</v>
      </c>
      <c r="T15">
        <v>3576.23</v>
      </c>
      <c r="U15">
        <v>75.39</v>
      </c>
      <c r="V15">
        <v>-7.97</v>
      </c>
      <c r="W15">
        <v>5.5</v>
      </c>
      <c r="X15">
        <v>4.4000000000000004</v>
      </c>
      <c r="Y15">
        <v>4</v>
      </c>
      <c r="Z15">
        <v>117.2</v>
      </c>
      <c r="AA15">
        <v>7700.1000979999999</v>
      </c>
    </row>
    <row r="16" spans="1:27" x14ac:dyDescent="0.3">
      <c r="A16">
        <v>21</v>
      </c>
      <c r="B16" s="1">
        <v>43922</v>
      </c>
      <c r="C16">
        <f t="shared" si="0"/>
        <v>4</v>
      </c>
      <c r="D16">
        <f t="shared" si="1"/>
        <v>2020</v>
      </c>
      <c r="E16">
        <v>28265.31</v>
      </c>
      <c r="F16">
        <v>240</v>
      </c>
      <c r="G16">
        <v>3</v>
      </c>
      <c r="H16">
        <v>9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151.4</v>
      </c>
      <c r="R16">
        <v>20.309999999999999</v>
      </c>
      <c r="S16">
        <v>-1116.79</v>
      </c>
      <c r="T16">
        <v>-450.36</v>
      </c>
      <c r="U16">
        <v>76.400000000000006</v>
      </c>
      <c r="V16">
        <v>-7.97</v>
      </c>
      <c r="W16">
        <v>5.45</v>
      </c>
      <c r="X16">
        <v>4.4000000000000004</v>
      </c>
      <c r="Y16">
        <v>4</v>
      </c>
      <c r="Z16">
        <v>54</v>
      </c>
      <c r="AA16">
        <v>7360.580078</v>
      </c>
    </row>
    <row r="17" spans="1:27" x14ac:dyDescent="0.3">
      <c r="A17">
        <v>23</v>
      </c>
      <c r="B17" s="1">
        <v>43924</v>
      </c>
      <c r="C17">
        <f t="shared" si="0"/>
        <v>4</v>
      </c>
      <c r="D17">
        <f t="shared" si="1"/>
        <v>2020</v>
      </c>
      <c r="E17">
        <v>27590.95</v>
      </c>
      <c r="F17">
        <v>336</v>
      </c>
      <c r="G17">
        <v>6</v>
      </c>
      <c r="H17">
        <v>6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151.4</v>
      </c>
      <c r="R17">
        <v>28.34</v>
      </c>
      <c r="S17">
        <v>-1960.97</v>
      </c>
      <c r="T17">
        <v>226.55</v>
      </c>
      <c r="U17">
        <v>76.239999999999995</v>
      </c>
      <c r="V17">
        <v>-7.97</v>
      </c>
      <c r="W17">
        <v>5.45</v>
      </c>
      <c r="X17">
        <v>4.4000000000000004</v>
      </c>
      <c r="Y17">
        <v>4</v>
      </c>
      <c r="Z17">
        <v>54</v>
      </c>
      <c r="AA17">
        <v>7373.080078</v>
      </c>
    </row>
    <row r="18" spans="1:27" x14ac:dyDescent="0.3">
      <c r="A18">
        <v>27</v>
      </c>
      <c r="B18" s="1">
        <v>43928</v>
      </c>
      <c r="C18">
        <f t="shared" si="0"/>
        <v>4</v>
      </c>
      <c r="D18">
        <f t="shared" si="1"/>
        <v>2020</v>
      </c>
      <c r="E18">
        <v>30067.21</v>
      </c>
      <c r="F18">
        <v>354</v>
      </c>
      <c r="G18">
        <v>5</v>
      </c>
      <c r="H18">
        <v>34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151.4</v>
      </c>
      <c r="R18">
        <v>23.63</v>
      </c>
      <c r="S18">
        <v>741.77</v>
      </c>
      <c r="T18">
        <v>422.51</v>
      </c>
      <c r="U18">
        <v>75.64</v>
      </c>
      <c r="V18">
        <v>-7.97</v>
      </c>
      <c r="W18">
        <v>5.45</v>
      </c>
      <c r="X18">
        <v>4.4000000000000004</v>
      </c>
      <c r="Y18">
        <v>4</v>
      </c>
      <c r="Z18">
        <v>54</v>
      </c>
      <c r="AA18">
        <v>7887.2597660000001</v>
      </c>
    </row>
    <row r="19" spans="1:27" x14ac:dyDescent="0.3">
      <c r="A19">
        <v>28</v>
      </c>
      <c r="B19" s="1">
        <v>43929</v>
      </c>
      <c r="C19">
        <f t="shared" si="0"/>
        <v>4</v>
      </c>
      <c r="D19">
        <f t="shared" si="1"/>
        <v>2020</v>
      </c>
      <c r="E19">
        <v>29893.96</v>
      </c>
      <c r="F19">
        <v>773</v>
      </c>
      <c r="G19">
        <v>35</v>
      </c>
      <c r="H19">
        <v>76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151.4</v>
      </c>
      <c r="R19">
        <v>25.09</v>
      </c>
      <c r="S19">
        <v>1943.41</v>
      </c>
      <c r="T19">
        <v>-1757.79</v>
      </c>
      <c r="U19">
        <v>75.959999999999994</v>
      </c>
      <c r="V19">
        <v>-7.97</v>
      </c>
      <c r="W19">
        <v>5.45</v>
      </c>
      <c r="X19">
        <v>4.4000000000000004</v>
      </c>
      <c r="Y19">
        <v>4</v>
      </c>
      <c r="Z19">
        <v>54</v>
      </c>
      <c r="AA19">
        <v>8090.8999020000001</v>
      </c>
    </row>
    <row r="20" spans="1:27" x14ac:dyDescent="0.3">
      <c r="A20">
        <v>29</v>
      </c>
      <c r="B20" s="1">
        <v>43930</v>
      </c>
      <c r="C20">
        <f t="shared" si="0"/>
        <v>4</v>
      </c>
      <c r="D20">
        <f t="shared" si="1"/>
        <v>2020</v>
      </c>
      <c r="E20">
        <v>31159.62</v>
      </c>
      <c r="F20">
        <v>540</v>
      </c>
      <c r="G20">
        <v>17</v>
      </c>
      <c r="H20">
        <v>71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151.4</v>
      </c>
      <c r="R20">
        <v>22.76</v>
      </c>
      <c r="S20">
        <v>1737.62</v>
      </c>
      <c r="T20">
        <v>-466.02</v>
      </c>
      <c r="U20">
        <v>76.3</v>
      </c>
      <c r="V20">
        <v>-7.97</v>
      </c>
      <c r="W20">
        <v>5.45</v>
      </c>
      <c r="X20">
        <v>4.4000000000000004</v>
      </c>
      <c r="Y20">
        <v>4</v>
      </c>
      <c r="Z20">
        <v>54</v>
      </c>
      <c r="AA20">
        <v>8153.580078</v>
      </c>
    </row>
    <row r="21" spans="1:27" x14ac:dyDescent="0.3">
      <c r="A21">
        <v>33</v>
      </c>
      <c r="B21" s="1">
        <v>43934</v>
      </c>
      <c r="C21">
        <f t="shared" si="0"/>
        <v>4</v>
      </c>
      <c r="D21">
        <f t="shared" si="1"/>
        <v>2020</v>
      </c>
      <c r="E21">
        <v>30690.02</v>
      </c>
      <c r="F21">
        <v>796</v>
      </c>
      <c r="G21">
        <v>35</v>
      </c>
      <c r="H21">
        <v>141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151.4</v>
      </c>
      <c r="R21">
        <v>22.41</v>
      </c>
      <c r="S21">
        <v>-1243.74</v>
      </c>
      <c r="T21">
        <v>-1096.8900000000001</v>
      </c>
      <c r="U21">
        <v>76.25</v>
      </c>
      <c r="V21">
        <v>-7.97</v>
      </c>
      <c r="W21">
        <v>5.45</v>
      </c>
      <c r="X21">
        <v>4.4000000000000004</v>
      </c>
      <c r="Y21">
        <v>4</v>
      </c>
      <c r="Z21">
        <v>54</v>
      </c>
      <c r="AA21">
        <v>8192.4199219999991</v>
      </c>
    </row>
    <row r="22" spans="1:27" x14ac:dyDescent="0.3">
      <c r="A22">
        <v>35</v>
      </c>
      <c r="B22" s="1">
        <v>43936</v>
      </c>
      <c r="C22">
        <f t="shared" si="0"/>
        <v>4</v>
      </c>
      <c r="D22">
        <f t="shared" si="1"/>
        <v>2020</v>
      </c>
      <c r="E22">
        <v>30379.81</v>
      </c>
      <c r="F22">
        <v>1076</v>
      </c>
      <c r="G22">
        <v>38</v>
      </c>
      <c r="H22">
        <v>270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151.4</v>
      </c>
      <c r="R22">
        <v>19.87</v>
      </c>
      <c r="S22">
        <v>1358.66</v>
      </c>
      <c r="T22">
        <v>-1097.8599999999999</v>
      </c>
      <c r="U22">
        <v>76.56</v>
      </c>
      <c r="V22">
        <v>-7.97</v>
      </c>
      <c r="W22">
        <v>5.45</v>
      </c>
      <c r="X22">
        <v>4.4000000000000004</v>
      </c>
      <c r="Y22">
        <v>4</v>
      </c>
      <c r="Z22">
        <v>54</v>
      </c>
      <c r="AA22">
        <v>8393.1796880000002</v>
      </c>
    </row>
    <row r="23" spans="1:27" x14ac:dyDescent="0.3">
      <c r="A23">
        <v>36</v>
      </c>
      <c r="B23" s="1">
        <v>43937</v>
      </c>
      <c r="C23">
        <f t="shared" si="0"/>
        <v>4</v>
      </c>
      <c r="D23">
        <f t="shared" si="1"/>
        <v>2020</v>
      </c>
      <c r="E23">
        <v>30602.61</v>
      </c>
      <c r="F23">
        <v>941</v>
      </c>
      <c r="G23">
        <v>37</v>
      </c>
      <c r="H23">
        <v>183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151.4</v>
      </c>
      <c r="R23">
        <v>19.87</v>
      </c>
      <c r="S23">
        <v>-2920.36</v>
      </c>
      <c r="T23">
        <v>1321.44</v>
      </c>
      <c r="U23">
        <v>76.75</v>
      </c>
      <c r="V23">
        <v>-7.97</v>
      </c>
      <c r="W23">
        <v>5.45</v>
      </c>
      <c r="X23">
        <v>4.4000000000000004</v>
      </c>
      <c r="Y23">
        <v>4</v>
      </c>
      <c r="Z23">
        <v>54</v>
      </c>
      <c r="AA23">
        <v>8532.3603519999997</v>
      </c>
    </row>
    <row r="24" spans="1:27" x14ac:dyDescent="0.3">
      <c r="A24">
        <v>37</v>
      </c>
      <c r="B24" s="1">
        <v>43938</v>
      </c>
      <c r="C24">
        <f t="shared" si="0"/>
        <v>4</v>
      </c>
      <c r="D24">
        <f t="shared" si="1"/>
        <v>2020</v>
      </c>
      <c r="E24">
        <v>31588.720000000001</v>
      </c>
      <c r="F24">
        <v>1007</v>
      </c>
      <c r="G24">
        <v>23</v>
      </c>
      <c r="H24">
        <v>260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151.4</v>
      </c>
      <c r="R24">
        <v>18.27</v>
      </c>
      <c r="S24">
        <v>-1391.98</v>
      </c>
      <c r="T24">
        <v>534.24</v>
      </c>
      <c r="U24">
        <v>76.56</v>
      </c>
      <c r="V24">
        <v>-7.97</v>
      </c>
      <c r="W24">
        <v>5.45</v>
      </c>
      <c r="X24">
        <v>4.4000000000000004</v>
      </c>
      <c r="Y24">
        <v>3.75</v>
      </c>
      <c r="Z24">
        <v>54</v>
      </c>
      <c r="AA24">
        <v>8650.1396480000003</v>
      </c>
    </row>
    <row r="25" spans="1:27" x14ac:dyDescent="0.3">
      <c r="A25">
        <v>40</v>
      </c>
      <c r="B25" s="1">
        <v>43941</v>
      </c>
      <c r="C25">
        <f t="shared" si="0"/>
        <v>4</v>
      </c>
      <c r="D25">
        <f t="shared" si="1"/>
        <v>2020</v>
      </c>
      <c r="E25">
        <v>31648</v>
      </c>
      <c r="F25">
        <v>1553</v>
      </c>
      <c r="G25">
        <v>36</v>
      </c>
      <c r="H25">
        <v>316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151.4</v>
      </c>
      <c r="R25">
        <v>-37.630000000000003</v>
      </c>
      <c r="S25">
        <v>-265.89</v>
      </c>
      <c r="T25">
        <v>-788.87</v>
      </c>
      <c r="U25">
        <v>76.56</v>
      </c>
      <c r="V25">
        <v>-7.97</v>
      </c>
      <c r="W25">
        <v>5.45</v>
      </c>
      <c r="X25">
        <v>4.4000000000000004</v>
      </c>
      <c r="Y25">
        <v>3.75</v>
      </c>
      <c r="Z25">
        <v>54</v>
      </c>
      <c r="AA25">
        <v>8560.7304690000001</v>
      </c>
    </row>
    <row r="26" spans="1:27" x14ac:dyDescent="0.3">
      <c r="A26">
        <v>41</v>
      </c>
      <c r="B26" s="1">
        <v>43942</v>
      </c>
      <c r="C26">
        <f t="shared" si="0"/>
        <v>4</v>
      </c>
      <c r="D26">
        <f t="shared" si="1"/>
        <v>2020</v>
      </c>
      <c r="E26">
        <v>30636.71</v>
      </c>
      <c r="F26">
        <v>1336</v>
      </c>
      <c r="G26">
        <v>47</v>
      </c>
      <c r="H26">
        <v>705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151.4</v>
      </c>
      <c r="R26">
        <v>10.01</v>
      </c>
      <c r="S26">
        <v>-2095.23</v>
      </c>
      <c r="T26">
        <v>-68.459999999999994</v>
      </c>
      <c r="U26">
        <v>76.95</v>
      </c>
      <c r="V26">
        <v>-7.97</v>
      </c>
      <c r="W26">
        <v>5.45</v>
      </c>
      <c r="X26">
        <v>4.4000000000000004</v>
      </c>
      <c r="Y26">
        <v>3.75</v>
      </c>
      <c r="Z26">
        <v>54</v>
      </c>
      <c r="AA26">
        <v>8263.2304690000001</v>
      </c>
    </row>
    <row r="27" spans="1:27" x14ac:dyDescent="0.3">
      <c r="A27">
        <v>42</v>
      </c>
      <c r="B27" s="1">
        <v>43943</v>
      </c>
      <c r="C27">
        <f t="shared" si="0"/>
        <v>4</v>
      </c>
      <c r="D27">
        <f t="shared" si="1"/>
        <v>2020</v>
      </c>
      <c r="E27">
        <v>31379.55</v>
      </c>
      <c r="F27">
        <v>1383</v>
      </c>
      <c r="G27">
        <v>50</v>
      </c>
      <c r="H27">
        <v>618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151.4</v>
      </c>
      <c r="R27">
        <v>13.78</v>
      </c>
      <c r="S27">
        <v>-1326.09</v>
      </c>
      <c r="T27">
        <v>863.82</v>
      </c>
      <c r="U27">
        <v>76.44</v>
      </c>
      <c r="V27">
        <v>-7.97</v>
      </c>
      <c r="W27">
        <v>5.45</v>
      </c>
      <c r="X27">
        <v>4.4000000000000004</v>
      </c>
      <c r="Y27">
        <v>3.75</v>
      </c>
      <c r="Z27">
        <v>54</v>
      </c>
      <c r="AA27">
        <v>8495.3798829999996</v>
      </c>
    </row>
    <row r="28" spans="1:27" x14ac:dyDescent="0.3">
      <c r="A28">
        <v>43</v>
      </c>
      <c r="B28" s="1">
        <v>43944</v>
      </c>
      <c r="C28">
        <f t="shared" si="0"/>
        <v>4</v>
      </c>
      <c r="D28">
        <f t="shared" si="1"/>
        <v>2020</v>
      </c>
      <c r="E28">
        <v>31863.08</v>
      </c>
      <c r="F28">
        <v>1409</v>
      </c>
      <c r="G28">
        <v>41</v>
      </c>
      <c r="H28">
        <v>388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151.4</v>
      </c>
      <c r="R28">
        <v>16.5</v>
      </c>
      <c r="S28">
        <v>-114.58</v>
      </c>
      <c r="T28">
        <v>338.27</v>
      </c>
      <c r="U28">
        <v>75.84</v>
      </c>
      <c r="V28">
        <v>-7.97</v>
      </c>
      <c r="W28">
        <v>5.45</v>
      </c>
      <c r="X28">
        <v>4.4000000000000004</v>
      </c>
      <c r="Y28">
        <v>3.75</v>
      </c>
      <c r="Z28">
        <v>54</v>
      </c>
      <c r="AA28">
        <v>8494.75</v>
      </c>
    </row>
    <row r="29" spans="1:27" x14ac:dyDescent="0.3">
      <c r="A29">
        <v>44</v>
      </c>
      <c r="B29" s="1">
        <v>43945</v>
      </c>
      <c r="C29">
        <f t="shared" si="0"/>
        <v>4</v>
      </c>
      <c r="D29">
        <f t="shared" si="1"/>
        <v>2020</v>
      </c>
      <c r="E29">
        <v>31327.22</v>
      </c>
      <c r="F29">
        <v>1684</v>
      </c>
      <c r="G29">
        <v>37</v>
      </c>
      <c r="H29">
        <v>491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151.4</v>
      </c>
      <c r="R29">
        <v>16.940000000000001</v>
      </c>
      <c r="S29">
        <v>-207.29</v>
      </c>
      <c r="T29">
        <v>-993.98</v>
      </c>
      <c r="U29">
        <v>76.260000000000005</v>
      </c>
      <c r="V29">
        <v>-7.97</v>
      </c>
      <c r="W29">
        <v>5.45</v>
      </c>
      <c r="X29">
        <v>4.4000000000000004</v>
      </c>
      <c r="Y29">
        <v>3.75</v>
      </c>
      <c r="Z29">
        <v>54</v>
      </c>
      <c r="AA29">
        <v>8634.5195309999999</v>
      </c>
    </row>
    <row r="30" spans="1:27" x14ac:dyDescent="0.3">
      <c r="A30">
        <v>47</v>
      </c>
      <c r="B30" s="1">
        <v>43948</v>
      </c>
      <c r="C30">
        <f t="shared" si="0"/>
        <v>4</v>
      </c>
      <c r="D30">
        <f t="shared" si="1"/>
        <v>2020</v>
      </c>
      <c r="E30">
        <v>31743.08</v>
      </c>
      <c r="F30">
        <v>1396</v>
      </c>
      <c r="G30">
        <v>48</v>
      </c>
      <c r="H30">
        <v>381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151.4</v>
      </c>
      <c r="R30">
        <v>12.78</v>
      </c>
      <c r="S30">
        <v>-916.42</v>
      </c>
      <c r="T30">
        <v>1141.97</v>
      </c>
      <c r="U30">
        <v>76.23</v>
      </c>
      <c r="V30">
        <v>-7.97</v>
      </c>
      <c r="W30">
        <v>5.45</v>
      </c>
      <c r="X30">
        <v>4.4000000000000004</v>
      </c>
      <c r="Y30">
        <v>3.75</v>
      </c>
      <c r="Z30">
        <v>54</v>
      </c>
      <c r="AA30">
        <v>8730.1601559999999</v>
      </c>
    </row>
    <row r="31" spans="1:27" x14ac:dyDescent="0.3">
      <c r="A31">
        <v>48</v>
      </c>
      <c r="B31" s="1">
        <v>43949</v>
      </c>
      <c r="C31">
        <f t="shared" si="0"/>
        <v>4</v>
      </c>
      <c r="D31">
        <f t="shared" si="1"/>
        <v>2020</v>
      </c>
      <c r="E31">
        <v>32114.52</v>
      </c>
      <c r="F31">
        <v>1543</v>
      </c>
      <c r="G31">
        <v>62</v>
      </c>
      <c r="H31">
        <v>684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151.4</v>
      </c>
      <c r="R31">
        <v>12.34</v>
      </c>
      <c r="S31">
        <v>-122.15</v>
      </c>
      <c r="T31">
        <v>389</v>
      </c>
      <c r="U31">
        <v>75.959999999999994</v>
      </c>
      <c r="V31">
        <v>-7.97</v>
      </c>
      <c r="W31">
        <v>5.45</v>
      </c>
      <c r="X31">
        <v>4.4000000000000004</v>
      </c>
      <c r="Y31">
        <v>3.75</v>
      </c>
      <c r="Z31">
        <v>54</v>
      </c>
      <c r="AA31">
        <v>8607.7304690000001</v>
      </c>
    </row>
    <row r="32" spans="1:27" x14ac:dyDescent="0.3">
      <c r="A32">
        <v>49</v>
      </c>
      <c r="B32" s="1">
        <v>43950</v>
      </c>
      <c r="C32">
        <f t="shared" si="0"/>
        <v>4</v>
      </c>
      <c r="D32">
        <f t="shared" si="1"/>
        <v>2020</v>
      </c>
      <c r="E32">
        <v>32720.16</v>
      </c>
      <c r="F32">
        <v>1897</v>
      </c>
      <c r="G32">
        <v>73</v>
      </c>
      <c r="H32">
        <v>827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151.4</v>
      </c>
      <c r="R32">
        <v>15.06</v>
      </c>
      <c r="S32">
        <v>722.08</v>
      </c>
      <c r="T32">
        <v>78.67</v>
      </c>
      <c r="U32">
        <v>75.45</v>
      </c>
      <c r="V32">
        <v>-7.97</v>
      </c>
      <c r="W32">
        <v>5.45</v>
      </c>
      <c r="X32">
        <v>4.4000000000000004</v>
      </c>
      <c r="Y32">
        <v>3.75</v>
      </c>
      <c r="Z32">
        <v>54</v>
      </c>
      <c r="AA32">
        <v>8914.7099610000005</v>
      </c>
    </row>
    <row r="33" spans="1:27" x14ac:dyDescent="0.3">
      <c r="A33">
        <v>50</v>
      </c>
      <c r="B33" s="1">
        <v>43951</v>
      </c>
      <c r="C33">
        <f t="shared" si="0"/>
        <v>4</v>
      </c>
      <c r="D33">
        <f t="shared" si="1"/>
        <v>2020</v>
      </c>
      <c r="E33">
        <v>33717.620000000003</v>
      </c>
      <c r="F33">
        <v>1718</v>
      </c>
      <c r="G33">
        <v>67</v>
      </c>
      <c r="H33">
        <v>629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151.4</v>
      </c>
      <c r="R33">
        <v>18.84</v>
      </c>
      <c r="S33">
        <v>1968.8</v>
      </c>
      <c r="T33">
        <v>579.03</v>
      </c>
      <c r="U33">
        <v>75.08</v>
      </c>
      <c r="V33">
        <v>-7.97</v>
      </c>
      <c r="W33">
        <v>5.45</v>
      </c>
      <c r="X33">
        <v>4.4000000000000004</v>
      </c>
      <c r="Y33">
        <v>3.75</v>
      </c>
      <c r="Z33">
        <v>54</v>
      </c>
      <c r="AA33">
        <v>8889.5498050000006</v>
      </c>
    </row>
    <row r="34" spans="1:27" x14ac:dyDescent="0.3">
      <c r="A34">
        <v>54</v>
      </c>
      <c r="B34" s="1">
        <v>43955</v>
      </c>
      <c r="C34">
        <f t="shared" si="0"/>
        <v>5</v>
      </c>
      <c r="D34">
        <f t="shared" si="1"/>
        <v>2020</v>
      </c>
      <c r="E34">
        <v>31715.35</v>
      </c>
      <c r="F34">
        <v>2553</v>
      </c>
      <c r="G34">
        <v>72</v>
      </c>
      <c r="H34">
        <v>1074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150.9</v>
      </c>
      <c r="R34">
        <v>20.39</v>
      </c>
      <c r="S34">
        <v>-1373.98</v>
      </c>
      <c r="T34">
        <v>-1661.61</v>
      </c>
      <c r="U34">
        <v>75.64</v>
      </c>
      <c r="V34">
        <v>-7.97</v>
      </c>
      <c r="W34">
        <v>5.0999999999999996</v>
      </c>
      <c r="X34">
        <v>4.4000000000000004</v>
      </c>
      <c r="Y34">
        <v>3.75</v>
      </c>
      <c r="Z34">
        <v>90.2</v>
      </c>
      <c r="AA34">
        <v>8710.7099610000005</v>
      </c>
    </row>
    <row r="35" spans="1:27" x14ac:dyDescent="0.3">
      <c r="A35">
        <v>55</v>
      </c>
      <c r="B35" s="1">
        <v>43956</v>
      </c>
      <c r="C35">
        <f t="shared" si="0"/>
        <v>5</v>
      </c>
      <c r="D35">
        <f t="shared" si="1"/>
        <v>2020</v>
      </c>
      <c r="E35">
        <v>31453.51</v>
      </c>
      <c r="F35">
        <v>3900</v>
      </c>
      <c r="G35">
        <v>195</v>
      </c>
      <c r="H35">
        <v>1020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150.9</v>
      </c>
      <c r="R35">
        <v>24.56</v>
      </c>
      <c r="S35">
        <v>-1059.3900000000001</v>
      </c>
      <c r="T35">
        <v>-995.3</v>
      </c>
      <c r="U35">
        <v>75.72</v>
      </c>
      <c r="V35">
        <v>-7.97</v>
      </c>
      <c r="W35">
        <v>5.0999999999999996</v>
      </c>
      <c r="X35">
        <v>4.4000000000000004</v>
      </c>
      <c r="Y35">
        <v>3.75</v>
      </c>
      <c r="Z35">
        <v>90.2</v>
      </c>
      <c r="AA35">
        <v>8809.1201170000004</v>
      </c>
    </row>
    <row r="36" spans="1:27" x14ac:dyDescent="0.3">
      <c r="A36">
        <v>56</v>
      </c>
      <c r="B36" s="1">
        <v>43957</v>
      </c>
      <c r="C36">
        <f t="shared" si="0"/>
        <v>5</v>
      </c>
      <c r="D36">
        <f t="shared" si="1"/>
        <v>2020</v>
      </c>
      <c r="E36">
        <v>31685.75</v>
      </c>
      <c r="F36">
        <v>2957</v>
      </c>
      <c r="G36">
        <v>126</v>
      </c>
      <c r="H36">
        <v>1456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150.9</v>
      </c>
      <c r="R36">
        <v>23.99</v>
      </c>
      <c r="S36">
        <v>-493.68</v>
      </c>
      <c r="T36">
        <v>322.47000000000003</v>
      </c>
      <c r="U36">
        <v>76.08</v>
      </c>
      <c r="V36">
        <v>-7.97</v>
      </c>
      <c r="W36">
        <v>5.0999999999999996</v>
      </c>
      <c r="X36">
        <v>4.4000000000000004</v>
      </c>
      <c r="Y36">
        <v>3.75</v>
      </c>
      <c r="Z36">
        <v>90.2</v>
      </c>
      <c r="AA36">
        <v>8854.3896480000003</v>
      </c>
    </row>
    <row r="37" spans="1:27" x14ac:dyDescent="0.3">
      <c r="A37">
        <v>57</v>
      </c>
      <c r="B37" s="1">
        <v>43958</v>
      </c>
      <c r="C37">
        <f t="shared" si="0"/>
        <v>5</v>
      </c>
      <c r="D37">
        <f t="shared" si="1"/>
        <v>2020</v>
      </c>
      <c r="E37">
        <v>31443.38</v>
      </c>
      <c r="F37">
        <v>3561</v>
      </c>
      <c r="G37">
        <v>89</v>
      </c>
      <c r="H37">
        <v>1084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150.9</v>
      </c>
      <c r="R37">
        <v>23.55</v>
      </c>
      <c r="S37">
        <v>19056.490000000002</v>
      </c>
      <c r="T37">
        <v>3818.41</v>
      </c>
      <c r="U37">
        <v>75.78</v>
      </c>
      <c r="V37">
        <v>-7.97</v>
      </c>
      <c r="W37">
        <v>5.0999999999999996</v>
      </c>
      <c r="X37">
        <v>4.4000000000000004</v>
      </c>
      <c r="Y37">
        <v>3.75</v>
      </c>
      <c r="Z37">
        <v>90.2</v>
      </c>
      <c r="AA37">
        <v>8979.6601559999999</v>
      </c>
    </row>
    <row r="38" spans="1:27" x14ac:dyDescent="0.3">
      <c r="A38">
        <v>58</v>
      </c>
      <c r="B38" s="1">
        <v>43959</v>
      </c>
      <c r="C38">
        <f t="shared" si="0"/>
        <v>5</v>
      </c>
      <c r="D38">
        <f t="shared" si="1"/>
        <v>2020</v>
      </c>
      <c r="E38">
        <v>31642.7</v>
      </c>
      <c r="F38">
        <v>3390</v>
      </c>
      <c r="G38">
        <v>103</v>
      </c>
      <c r="H38">
        <v>1273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150.9</v>
      </c>
      <c r="R38">
        <v>24.74</v>
      </c>
      <c r="S38">
        <v>1724.71</v>
      </c>
      <c r="T38">
        <v>-1503.14</v>
      </c>
      <c r="U38">
        <v>75.58</v>
      </c>
      <c r="V38">
        <v>-7.97</v>
      </c>
      <c r="W38">
        <v>5.0999999999999996</v>
      </c>
      <c r="X38">
        <v>4.4000000000000004</v>
      </c>
      <c r="Y38">
        <v>3.75</v>
      </c>
      <c r="Z38">
        <v>90.2</v>
      </c>
      <c r="AA38">
        <v>9121.3203130000002</v>
      </c>
    </row>
    <row r="39" spans="1:27" x14ac:dyDescent="0.3">
      <c r="A39">
        <v>61</v>
      </c>
      <c r="B39" s="1">
        <v>43962</v>
      </c>
      <c r="C39">
        <f t="shared" si="0"/>
        <v>5</v>
      </c>
      <c r="D39">
        <f t="shared" si="1"/>
        <v>2020</v>
      </c>
      <c r="E39">
        <v>31561.22</v>
      </c>
      <c r="F39">
        <v>4213</v>
      </c>
      <c r="G39">
        <v>97</v>
      </c>
      <c r="H39">
        <v>1559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150.9</v>
      </c>
      <c r="R39">
        <v>24.14</v>
      </c>
      <c r="S39">
        <v>534.87</v>
      </c>
      <c r="T39">
        <v>-821.6</v>
      </c>
      <c r="U39">
        <v>75.87</v>
      </c>
      <c r="V39">
        <v>-7.97</v>
      </c>
      <c r="W39">
        <v>5.0999999999999996</v>
      </c>
      <c r="X39">
        <v>4.4000000000000004</v>
      </c>
      <c r="Y39">
        <v>3.75</v>
      </c>
      <c r="Z39">
        <v>90.2</v>
      </c>
      <c r="AA39">
        <v>9192.3398440000001</v>
      </c>
    </row>
    <row r="40" spans="1:27" x14ac:dyDescent="0.3">
      <c r="A40">
        <v>62</v>
      </c>
      <c r="B40" s="1">
        <v>43963</v>
      </c>
      <c r="C40">
        <f t="shared" si="0"/>
        <v>5</v>
      </c>
      <c r="D40">
        <f t="shared" si="1"/>
        <v>2020</v>
      </c>
      <c r="E40">
        <v>31371.119999999999</v>
      </c>
      <c r="F40">
        <v>3604</v>
      </c>
      <c r="G40">
        <v>87</v>
      </c>
      <c r="H40">
        <v>1538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150.9</v>
      </c>
      <c r="R40">
        <v>25.78</v>
      </c>
      <c r="S40">
        <v>-1662.03</v>
      </c>
      <c r="T40">
        <v>-364</v>
      </c>
      <c r="U40">
        <v>75.03</v>
      </c>
      <c r="V40">
        <v>-7.97</v>
      </c>
      <c r="W40">
        <v>5.0999999999999996</v>
      </c>
      <c r="X40">
        <v>4.4000000000000004</v>
      </c>
      <c r="Y40">
        <v>3.75</v>
      </c>
      <c r="Z40">
        <v>90.2</v>
      </c>
      <c r="AA40">
        <v>9002.5498050000006</v>
      </c>
    </row>
    <row r="41" spans="1:27" x14ac:dyDescent="0.3">
      <c r="A41">
        <v>63</v>
      </c>
      <c r="B41" s="1">
        <v>43964</v>
      </c>
      <c r="C41">
        <f t="shared" si="0"/>
        <v>5</v>
      </c>
      <c r="D41">
        <f t="shared" si="1"/>
        <v>2020</v>
      </c>
      <c r="E41">
        <v>32008.61</v>
      </c>
      <c r="F41">
        <v>3525</v>
      </c>
      <c r="G41">
        <v>122</v>
      </c>
      <c r="H41">
        <v>1931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150.9</v>
      </c>
      <c r="R41">
        <v>25.29</v>
      </c>
      <c r="S41">
        <v>-283.43</v>
      </c>
      <c r="T41">
        <v>232.65</v>
      </c>
      <c r="U41">
        <v>75.33</v>
      </c>
      <c r="V41">
        <v>-7.97</v>
      </c>
      <c r="W41">
        <v>5.0999999999999996</v>
      </c>
      <c r="X41">
        <v>4.4000000000000004</v>
      </c>
      <c r="Y41">
        <v>3.75</v>
      </c>
      <c r="Z41">
        <v>90.2</v>
      </c>
      <c r="AA41">
        <v>8863.1699219999991</v>
      </c>
    </row>
    <row r="42" spans="1:27" x14ac:dyDescent="0.3">
      <c r="A42">
        <v>64</v>
      </c>
      <c r="B42" s="1">
        <v>43965</v>
      </c>
      <c r="C42">
        <f t="shared" si="0"/>
        <v>5</v>
      </c>
      <c r="D42">
        <f t="shared" si="1"/>
        <v>2020</v>
      </c>
      <c r="E42">
        <v>31122.89</v>
      </c>
      <c r="F42">
        <v>3722</v>
      </c>
      <c r="G42">
        <v>134</v>
      </c>
      <c r="H42">
        <v>1849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150.9</v>
      </c>
      <c r="R42">
        <v>27.56</v>
      </c>
      <c r="S42">
        <v>-2152.52</v>
      </c>
      <c r="T42">
        <v>802.36</v>
      </c>
      <c r="U42">
        <v>75.48</v>
      </c>
      <c r="V42">
        <v>-7.97</v>
      </c>
      <c r="W42">
        <v>5.0999999999999996</v>
      </c>
      <c r="X42">
        <v>4.4000000000000004</v>
      </c>
      <c r="Y42">
        <v>3.75</v>
      </c>
      <c r="Z42">
        <v>90.2</v>
      </c>
      <c r="AA42">
        <v>8943.7197269999997</v>
      </c>
    </row>
    <row r="43" spans="1:27" x14ac:dyDescent="0.3">
      <c r="A43">
        <v>65</v>
      </c>
      <c r="B43" s="1">
        <v>43966</v>
      </c>
      <c r="C43">
        <f t="shared" si="0"/>
        <v>5</v>
      </c>
      <c r="D43">
        <f t="shared" si="1"/>
        <v>2020</v>
      </c>
      <c r="E43">
        <v>31097.73</v>
      </c>
      <c r="F43">
        <v>3967</v>
      </c>
      <c r="G43">
        <v>100</v>
      </c>
      <c r="H43">
        <v>1685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150.9</v>
      </c>
      <c r="R43">
        <v>29.43</v>
      </c>
      <c r="S43">
        <v>-2388.04</v>
      </c>
      <c r="T43">
        <v>1225.53</v>
      </c>
      <c r="U43">
        <v>75.819999999999993</v>
      </c>
      <c r="V43">
        <v>-7.97</v>
      </c>
      <c r="W43">
        <v>5.0999999999999996</v>
      </c>
      <c r="X43">
        <v>4.4000000000000004</v>
      </c>
      <c r="Y43">
        <v>3.75</v>
      </c>
      <c r="Z43">
        <v>90.2</v>
      </c>
      <c r="AA43">
        <v>9014.5595699999994</v>
      </c>
    </row>
    <row r="44" spans="1:27" x14ac:dyDescent="0.3">
      <c r="A44">
        <v>68</v>
      </c>
      <c r="B44" s="1">
        <v>43969</v>
      </c>
      <c r="C44">
        <f t="shared" si="0"/>
        <v>5</v>
      </c>
      <c r="D44">
        <f t="shared" si="1"/>
        <v>2020</v>
      </c>
      <c r="E44">
        <v>30028.98</v>
      </c>
      <c r="F44">
        <v>5242</v>
      </c>
      <c r="G44">
        <v>157</v>
      </c>
      <c r="H44">
        <v>2715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150.9</v>
      </c>
      <c r="R44">
        <v>31.82</v>
      </c>
      <c r="S44">
        <v>-2512.8200000000002</v>
      </c>
      <c r="T44">
        <v>-152.41999999999999</v>
      </c>
      <c r="U44">
        <v>75.739999999999995</v>
      </c>
      <c r="V44">
        <v>-7.97</v>
      </c>
      <c r="W44">
        <v>5.0999999999999996</v>
      </c>
      <c r="X44">
        <v>4.4000000000000004</v>
      </c>
      <c r="Y44">
        <v>3.75</v>
      </c>
      <c r="Z44">
        <v>90.2</v>
      </c>
      <c r="AA44">
        <v>9234.8300780000009</v>
      </c>
    </row>
    <row r="45" spans="1:27" x14ac:dyDescent="0.3">
      <c r="A45">
        <v>69</v>
      </c>
      <c r="B45" s="1">
        <v>43970</v>
      </c>
      <c r="C45">
        <f t="shared" si="0"/>
        <v>5</v>
      </c>
      <c r="D45">
        <f t="shared" si="1"/>
        <v>2020</v>
      </c>
      <c r="E45">
        <v>30196.17</v>
      </c>
      <c r="F45">
        <v>4970</v>
      </c>
      <c r="G45">
        <v>134</v>
      </c>
      <c r="H45">
        <v>2350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150.9</v>
      </c>
      <c r="R45">
        <v>32.5</v>
      </c>
      <c r="S45">
        <v>-1328.31</v>
      </c>
      <c r="T45">
        <v>1659.74</v>
      </c>
      <c r="U45">
        <v>75.67</v>
      </c>
      <c r="V45">
        <v>-7.97</v>
      </c>
      <c r="W45">
        <v>5.0999999999999996</v>
      </c>
      <c r="X45">
        <v>4.4000000000000004</v>
      </c>
      <c r="Y45">
        <v>3.75</v>
      </c>
      <c r="Z45">
        <v>90.2</v>
      </c>
      <c r="AA45">
        <v>9185.0996090000008</v>
      </c>
    </row>
    <row r="46" spans="1:27" x14ac:dyDescent="0.3">
      <c r="A46">
        <v>70</v>
      </c>
      <c r="B46" s="1">
        <v>43971</v>
      </c>
      <c r="C46">
        <f t="shared" si="0"/>
        <v>5</v>
      </c>
      <c r="D46">
        <f t="shared" si="1"/>
        <v>2020</v>
      </c>
      <c r="E46">
        <v>30818.61</v>
      </c>
      <c r="F46">
        <v>5611</v>
      </c>
      <c r="G46">
        <v>140</v>
      </c>
      <c r="H46">
        <v>3124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150.9</v>
      </c>
      <c r="R46">
        <v>33.49</v>
      </c>
      <c r="S46">
        <v>-1466.52</v>
      </c>
      <c r="T46">
        <v>2373.19</v>
      </c>
      <c r="U46">
        <v>75.47</v>
      </c>
      <c r="V46">
        <v>-7.97</v>
      </c>
      <c r="W46">
        <v>5.0999999999999996</v>
      </c>
      <c r="X46">
        <v>4.4000000000000004</v>
      </c>
      <c r="Y46">
        <v>3.75</v>
      </c>
      <c r="Z46">
        <v>90.2</v>
      </c>
      <c r="AA46">
        <v>9375.7802730000003</v>
      </c>
    </row>
    <row r="47" spans="1:27" x14ac:dyDescent="0.3">
      <c r="A47">
        <v>71</v>
      </c>
      <c r="B47" s="1">
        <v>43972</v>
      </c>
      <c r="C47">
        <f t="shared" si="0"/>
        <v>5</v>
      </c>
      <c r="D47">
        <f t="shared" si="1"/>
        <v>2020</v>
      </c>
      <c r="E47">
        <v>30932.9</v>
      </c>
      <c r="F47">
        <v>5609</v>
      </c>
      <c r="G47">
        <v>132</v>
      </c>
      <c r="H47">
        <v>3002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150.9</v>
      </c>
      <c r="R47">
        <v>33.92</v>
      </c>
      <c r="S47">
        <v>-258.73</v>
      </c>
      <c r="T47">
        <v>401.78</v>
      </c>
      <c r="U47">
        <v>75.63</v>
      </c>
      <c r="V47">
        <v>-7.97</v>
      </c>
      <c r="W47">
        <v>5.0999999999999996</v>
      </c>
      <c r="X47">
        <v>4.4000000000000004</v>
      </c>
      <c r="Y47">
        <v>3.75</v>
      </c>
      <c r="Z47">
        <v>90.2</v>
      </c>
      <c r="AA47">
        <v>9284.8798829999996</v>
      </c>
    </row>
    <row r="48" spans="1:27" x14ac:dyDescent="0.3">
      <c r="A48">
        <v>72</v>
      </c>
      <c r="B48" s="1">
        <v>43973</v>
      </c>
      <c r="C48">
        <f t="shared" si="0"/>
        <v>5</v>
      </c>
      <c r="D48">
        <f t="shared" si="1"/>
        <v>2020</v>
      </c>
      <c r="E48">
        <v>30672.59</v>
      </c>
      <c r="F48">
        <v>6088</v>
      </c>
      <c r="G48">
        <v>148</v>
      </c>
      <c r="H48">
        <v>3234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150.9</v>
      </c>
      <c r="R48">
        <v>33.25</v>
      </c>
      <c r="S48">
        <v>-1353.9</v>
      </c>
      <c r="T48">
        <v>-344.16</v>
      </c>
      <c r="U48">
        <v>75.989999999999995</v>
      </c>
      <c r="V48">
        <v>-7.97</v>
      </c>
      <c r="W48">
        <v>5.0999999999999996</v>
      </c>
      <c r="X48">
        <v>4</v>
      </c>
      <c r="Y48">
        <v>3.35</v>
      </c>
      <c r="Z48">
        <v>90.2</v>
      </c>
      <c r="AA48">
        <v>9324.5898440000001</v>
      </c>
    </row>
    <row r="49" spans="1:27" x14ac:dyDescent="0.3">
      <c r="A49">
        <v>76</v>
      </c>
      <c r="B49" s="1">
        <v>43977</v>
      </c>
      <c r="C49">
        <f t="shared" si="0"/>
        <v>5</v>
      </c>
      <c r="D49">
        <f t="shared" si="1"/>
        <v>2020</v>
      </c>
      <c r="E49">
        <v>30609.3</v>
      </c>
      <c r="F49">
        <v>6535</v>
      </c>
      <c r="G49">
        <v>146</v>
      </c>
      <c r="H49">
        <v>2770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150.9</v>
      </c>
      <c r="R49">
        <v>34.35</v>
      </c>
      <c r="S49">
        <v>4716.13</v>
      </c>
      <c r="T49">
        <v>2841.09</v>
      </c>
      <c r="U49">
        <v>75.430000000000007</v>
      </c>
      <c r="V49">
        <v>-7.97</v>
      </c>
      <c r="W49">
        <v>5.0999999999999996</v>
      </c>
      <c r="X49">
        <v>4</v>
      </c>
      <c r="Y49">
        <v>3.35</v>
      </c>
      <c r="Z49">
        <v>90.2</v>
      </c>
      <c r="AA49">
        <v>9340.2197269999997</v>
      </c>
    </row>
    <row r="50" spans="1:27" x14ac:dyDescent="0.3">
      <c r="A50">
        <v>77</v>
      </c>
      <c r="B50" s="1">
        <v>43978</v>
      </c>
      <c r="C50">
        <f t="shared" si="0"/>
        <v>5</v>
      </c>
      <c r="D50">
        <f t="shared" si="1"/>
        <v>2020</v>
      </c>
      <c r="E50">
        <v>31605.22</v>
      </c>
      <c r="F50">
        <v>6387</v>
      </c>
      <c r="G50">
        <v>170</v>
      </c>
      <c r="H50">
        <v>3935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150.9</v>
      </c>
      <c r="R50">
        <v>32.81</v>
      </c>
      <c r="S50">
        <v>-334.74</v>
      </c>
      <c r="T50">
        <v>2408.85</v>
      </c>
      <c r="U50">
        <v>75.88</v>
      </c>
      <c r="V50">
        <v>-7.97</v>
      </c>
      <c r="W50">
        <v>5.0999999999999996</v>
      </c>
      <c r="X50">
        <v>4</v>
      </c>
      <c r="Y50">
        <v>3.35</v>
      </c>
      <c r="Z50">
        <v>90.2</v>
      </c>
      <c r="AA50">
        <v>9412.3603519999997</v>
      </c>
    </row>
    <row r="51" spans="1:27" x14ac:dyDescent="0.3">
      <c r="A51">
        <v>78</v>
      </c>
      <c r="B51" s="1">
        <v>43979</v>
      </c>
      <c r="C51">
        <f t="shared" si="0"/>
        <v>5</v>
      </c>
      <c r="D51">
        <f t="shared" si="1"/>
        <v>2020</v>
      </c>
      <c r="E51">
        <v>32200.59</v>
      </c>
      <c r="F51">
        <v>6566</v>
      </c>
      <c r="G51">
        <v>194</v>
      </c>
      <c r="H51">
        <v>3266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150.9</v>
      </c>
      <c r="R51">
        <v>33.71</v>
      </c>
      <c r="S51">
        <v>2354.14</v>
      </c>
      <c r="T51">
        <v>144.83000000000001</v>
      </c>
      <c r="U51">
        <v>75.67</v>
      </c>
      <c r="V51">
        <v>-7.97</v>
      </c>
      <c r="W51">
        <v>5.0999999999999996</v>
      </c>
      <c r="X51">
        <v>4</v>
      </c>
      <c r="Y51">
        <v>3.35</v>
      </c>
      <c r="Z51">
        <v>90.2</v>
      </c>
      <c r="AA51">
        <v>9368.9902340000008</v>
      </c>
    </row>
    <row r="52" spans="1:27" x14ac:dyDescent="0.3">
      <c r="A52">
        <v>79</v>
      </c>
      <c r="B52" s="1">
        <v>43980</v>
      </c>
      <c r="C52">
        <f t="shared" si="0"/>
        <v>5</v>
      </c>
      <c r="D52">
        <f t="shared" si="1"/>
        <v>2020</v>
      </c>
      <c r="E52">
        <v>32424.1</v>
      </c>
      <c r="F52">
        <v>7466</v>
      </c>
      <c r="G52">
        <v>175</v>
      </c>
      <c r="H52">
        <v>3414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150.9</v>
      </c>
      <c r="R52">
        <v>35.49</v>
      </c>
      <c r="S52">
        <v>1460.71</v>
      </c>
      <c r="T52">
        <v>967.43</v>
      </c>
      <c r="U52">
        <v>75.59</v>
      </c>
      <c r="V52">
        <v>-7.97</v>
      </c>
      <c r="W52">
        <v>5.0999999999999996</v>
      </c>
      <c r="X52">
        <v>4</v>
      </c>
      <c r="Y52">
        <v>3.35</v>
      </c>
      <c r="Z52">
        <v>90.2</v>
      </c>
      <c r="AA52">
        <v>9489.8701170000004</v>
      </c>
    </row>
    <row r="53" spans="1:27" x14ac:dyDescent="0.3">
      <c r="A53">
        <v>82</v>
      </c>
      <c r="B53" s="1">
        <v>43983</v>
      </c>
      <c r="C53">
        <f t="shared" si="0"/>
        <v>6</v>
      </c>
      <c r="D53">
        <f t="shared" si="1"/>
        <v>2020</v>
      </c>
      <c r="E53">
        <v>33303.519999999997</v>
      </c>
      <c r="F53">
        <v>8392</v>
      </c>
      <c r="G53">
        <v>230</v>
      </c>
      <c r="H53">
        <v>4835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151.80000000000001</v>
      </c>
      <c r="R53">
        <v>35.44</v>
      </c>
      <c r="S53">
        <v>1575.46</v>
      </c>
      <c r="T53">
        <v>-459.25</v>
      </c>
      <c r="U53">
        <v>75.56</v>
      </c>
      <c r="V53">
        <v>-7.97</v>
      </c>
      <c r="W53">
        <v>5.0599999999999996</v>
      </c>
      <c r="X53">
        <v>4</v>
      </c>
      <c r="Y53">
        <v>3.35</v>
      </c>
      <c r="Z53">
        <v>107.9</v>
      </c>
      <c r="AA53">
        <v>9552.0498050000006</v>
      </c>
    </row>
    <row r="54" spans="1:27" x14ac:dyDescent="0.3">
      <c r="A54">
        <v>83</v>
      </c>
      <c r="B54" s="1">
        <v>43984</v>
      </c>
      <c r="C54">
        <f t="shared" si="0"/>
        <v>6</v>
      </c>
      <c r="D54">
        <f t="shared" si="1"/>
        <v>2020</v>
      </c>
      <c r="E54">
        <v>33825.53</v>
      </c>
      <c r="F54">
        <v>8171</v>
      </c>
      <c r="G54">
        <v>204</v>
      </c>
      <c r="H54">
        <v>3708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151.80000000000001</v>
      </c>
      <c r="R54">
        <v>36.81</v>
      </c>
      <c r="S54">
        <v>7498.29</v>
      </c>
      <c r="T54">
        <v>441.05</v>
      </c>
      <c r="U54">
        <v>75.03</v>
      </c>
      <c r="V54">
        <v>-7.97</v>
      </c>
      <c r="W54">
        <v>5.0599999999999996</v>
      </c>
      <c r="X54">
        <v>4</v>
      </c>
      <c r="Y54">
        <v>3.35</v>
      </c>
      <c r="Z54">
        <v>107.9</v>
      </c>
      <c r="AA54">
        <v>9608.3798829999996</v>
      </c>
    </row>
    <row r="55" spans="1:27" x14ac:dyDescent="0.3">
      <c r="A55">
        <v>84</v>
      </c>
      <c r="B55" s="1">
        <v>43985</v>
      </c>
      <c r="C55">
        <f t="shared" si="0"/>
        <v>6</v>
      </c>
      <c r="D55">
        <f t="shared" si="1"/>
        <v>2020</v>
      </c>
      <c r="E55">
        <v>34109.54</v>
      </c>
      <c r="F55">
        <v>8909</v>
      </c>
      <c r="G55">
        <v>217</v>
      </c>
      <c r="H55">
        <v>4776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151.80000000000001</v>
      </c>
      <c r="R55">
        <v>37.29</v>
      </c>
      <c r="S55">
        <v>1851.12</v>
      </c>
      <c r="T55">
        <v>-781.79</v>
      </c>
      <c r="U55">
        <v>75.319999999999993</v>
      </c>
      <c r="V55">
        <v>-7.97</v>
      </c>
      <c r="W55">
        <v>5.0599999999999996</v>
      </c>
      <c r="X55">
        <v>4</v>
      </c>
      <c r="Y55">
        <v>3.35</v>
      </c>
      <c r="Z55">
        <v>107.9</v>
      </c>
      <c r="AA55">
        <v>9682.9101559999999</v>
      </c>
    </row>
    <row r="56" spans="1:27" x14ac:dyDescent="0.3">
      <c r="A56">
        <v>85</v>
      </c>
      <c r="B56" s="1">
        <v>43986</v>
      </c>
      <c r="C56">
        <f t="shared" si="0"/>
        <v>6</v>
      </c>
      <c r="D56">
        <f t="shared" si="1"/>
        <v>2020</v>
      </c>
      <c r="E56">
        <v>33980.699999999997</v>
      </c>
      <c r="F56">
        <v>9304</v>
      </c>
      <c r="G56">
        <v>260</v>
      </c>
      <c r="H56">
        <v>3804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151.80000000000001</v>
      </c>
      <c r="R56">
        <v>37.409999999999997</v>
      </c>
      <c r="S56">
        <v>2905.04</v>
      </c>
      <c r="T56">
        <v>-847.31</v>
      </c>
      <c r="U56">
        <v>75.430000000000007</v>
      </c>
      <c r="V56">
        <v>-7.97</v>
      </c>
      <c r="W56">
        <v>5.0599999999999996</v>
      </c>
      <c r="X56">
        <v>4</v>
      </c>
      <c r="Y56">
        <v>3.35</v>
      </c>
      <c r="Z56">
        <v>107.9</v>
      </c>
      <c r="AA56">
        <v>9615.8095699999994</v>
      </c>
    </row>
    <row r="57" spans="1:27" x14ac:dyDescent="0.3">
      <c r="A57">
        <v>86</v>
      </c>
      <c r="B57" s="1">
        <v>43987</v>
      </c>
      <c r="C57">
        <f t="shared" si="0"/>
        <v>6</v>
      </c>
      <c r="D57">
        <f t="shared" si="1"/>
        <v>2020</v>
      </c>
      <c r="E57">
        <v>34287.24</v>
      </c>
      <c r="F57">
        <v>9851</v>
      </c>
      <c r="G57">
        <v>273</v>
      </c>
      <c r="H57">
        <v>5355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151.80000000000001</v>
      </c>
      <c r="R57">
        <v>39.549999999999997</v>
      </c>
      <c r="S57">
        <v>97.61</v>
      </c>
      <c r="T57">
        <v>47.29</v>
      </c>
      <c r="U57">
        <v>75.61</v>
      </c>
      <c r="V57">
        <v>-7.97</v>
      </c>
      <c r="W57">
        <v>5.0599999999999996</v>
      </c>
      <c r="X57">
        <v>4</v>
      </c>
      <c r="Y57">
        <v>3.35</v>
      </c>
      <c r="Z57">
        <v>107.9</v>
      </c>
      <c r="AA57">
        <v>9814.0800780000009</v>
      </c>
    </row>
    <row r="58" spans="1:27" x14ac:dyDescent="0.3">
      <c r="A58">
        <v>89</v>
      </c>
      <c r="B58" s="1">
        <v>43990</v>
      </c>
      <c r="C58">
        <f t="shared" si="0"/>
        <v>6</v>
      </c>
      <c r="D58">
        <f t="shared" si="1"/>
        <v>2020</v>
      </c>
      <c r="E58">
        <v>34370.58</v>
      </c>
      <c r="F58">
        <v>9983</v>
      </c>
      <c r="G58">
        <v>206</v>
      </c>
      <c r="H58">
        <v>4802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151.80000000000001</v>
      </c>
      <c r="R58">
        <v>38.19</v>
      </c>
      <c r="S58">
        <v>813.27</v>
      </c>
      <c r="T58">
        <v>-1238.23</v>
      </c>
      <c r="U58">
        <v>75.44</v>
      </c>
      <c r="V58">
        <v>-7.97</v>
      </c>
      <c r="W58">
        <v>5.0599999999999996</v>
      </c>
      <c r="X58">
        <v>4</v>
      </c>
      <c r="Y58">
        <v>3.35</v>
      </c>
      <c r="Z58">
        <v>107.9</v>
      </c>
      <c r="AA58">
        <v>9924.75</v>
      </c>
    </row>
    <row r="59" spans="1:27" x14ac:dyDescent="0.3">
      <c r="A59">
        <v>90</v>
      </c>
      <c r="B59" s="1">
        <v>43991</v>
      </c>
      <c r="C59">
        <f t="shared" si="0"/>
        <v>6</v>
      </c>
      <c r="D59">
        <f t="shared" si="1"/>
        <v>2020</v>
      </c>
      <c r="E59">
        <v>33956.69</v>
      </c>
      <c r="F59">
        <v>9987</v>
      </c>
      <c r="G59">
        <v>331</v>
      </c>
      <c r="H59">
        <v>5120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151.80000000000001</v>
      </c>
      <c r="R59">
        <v>38.94</v>
      </c>
      <c r="S59">
        <v>490.81</v>
      </c>
      <c r="T59">
        <v>-733.33</v>
      </c>
      <c r="U59">
        <v>75.44</v>
      </c>
      <c r="V59">
        <v>-7.97</v>
      </c>
      <c r="W59">
        <v>5.0599999999999996</v>
      </c>
      <c r="X59">
        <v>4</v>
      </c>
      <c r="Y59">
        <v>3.35</v>
      </c>
      <c r="Z59">
        <v>107.9</v>
      </c>
      <c r="AA59">
        <v>9953.75</v>
      </c>
    </row>
    <row r="60" spans="1:27" x14ac:dyDescent="0.3">
      <c r="A60">
        <v>91</v>
      </c>
      <c r="B60" s="1">
        <v>43992</v>
      </c>
      <c r="C60">
        <f t="shared" si="0"/>
        <v>6</v>
      </c>
      <c r="D60">
        <f t="shared" si="1"/>
        <v>2020</v>
      </c>
      <c r="E60">
        <v>34247.050000000003</v>
      </c>
      <c r="F60">
        <v>9985</v>
      </c>
      <c r="G60">
        <v>279</v>
      </c>
      <c r="H60">
        <v>5991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151.80000000000001</v>
      </c>
      <c r="R60">
        <v>39.6</v>
      </c>
      <c r="S60">
        <v>-919.26</v>
      </c>
      <c r="T60">
        <v>500.7</v>
      </c>
      <c r="U60">
        <v>75.650000000000006</v>
      </c>
      <c r="V60">
        <v>-7.97</v>
      </c>
      <c r="W60">
        <v>5.0599999999999996</v>
      </c>
      <c r="X60">
        <v>4</v>
      </c>
      <c r="Y60">
        <v>3.35</v>
      </c>
      <c r="Z60">
        <v>107.9</v>
      </c>
      <c r="AA60">
        <v>10020.349609000001</v>
      </c>
    </row>
    <row r="61" spans="1:27" x14ac:dyDescent="0.3">
      <c r="A61">
        <v>92</v>
      </c>
      <c r="B61" s="1">
        <v>43993</v>
      </c>
      <c r="C61">
        <f t="shared" si="0"/>
        <v>6</v>
      </c>
      <c r="D61">
        <f t="shared" si="1"/>
        <v>2020</v>
      </c>
      <c r="E61">
        <v>33538.370000000003</v>
      </c>
      <c r="F61">
        <v>9996</v>
      </c>
      <c r="G61">
        <v>357</v>
      </c>
      <c r="H61">
        <v>5823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151.80000000000001</v>
      </c>
      <c r="R61">
        <v>36.340000000000003</v>
      </c>
      <c r="S61">
        <v>-805.14</v>
      </c>
      <c r="T61">
        <v>-874.35</v>
      </c>
      <c r="U61">
        <v>75.97</v>
      </c>
      <c r="V61">
        <v>-7.97</v>
      </c>
      <c r="W61">
        <v>5.0599999999999996</v>
      </c>
      <c r="X61">
        <v>4</v>
      </c>
      <c r="Y61">
        <v>3.35</v>
      </c>
      <c r="Z61">
        <v>107.9</v>
      </c>
      <c r="AA61">
        <v>9492.7304690000001</v>
      </c>
    </row>
    <row r="62" spans="1:27" x14ac:dyDescent="0.3">
      <c r="A62">
        <v>93</v>
      </c>
      <c r="B62" s="1">
        <v>43994</v>
      </c>
      <c r="C62">
        <f t="shared" si="0"/>
        <v>6</v>
      </c>
      <c r="D62">
        <f t="shared" si="1"/>
        <v>2020</v>
      </c>
      <c r="E62">
        <v>33780.89</v>
      </c>
      <c r="F62">
        <v>10956</v>
      </c>
      <c r="G62">
        <v>396</v>
      </c>
      <c r="H62">
        <v>6166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151.80000000000001</v>
      </c>
      <c r="R62">
        <v>36.26</v>
      </c>
      <c r="S62">
        <v>-1311.49</v>
      </c>
      <c r="T62">
        <v>1945.15</v>
      </c>
      <c r="U62">
        <v>76.03</v>
      </c>
      <c r="V62">
        <v>-7.97</v>
      </c>
      <c r="W62">
        <v>5.0599999999999996</v>
      </c>
      <c r="X62">
        <v>4</v>
      </c>
      <c r="Y62">
        <v>3.35</v>
      </c>
      <c r="Z62">
        <v>107.9</v>
      </c>
      <c r="AA62">
        <v>9588.8095699999994</v>
      </c>
    </row>
    <row r="63" spans="1:27" x14ac:dyDescent="0.3">
      <c r="A63">
        <v>96</v>
      </c>
      <c r="B63" s="1">
        <v>43997</v>
      </c>
      <c r="C63">
        <f t="shared" si="0"/>
        <v>6</v>
      </c>
      <c r="D63">
        <f t="shared" si="1"/>
        <v>2020</v>
      </c>
      <c r="E63">
        <v>33228.800000000003</v>
      </c>
      <c r="F63">
        <v>11502</v>
      </c>
      <c r="G63">
        <v>325</v>
      </c>
      <c r="H63">
        <v>7419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151.80000000000001</v>
      </c>
      <c r="R63">
        <v>37.119999999999997</v>
      </c>
      <c r="S63">
        <v>-2960.33</v>
      </c>
      <c r="T63">
        <v>1076.3800000000001</v>
      </c>
      <c r="U63">
        <v>75.97</v>
      </c>
      <c r="V63">
        <v>-7.97</v>
      </c>
      <c r="W63">
        <v>5.0599999999999996</v>
      </c>
      <c r="X63">
        <v>4</v>
      </c>
      <c r="Y63">
        <v>3.35</v>
      </c>
      <c r="Z63">
        <v>107.9</v>
      </c>
      <c r="AA63">
        <v>9726.0195309999999</v>
      </c>
    </row>
    <row r="64" spans="1:27" x14ac:dyDescent="0.3">
      <c r="A64">
        <v>97</v>
      </c>
      <c r="B64" s="1">
        <v>43998</v>
      </c>
      <c r="C64">
        <f t="shared" si="0"/>
        <v>6</v>
      </c>
      <c r="D64">
        <f t="shared" si="1"/>
        <v>2020</v>
      </c>
      <c r="E64">
        <v>33605.22</v>
      </c>
      <c r="F64">
        <v>10667</v>
      </c>
      <c r="G64">
        <v>380</v>
      </c>
      <c r="H64">
        <v>10215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151.80000000000001</v>
      </c>
      <c r="R64">
        <v>38.380000000000003</v>
      </c>
      <c r="S64">
        <v>-1478.52</v>
      </c>
      <c r="T64">
        <v>1161.51</v>
      </c>
      <c r="U64">
        <v>76.19</v>
      </c>
      <c r="V64">
        <v>-7.97</v>
      </c>
      <c r="W64">
        <v>5.0599999999999996</v>
      </c>
      <c r="X64">
        <v>4</v>
      </c>
      <c r="Y64">
        <v>3.35</v>
      </c>
      <c r="Z64">
        <v>107.9</v>
      </c>
      <c r="AA64">
        <v>9895.8701170000004</v>
      </c>
    </row>
    <row r="65" spans="1:27" x14ac:dyDescent="0.3">
      <c r="A65">
        <v>98</v>
      </c>
      <c r="B65" s="1">
        <v>43999</v>
      </c>
      <c r="C65">
        <f t="shared" si="0"/>
        <v>6</v>
      </c>
      <c r="D65">
        <f t="shared" si="1"/>
        <v>2020</v>
      </c>
      <c r="E65">
        <v>33507.919999999998</v>
      </c>
      <c r="F65">
        <v>10974</v>
      </c>
      <c r="G65">
        <v>2003</v>
      </c>
      <c r="H65">
        <v>6922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151.80000000000001</v>
      </c>
      <c r="R65">
        <v>37.96</v>
      </c>
      <c r="S65">
        <v>-486.62</v>
      </c>
      <c r="T65">
        <v>168.05</v>
      </c>
      <c r="U65">
        <v>76.25</v>
      </c>
      <c r="V65">
        <v>-7.97</v>
      </c>
      <c r="W65">
        <v>5.0599999999999996</v>
      </c>
      <c r="X65">
        <v>4</v>
      </c>
      <c r="Y65">
        <v>3.35</v>
      </c>
      <c r="Z65">
        <v>107.9</v>
      </c>
      <c r="AA65">
        <v>9910.5302730000003</v>
      </c>
    </row>
    <row r="66" spans="1:27" x14ac:dyDescent="0.3">
      <c r="A66">
        <v>99</v>
      </c>
      <c r="B66" s="1">
        <v>44000</v>
      </c>
      <c r="C66">
        <f t="shared" si="0"/>
        <v>6</v>
      </c>
      <c r="D66">
        <f t="shared" si="1"/>
        <v>2020</v>
      </c>
      <c r="E66">
        <v>34208.050000000003</v>
      </c>
      <c r="F66">
        <v>12881</v>
      </c>
      <c r="G66">
        <v>334</v>
      </c>
      <c r="H66">
        <v>7390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151.80000000000001</v>
      </c>
      <c r="R66">
        <v>38.840000000000003</v>
      </c>
      <c r="S66">
        <v>366.57</v>
      </c>
      <c r="T66">
        <v>1131.27</v>
      </c>
      <c r="U66">
        <v>76.319999999999993</v>
      </c>
      <c r="V66">
        <v>-7.97</v>
      </c>
      <c r="W66">
        <v>5.0599999999999996</v>
      </c>
      <c r="X66">
        <v>4</v>
      </c>
      <c r="Y66">
        <v>3.35</v>
      </c>
      <c r="Z66">
        <v>107.9</v>
      </c>
      <c r="AA66">
        <v>9943.0498050000006</v>
      </c>
    </row>
    <row r="67" spans="1:27" x14ac:dyDescent="0.3">
      <c r="A67">
        <v>100</v>
      </c>
      <c r="B67" s="1">
        <v>44001</v>
      </c>
      <c r="C67">
        <f t="shared" ref="C67:C130" si="2">MONTH(B67)</f>
        <v>6</v>
      </c>
      <c r="D67">
        <f t="shared" ref="D67:D130" si="3">YEAR(B67)</f>
        <v>2020</v>
      </c>
      <c r="E67">
        <v>34731.730000000003</v>
      </c>
      <c r="F67">
        <v>13586</v>
      </c>
      <c r="G67">
        <v>336</v>
      </c>
      <c r="H67">
        <v>10386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151.80000000000001</v>
      </c>
      <c r="R67">
        <v>39.75</v>
      </c>
      <c r="S67">
        <v>1237</v>
      </c>
      <c r="T67">
        <v>-880.66</v>
      </c>
      <c r="U67">
        <v>76.209999999999994</v>
      </c>
      <c r="V67">
        <v>-7.97</v>
      </c>
      <c r="W67">
        <v>5.0599999999999996</v>
      </c>
      <c r="X67">
        <v>4</v>
      </c>
      <c r="Y67">
        <v>3.35</v>
      </c>
      <c r="Z67">
        <v>107.9</v>
      </c>
      <c r="AA67">
        <v>9946.1201170000004</v>
      </c>
    </row>
    <row r="68" spans="1:27" x14ac:dyDescent="0.3">
      <c r="A68">
        <v>103</v>
      </c>
      <c r="B68" s="1">
        <v>44004</v>
      </c>
      <c r="C68">
        <f t="shared" si="2"/>
        <v>6</v>
      </c>
      <c r="D68">
        <f t="shared" si="3"/>
        <v>2020</v>
      </c>
      <c r="E68">
        <v>34911.32</v>
      </c>
      <c r="F68">
        <v>14821</v>
      </c>
      <c r="G68">
        <v>445</v>
      </c>
      <c r="H68">
        <v>9440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151.80000000000001</v>
      </c>
      <c r="R68">
        <v>40.46</v>
      </c>
      <c r="S68">
        <v>702.98</v>
      </c>
      <c r="T68">
        <v>-213.08999999999997</v>
      </c>
      <c r="U68">
        <v>75.760000000000005</v>
      </c>
      <c r="V68">
        <v>-7.97</v>
      </c>
      <c r="W68">
        <v>5.0599999999999996</v>
      </c>
      <c r="X68">
        <v>4</v>
      </c>
      <c r="Y68">
        <v>3.35</v>
      </c>
      <c r="Z68">
        <v>107.9</v>
      </c>
      <c r="AA68">
        <v>10056.480469</v>
      </c>
    </row>
    <row r="69" spans="1:27" x14ac:dyDescent="0.3">
      <c r="A69">
        <v>104</v>
      </c>
      <c r="B69" s="1">
        <v>44005</v>
      </c>
      <c r="C69">
        <f t="shared" si="2"/>
        <v>6</v>
      </c>
      <c r="D69">
        <f t="shared" si="3"/>
        <v>2020</v>
      </c>
      <c r="E69">
        <v>35430.43</v>
      </c>
      <c r="F69">
        <v>14933</v>
      </c>
      <c r="G69">
        <v>312</v>
      </c>
      <c r="H69">
        <v>10994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151.80000000000001</v>
      </c>
      <c r="R69">
        <v>40.369999999999997</v>
      </c>
      <c r="S69">
        <v>168.96</v>
      </c>
      <c r="T69">
        <v>454.48</v>
      </c>
      <c r="U69">
        <v>75.48</v>
      </c>
      <c r="V69">
        <v>-7.97</v>
      </c>
      <c r="W69">
        <v>5.0599999999999996</v>
      </c>
      <c r="X69">
        <v>4</v>
      </c>
      <c r="Y69">
        <v>3.35</v>
      </c>
      <c r="Z69">
        <v>107.9</v>
      </c>
      <c r="AA69">
        <v>10131.370117</v>
      </c>
    </row>
    <row r="70" spans="1:27" x14ac:dyDescent="0.3">
      <c r="A70">
        <v>105</v>
      </c>
      <c r="B70" s="1">
        <v>44006</v>
      </c>
      <c r="C70">
        <f t="shared" si="2"/>
        <v>6</v>
      </c>
      <c r="D70">
        <f t="shared" si="3"/>
        <v>2020</v>
      </c>
      <c r="E70">
        <v>34868.980000000003</v>
      </c>
      <c r="F70">
        <v>15968</v>
      </c>
      <c r="G70">
        <v>465</v>
      </c>
      <c r="H70">
        <v>10495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151.80000000000001</v>
      </c>
      <c r="R70">
        <v>38.01</v>
      </c>
      <c r="S70">
        <v>1766.9</v>
      </c>
      <c r="T70">
        <v>-1524.9</v>
      </c>
      <c r="U70">
        <v>75.650000000000006</v>
      </c>
      <c r="V70">
        <v>-7.97</v>
      </c>
      <c r="W70">
        <v>5.0599999999999996</v>
      </c>
      <c r="X70">
        <v>4</v>
      </c>
      <c r="Y70">
        <v>3.35</v>
      </c>
      <c r="Z70">
        <v>107.9</v>
      </c>
      <c r="AA70">
        <v>9909.1699219999991</v>
      </c>
    </row>
    <row r="71" spans="1:27" x14ac:dyDescent="0.3">
      <c r="A71">
        <v>106</v>
      </c>
      <c r="B71" s="1">
        <v>44007</v>
      </c>
      <c r="C71">
        <f t="shared" si="2"/>
        <v>6</v>
      </c>
      <c r="D71">
        <f t="shared" si="3"/>
        <v>2020</v>
      </c>
      <c r="E71">
        <v>34842.1</v>
      </c>
      <c r="F71">
        <v>16922</v>
      </c>
      <c r="G71">
        <v>418</v>
      </c>
      <c r="H71">
        <v>13012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151.80000000000001</v>
      </c>
      <c r="R71">
        <v>38.72</v>
      </c>
      <c r="S71">
        <v>-1050.6099999999999</v>
      </c>
      <c r="T71">
        <v>-255.59</v>
      </c>
      <c r="U71">
        <v>75.58</v>
      </c>
      <c r="V71">
        <v>-7.97</v>
      </c>
      <c r="W71">
        <v>5.0599999999999996</v>
      </c>
      <c r="X71">
        <v>4</v>
      </c>
      <c r="Y71">
        <v>3.35</v>
      </c>
      <c r="Z71">
        <v>107.9</v>
      </c>
      <c r="AA71">
        <v>10017</v>
      </c>
    </row>
    <row r="72" spans="1:27" x14ac:dyDescent="0.3">
      <c r="A72">
        <v>107</v>
      </c>
      <c r="B72" s="1">
        <v>44008</v>
      </c>
      <c r="C72">
        <f t="shared" si="2"/>
        <v>6</v>
      </c>
      <c r="D72">
        <f t="shared" si="3"/>
        <v>2020</v>
      </c>
      <c r="E72">
        <v>35171.269999999997</v>
      </c>
      <c r="F72">
        <v>17296</v>
      </c>
      <c r="G72">
        <v>407</v>
      </c>
      <c r="H72">
        <v>13940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151.80000000000001</v>
      </c>
      <c r="R72">
        <v>38.49</v>
      </c>
      <c r="S72">
        <v>-753.18</v>
      </c>
      <c r="T72">
        <v>1304.18</v>
      </c>
      <c r="U72">
        <v>75.63</v>
      </c>
      <c r="V72">
        <v>-7.97</v>
      </c>
      <c r="W72">
        <v>5.0599999999999996</v>
      </c>
      <c r="X72">
        <v>4</v>
      </c>
      <c r="Y72">
        <v>3.35</v>
      </c>
      <c r="Z72">
        <v>107.9</v>
      </c>
      <c r="AA72">
        <v>9757.2197269999997</v>
      </c>
    </row>
    <row r="73" spans="1:27" x14ac:dyDescent="0.3">
      <c r="A73">
        <v>110</v>
      </c>
      <c r="B73" s="1">
        <v>44011</v>
      </c>
      <c r="C73">
        <f t="shared" si="2"/>
        <v>6</v>
      </c>
      <c r="D73">
        <f t="shared" si="3"/>
        <v>2020</v>
      </c>
      <c r="E73">
        <v>34961.519999999997</v>
      </c>
      <c r="F73">
        <v>19459</v>
      </c>
      <c r="G73">
        <v>380</v>
      </c>
      <c r="H73">
        <v>12010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151.80000000000001</v>
      </c>
      <c r="R73">
        <v>39.700000000000003</v>
      </c>
      <c r="S73">
        <v>-1937.06</v>
      </c>
      <c r="T73">
        <v>1036.1300000000001</v>
      </c>
      <c r="U73">
        <v>75.52</v>
      </c>
      <c r="V73">
        <v>-7.97</v>
      </c>
      <c r="W73">
        <v>5.0599999999999996</v>
      </c>
      <c r="X73">
        <v>4</v>
      </c>
      <c r="Y73">
        <v>3.35</v>
      </c>
      <c r="Z73">
        <v>107.9</v>
      </c>
      <c r="AA73">
        <v>9874.1503909999992</v>
      </c>
    </row>
    <row r="74" spans="1:27" x14ac:dyDescent="0.3">
      <c r="A74">
        <v>111</v>
      </c>
      <c r="B74" s="1">
        <v>44012</v>
      </c>
      <c r="C74">
        <f t="shared" si="2"/>
        <v>6</v>
      </c>
      <c r="D74">
        <f t="shared" si="3"/>
        <v>2020</v>
      </c>
      <c r="E74">
        <v>34915.800000000003</v>
      </c>
      <c r="F74">
        <v>18522</v>
      </c>
      <c r="G74">
        <v>418</v>
      </c>
      <c r="H74">
        <v>13099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151.80000000000001</v>
      </c>
      <c r="R74">
        <v>39.270000000000003</v>
      </c>
      <c r="S74">
        <v>-2000.08</v>
      </c>
      <c r="T74">
        <v>2051.31</v>
      </c>
      <c r="U74">
        <v>75.53</v>
      </c>
      <c r="V74">
        <v>-7.97</v>
      </c>
      <c r="W74">
        <v>5.0599999999999996</v>
      </c>
      <c r="X74">
        <v>4</v>
      </c>
      <c r="Y74">
        <v>3.35</v>
      </c>
      <c r="Z74">
        <v>107.9</v>
      </c>
      <c r="AA74">
        <v>10058.769531</v>
      </c>
    </row>
    <row r="75" spans="1:27" x14ac:dyDescent="0.3">
      <c r="A75">
        <v>112</v>
      </c>
      <c r="B75" s="1">
        <v>44013</v>
      </c>
      <c r="C75">
        <f t="shared" si="2"/>
        <v>7</v>
      </c>
      <c r="D75">
        <f t="shared" si="3"/>
        <v>2020</v>
      </c>
      <c r="E75">
        <v>35414.449999999997</v>
      </c>
      <c r="F75">
        <v>18653</v>
      </c>
      <c r="G75">
        <v>507</v>
      </c>
      <c r="H75">
        <v>13157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153.9</v>
      </c>
      <c r="R75">
        <v>39.82</v>
      </c>
      <c r="S75">
        <v>-1696.45</v>
      </c>
      <c r="T75">
        <v>1377.13</v>
      </c>
      <c r="U75">
        <v>75.5</v>
      </c>
      <c r="V75">
        <v>-7.97</v>
      </c>
      <c r="W75">
        <v>5.33</v>
      </c>
      <c r="X75">
        <v>4</v>
      </c>
      <c r="Y75">
        <v>3.35</v>
      </c>
      <c r="Z75">
        <v>117.9</v>
      </c>
      <c r="AA75">
        <v>10154.629883</v>
      </c>
    </row>
    <row r="76" spans="1:27" x14ac:dyDescent="0.3">
      <c r="A76">
        <v>113</v>
      </c>
      <c r="B76" s="1">
        <v>44014</v>
      </c>
      <c r="C76">
        <f t="shared" si="2"/>
        <v>7</v>
      </c>
      <c r="D76">
        <f t="shared" si="3"/>
        <v>2020</v>
      </c>
      <c r="E76">
        <v>35843.699999999997</v>
      </c>
      <c r="F76">
        <v>19148</v>
      </c>
      <c r="G76">
        <v>434</v>
      </c>
      <c r="H76">
        <v>11881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153.9</v>
      </c>
      <c r="R76">
        <v>40.65</v>
      </c>
      <c r="S76">
        <v>-556.72</v>
      </c>
      <c r="T76">
        <v>908.64</v>
      </c>
      <c r="U76">
        <v>74.78</v>
      </c>
      <c r="V76">
        <v>-7.97</v>
      </c>
      <c r="W76">
        <v>5.33</v>
      </c>
      <c r="X76">
        <v>4</v>
      </c>
      <c r="Y76">
        <v>3.35</v>
      </c>
      <c r="Z76">
        <v>117.9</v>
      </c>
      <c r="AA76">
        <v>10207.629883</v>
      </c>
    </row>
    <row r="77" spans="1:27" x14ac:dyDescent="0.3">
      <c r="A77">
        <v>114</v>
      </c>
      <c r="B77" s="1">
        <v>44015</v>
      </c>
      <c r="C77">
        <f t="shared" si="2"/>
        <v>7</v>
      </c>
      <c r="D77">
        <f t="shared" si="3"/>
        <v>2020</v>
      </c>
      <c r="E77">
        <v>36021.42</v>
      </c>
      <c r="F77">
        <v>20903</v>
      </c>
      <c r="G77">
        <v>379</v>
      </c>
      <c r="H77">
        <v>20032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153.9</v>
      </c>
      <c r="R77">
        <v>40.28</v>
      </c>
      <c r="S77">
        <v>857.29</v>
      </c>
      <c r="T77">
        <v>-331.96</v>
      </c>
      <c r="U77">
        <v>74.7</v>
      </c>
      <c r="V77">
        <v>-7.97</v>
      </c>
      <c r="W77">
        <v>5.33</v>
      </c>
      <c r="X77">
        <v>4</v>
      </c>
      <c r="Y77">
        <v>3.35</v>
      </c>
      <c r="Z77">
        <v>117.9</v>
      </c>
      <c r="AA77">
        <v>10320.640136999999</v>
      </c>
    </row>
    <row r="78" spans="1:27" x14ac:dyDescent="0.3">
      <c r="A78">
        <v>117</v>
      </c>
      <c r="B78" s="1">
        <v>44018</v>
      </c>
      <c r="C78">
        <f t="shared" si="2"/>
        <v>7</v>
      </c>
      <c r="D78">
        <f t="shared" si="3"/>
        <v>2020</v>
      </c>
      <c r="E78">
        <v>36487.279999999999</v>
      </c>
      <c r="F78">
        <v>24248</v>
      </c>
      <c r="G78">
        <v>425</v>
      </c>
      <c r="H78">
        <v>15350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153.9</v>
      </c>
      <c r="R78">
        <v>40.630000000000003</v>
      </c>
      <c r="S78">
        <v>348.35</v>
      </c>
      <c r="T78">
        <v>263.47000000000003</v>
      </c>
      <c r="U78">
        <v>74.62</v>
      </c>
      <c r="V78">
        <v>-7.97</v>
      </c>
      <c r="W78">
        <v>5.33</v>
      </c>
      <c r="X78">
        <v>4</v>
      </c>
      <c r="Y78">
        <v>3.35</v>
      </c>
      <c r="Z78">
        <v>117.9</v>
      </c>
      <c r="AA78">
        <v>10433.650390999999</v>
      </c>
    </row>
    <row r="79" spans="1:27" x14ac:dyDescent="0.3">
      <c r="A79">
        <v>118</v>
      </c>
      <c r="B79" s="1">
        <v>44019</v>
      </c>
      <c r="C79">
        <f t="shared" si="2"/>
        <v>7</v>
      </c>
      <c r="D79">
        <f t="shared" si="3"/>
        <v>2020</v>
      </c>
      <c r="E79">
        <v>36674.519999999997</v>
      </c>
      <c r="F79">
        <v>22252</v>
      </c>
      <c r="G79">
        <v>467</v>
      </c>
      <c r="H79">
        <v>15515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>
        <v>1</v>
      </c>
      <c r="P79">
        <v>0</v>
      </c>
      <c r="Q79">
        <v>153.9</v>
      </c>
      <c r="R79">
        <v>40.619999999999997</v>
      </c>
      <c r="S79">
        <v>829.9</v>
      </c>
      <c r="T79">
        <v>-784.47</v>
      </c>
      <c r="U79">
        <v>74.81</v>
      </c>
      <c r="V79">
        <v>-7.97</v>
      </c>
      <c r="W79">
        <v>5.33</v>
      </c>
      <c r="X79">
        <v>4</v>
      </c>
      <c r="Y79">
        <v>3.35</v>
      </c>
      <c r="Z79">
        <v>117.9</v>
      </c>
      <c r="AA79">
        <v>10343.889648</v>
      </c>
    </row>
    <row r="80" spans="1:27" x14ac:dyDescent="0.3">
      <c r="A80">
        <v>119</v>
      </c>
      <c r="B80" s="1">
        <v>44020</v>
      </c>
      <c r="C80">
        <f t="shared" si="2"/>
        <v>7</v>
      </c>
      <c r="D80">
        <f t="shared" si="3"/>
        <v>2020</v>
      </c>
      <c r="E80">
        <v>36329.01</v>
      </c>
      <c r="F80">
        <v>22752</v>
      </c>
      <c r="G80">
        <v>482</v>
      </c>
      <c r="H80">
        <v>16883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153.9</v>
      </c>
      <c r="R80">
        <v>40.9</v>
      </c>
      <c r="S80">
        <v>-994.87</v>
      </c>
      <c r="T80">
        <v>-853.41</v>
      </c>
      <c r="U80">
        <v>74.94</v>
      </c>
      <c r="V80">
        <v>-7.97</v>
      </c>
      <c r="W80">
        <v>5.33</v>
      </c>
      <c r="X80">
        <v>4</v>
      </c>
      <c r="Y80">
        <v>3.35</v>
      </c>
      <c r="Z80">
        <v>117.9</v>
      </c>
      <c r="AA80">
        <v>10492.5</v>
      </c>
    </row>
    <row r="81" spans="1:27" x14ac:dyDescent="0.3">
      <c r="A81">
        <v>120</v>
      </c>
      <c r="B81" s="1">
        <v>44021</v>
      </c>
      <c r="C81">
        <f t="shared" si="2"/>
        <v>7</v>
      </c>
      <c r="D81">
        <f t="shared" si="3"/>
        <v>2020</v>
      </c>
      <c r="E81">
        <v>36737.69</v>
      </c>
      <c r="F81">
        <v>24879</v>
      </c>
      <c r="G81">
        <v>487</v>
      </c>
      <c r="H81">
        <v>19547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153.9</v>
      </c>
      <c r="R81">
        <v>39.619999999999997</v>
      </c>
      <c r="S81">
        <v>212.77</v>
      </c>
      <c r="T81">
        <v>-803.39</v>
      </c>
      <c r="U81">
        <v>75.12</v>
      </c>
      <c r="V81">
        <v>-7.97</v>
      </c>
      <c r="W81">
        <v>5.33</v>
      </c>
      <c r="X81">
        <v>4</v>
      </c>
      <c r="Y81">
        <v>3.35</v>
      </c>
      <c r="Z81">
        <v>117.9</v>
      </c>
      <c r="AA81">
        <v>10547.75</v>
      </c>
    </row>
    <row r="82" spans="1:27" x14ac:dyDescent="0.3">
      <c r="A82">
        <v>121</v>
      </c>
      <c r="B82" s="1">
        <v>44022</v>
      </c>
      <c r="C82">
        <f t="shared" si="2"/>
        <v>7</v>
      </c>
      <c r="D82">
        <f t="shared" si="3"/>
        <v>2020</v>
      </c>
      <c r="E82">
        <v>36594.33</v>
      </c>
      <c r="F82">
        <v>26506</v>
      </c>
      <c r="G82">
        <v>475</v>
      </c>
      <c r="H82">
        <v>19135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153.9</v>
      </c>
      <c r="R82">
        <v>40.549999999999997</v>
      </c>
      <c r="S82">
        <v>-1031</v>
      </c>
      <c r="T82">
        <v>-431.21</v>
      </c>
      <c r="U82">
        <v>75.14</v>
      </c>
      <c r="V82">
        <v>-7.97</v>
      </c>
      <c r="W82">
        <v>5.33</v>
      </c>
      <c r="X82">
        <v>4</v>
      </c>
      <c r="Y82">
        <v>3.35</v>
      </c>
      <c r="Z82">
        <v>117.9</v>
      </c>
      <c r="AA82">
        <v>10617.440430000001</v>
      </c>
    </row>
    <row r="83" spans="1:27" x14ac:dyDescent="0.3">
      <c r="A83">
        <v>124</v>
      </c>
      <c r="B83" s="1">
        <v>44025</v>
      </c>
      <c r="C83">
        <f t="shared" si="2"/>
        <v>7</v>
      </c>
      <c r="D83">
        <f t="shared" si="3"/>
        <v>2020</v>
      </c>
      <c r="E83">
        <v>36693.69</v>
      </c>
      <c r="F83">
        <v>28701</v>
      </c>
      <c r="G83">
        <v>500</v>
      </c>
      <c r="H83">
        <v>18850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153.9</v>
      </c>
      <c r="R83">
        <v>40.1</v>
      </c>
      <c r="S83">
        <v>221.76</v>
      </c>
      <c r="T83">
        <v>-1485.59</v>
      </c>
      <c r="U83">
        <v>75.16</v>
      </c>
      <c r="V83">
        <v>-7.97</v>
      </c>
      <c r="W83">
        <v>5.33</v>
      </c>
      <c r="X83">
        <v>4</v>
      </c>
      <c r="Y83">
        <v>3.35</v>
      </c>
      <c r="Z83">
        <v>117.9</v>
      </c>
      <c r="AA83">
        <v>10390.839844</v>
      </c>
    </row>
    <row r="84" spans="1:27" x14ac:dyDescent="0.3">
      <c r="A84">
        <v>125</v>
      </c>
      <c r="B84" s="1">
        <v>44026</v>
      </c>
      <c r="C84">
        <f t="shared" si="2"/>
        <v>7</v>
      </c>
      <c r="D84">
        <f t="shared" si="3"/>
        <v>2020</v>
      </c>
      <c r="E84">
        <v>36033.06</v>
      </c>
      <c r="F84">
        <v>28498</v>
      </c>
      <c r="G84">
        <v>553</v>
      </c>
      <c r="H84">
        <v>17989</v>
      </c>
      <c r="I84">
        <v>0</v>
      </c>
      <c r="J84">
        <v>1</v>
      </c>
      <c r="K84">
        <v>0</v>
      </c>
      <c r="L84">
        <v>1</v>
      </c>
      <c r="M84">
        <v>0</v>
      </c>
      <c r="N84">
        <v>0</v>
      </c>
      <c r="O84">
        <v>1</v>
      </c>
      <c r="P84">
        <v>0</v>
      </c>
      <c r="Q84">
        <v>153.9</v>
      </c>
      <c r="R84">
        <v>40.29</v>
      </c>
      <c r="S84">
        <v>-1565.62</v>
      </c>
      <c r="T84">
        <v>-649.70000000000005</v>
      </c>
      <c r="U84">
        <v>75.38</v>
      </c>
      <c r="V84">
        <v>-7.97</v>
      </c>
      <c r="W84">
        <v>5.33</v>
      </c>
      <c r="X84">
        <v>4</v>
      </c>
      <c r="Y84">
        <v>3.35</v>
      </c>
      <c r="Z84">
        <v>117.9</v>
      </c>
      <c r="AA84">
        <v>10488.580078000001</v>
      </c>
    </row>
    <row r="85" spans="1:27" x14ac:dyDescent="0.3">
      <c r="A85">
        <v>126</v>
      </c>
      <c r="B85" s="1">
        <v>44027</v>
      </c>
      <c r="C85">
        <f t="shared" si="2"/>
        <v>7</v>
      </c>
      <c r="D85">
        <f t="shared" si="3"/>
        <v>2020</v>
      </c>
      <c r="E85">
        <v>36051.81</v>
      </c>
      <c r="F85">
        <v>29429</v>
      </c>
      <c r="G85">
        <v>582</v>
      </c>
      <c r="H85">
        <v>20572</v>
      </c>
      <c r="I85">
        <v>0</v>
      </c>
      <c r="J85">
        <v>1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153.9</v>
      </c>
      <c r="R85">
        <v>41.2</v>
      </c>
      <c r="S85">
        <v>-221.7</v>
      </c>
      <c r="T85">
        <v>-899.37</v>
      </c>
      <c r="U85">
        <v>75.11</v>
      </c>
      <c r="V85">
        <v>-7.97</v>
      </c>
      <c r="W85">
        <v>5.33</v>
      </c>
      <c r="X85">
        <v>4</v>
      </c>
      <c r="Y85">
        <v>3.35</v>
      </c>
      <c r="Z85">
        <v>117.9</v>
      </c>
      <c r="AA85">
        <v>10550.490234000001</v>
      </c>
    </row>
    <row r="86" spans="1:27" x14ac:dyDescent="0.3">
      <c r="A86">
        <v>127</v>
      </c>
      <c r="B86" s="1">
        <v>44028</v>
      </c>
      <c r="C86">
        <f t="shared" si="2"/>
        <v>7</v>
      </c>
      <c r="D86">
        <f t="shared" si="3"/>
        <v>2020</v>
      </c>
      <c r="E86">
        <v>36471.68</v>
      </c>
      <c r="F86">
        <v>32695</v>
      </c>
      <c r="G86">
        <v>606</v>
      </c>
      <c r="H86">
        <v>20783</v>
      </c>
      <c r="I86">
        <v>0</v>
      </c>
      <c r="J86">
        <v>1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153.9</v>
      </c>
      <c r="R86">
        <v>40.75</v>
      </c>
      <c r="S86">
        <v>-1091.08</v>
      </c>
      <c r="T86">
        <v>1659.91</v>
      </c>
      <c r="U86">
        <v>75.11</v>
      </c>
      <c r="V86">
        <v>-7.97</v>
      </c>
      <c r="W86">
        <v>5.33</v>
      </c>
      <c r="X86">
        <v>4</v>
      </c>
      <c r="Y86">
        <v>3.35</v>
      </c>
      <c r="Z86">
        <v>117.9</v>
      </c>
      <c r="AA86">
        <v>10473.830078000001</v>
      </c>
    </row>
    <row r="87" spans="1:27" x14ac:dyDescent="0.3">
      <c r="A87">
        <v>128</v>
      </c>
      <c r="B87" s="1">
        <v>44029</v>
      </c>
      <c r="C87">
        <f t="shared" si="2"/>
        <v>7</v>
      </c>
      <c r="D87">
        <f t="shared" si="3"/>
        <v>2020</v>
      </c>
      <c r="E87">
        <v>37020.14</v>
      </c>
      <c r="F87">
        <v>34956</v>
      </c>
      <c r="G87">
        <v>687</v>
      </c>
      <c r="H87">
        <v>22942</v>
      </c>
      <c r="I87">
        <v>0</v>
      </c>
      <c r="J87">
        <v>1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153.9</v>
      </c>
      <c r="R87">
        <v>40.590000000000003</v>
      </c>
      <c r="S87">
        <v>697.08</v>
      </c>
      <c r="T87">
        <v>-209.42</v>
      </c>
      <c r="U87">
        <v>74.930000000000007</v>
      </c>
      <c r="V87">
        <v>-7.97</v>
      </c>
      <c r="W87">
        <v>5.33</v>
      </c>
      <c r="X87">
        <v>4</v>
      </c>
      <c r="Y87">
        <v>3.35</v>
      </c>
      <c r="Z87">
        <v>117.9</v>
      </c>
      <c r="AA87">
        <v>10503.190430000001</v>
      </c>
    </row>
    <row r="88" spans="1:27" x14ac:dyDescent="0.3">
      <c r="A88">
        <v>131</v>
      </c>
      <c r="B88" s="1">
        <v>44032</v>
      </c>
      <c r="C88">
        <f t="shared" si="2"/>
        <v>7</v>
      </c>
      <c r="D88">
        <f t="shared" si="3"/>
        <v>2020</v>
      </c>
      <c r="E88">
        <v>37418.99</v>
      </c>
      <c r="F88">
        <v>40425</v>
      </c>
      <c r="G88">
        <v>681</v>
      </c>
      <c r="H88">
        <v>22664</v>
      </c>
      <c r="I88">
        <v>0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153.9</v>
      </c>
      <c r="R88">
        <v>40.81</v>
      </c>
      <c r="S88">
        <v>1709.97</v>
      </c>
      <c r="T88">
        <v>-1521.99</v>
      </c>
      <c r="U88">
        <v>74.77</v>
      </c>
      <c r="V88">
        <v>-7.97</v>
      </c>
      <c r="W88">
        <v>5.33</v>
      </c>
      <c r="X88">
        <v>4</v>
      </c>
      <c r="Y88">
        <v>3.35</v>
      </c>
      <c r="Z88">
        <v>117.9</v>
      </c>
      <c r="AA88">
        <v>10767.089844</v>
      </c>
    </row>
    <row r="89" spans="1:27" x14ac:dyDescent="0.3">
      <c r="A89">
        <v>132</v>
      </c>
      <c r="B89" s="1">
        <v>44033</v>
      </c>
      <c r="C89">
        <f t="shared" si="2"/>
        <v>7</v>
      </c>
      <c r="D89">
        <f t="shared" si="3"/>
        <v>2020</v>
      </c>
      <c r="E89">
        <v>37930.33</v>
      </c>
      <c r="F89">
        <v>37148</v>
      </c>
      <c r="G89">
        <v>587</v>
      </c>
      <c r="H89">
        <v>24491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153.9</v>
      </c>
      <c r="R89">
        <v>41.96</v>
      </c>
      <c r="S89">
        <v>2265.88</v>
      </c>
      <c r="T89">
        <v>-727.39</v>
      </c>
      <c r="U89">
        <v>74.540000000000006</v>
      </c>
      <c r="V89">
        <v>-7.97</v>
      </c>
      <c r="W89">
        <v>5.33</v>
      </c>
      <c r="X89">
        <v>4</v>
      </c>
      <c r="Y89">
        <v>3.35</v>
      </c>
      <c r="Z89">
        <v>117.9</v>
      </c>
      <c r="AA89">
        <v>10680.360352</v>
      </c>
    </row>
    <row r="90" spans="1:27" x14ac:dyDescent="0.3">
      <c r="A90">
        <v>133</v>
      </c>
      <c r="B90" s="1">
        <v>44034</v>
      </c>
      <c r="C90">
        <f t="shared" si="2"/>
        <v>7</v>
      </c>
      <c r="D90">
        <f t="shared" si="3"/>
        <v>2020</v>
      </c>
      <c r="E90">
        <v>37871.519999999997</v>
      </c>
      <c r="F90">
        <v>37724</v>
      </c>
      <c r="G90">
        <v>648</v>
      </c>
      <c r="H90">
        <v>28472</v>
      </c>
      <c r="I90">
        <v>0</v>
      </c>
      <c r="J90">
        <v>1</v>
      </c>
      <c r="K90">
        <v>0</v>
      </c>
      <c r="L90">
        <v>1</v>
      </c>
      <c r="M90">
        <v>0</v>
      </c>
      <c r="N90">
        <v>0</v>
      </c>
      <c r="O90">
        <v>1</v>
      </c>
      <c r="P90">
        <v>0</v>
      </c>
      <c r="Q90">
        <v>153.9</v>
      </c>
      <c r="R90">
        <v>41.9</v>
      </c>
      <c r="S90">
        <v>1665.57</v>
      </c>
      <c r="T90">
        <v>-1138.83</v>
      </c>
      <c r="U90">
        <v>74.56</v>
      </c>
      <c r="V90">
        <v>-7.97</v>
      </c>
      <c r="W90">
        <v>5.33</v>
      </c>
      <c r="X90">
        <v>4</v>
      </c>
      <c r="Y90">
        <v>3.35</v>
      </c>
      <c r="Z90">
        <v>117.9</v>
      </c>
      <c r="AA90">
        <v>10706.129883</v>
      </c>
    </row>
    <row r="91" spans="1:27" x14ac:dyDescent="0.3">
      <c r="A91">
        <v>134</v>
      </c>
      <c r="B91" s="1">
        <v>44035</v>
      </c>
      <c r="C91">
        <f t="shared" si="2"/>
        <v>7</v>
      </c>
      <c r="D91">
        <f t="shared" si="3"/>
        <v>2020</v>
      </c>
      <c r="E91">
        <v>38140.47</v>
      </c>
      <c r="F91">
        <v>45720</v>
      </c>
      <c r="G91">
        <v>1129</v>
      </c>
      <c r="H91">
        <v>29557</v>
      </c>
      <c r="I91">
        <v>0</v>
      </c>
      <c r="J91">
        <v>1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153.9</v>
      </c>
      <c r="R91">
        <v>41.07</v>
      </c>
      <c r="S91">
        <v>1740.5</v>
      </c>
      <c r="T91">
        <v>-931.91</v>
      </c>
      <c r="U91">
        <v>74.81</v>
      </c>
      <c r="V91">
        <v>-7.97</v>
      </c>
      <c r="W91">
        <v>5.33</v>
      </c>
      <c r="X91">
        <v>4</v>
      </c>
      <c r="Y91">
        <v>3.35</v>
      </c>
      <c r="Z91">
        <v>117.9</v>
      </c>
      <c r="AA91">
        <v>10461.419921999999</v>
      </c>
    </row>
    <row r="92" spans="1:27" x14ac:dyDescent="0.3">
      <c r="A92">
        <v>135</v>
      </c>
      <c r="B92" s="1">
        <v>44036</v>
      </c>
      <c r="C92">
        <f t="shared" si="2"/>
        <v>7</v>
      </c>
      <c r="D92">
        <f t="shared" si="3"/>
        <v>2020</v>
      </c>
      <c r="E92">
        <v>38128.9</v>
      </c>
      <c r="F92">
        <v>49310</v>
      </c>
      <c r="G92">
        <v>740</v>
      </c>
      <c r="H92">
        <v>34602</v>
      </c>
      <c r="I92">
        <v>0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153.9</v>
      </c>
      <c r="R92">
        <v>41.29</v>
      </c>
      <c r="S92">
        <v>409.88</v>
      </c>
      <c r="T92">
        <v>-1002.98</v>
      </c>
      <c r="U92">
        <v>74.77</v>
      </c>
      <c r="V92">
        <v>-7.97</v>
      </c>
      <c r="W92">
        <v>5.33</v>
      </c>
      <c r="X92">
        <v>4</v>
      </c>
      <c r="Y92">
        <v>3.35</v>
      </c>
      <c r="Z92">
        <v>117.9</v>
      </c>
      <c r="AA92">
        <v>10363.179688</v>
      </c>
    </row>
    <row r="93" spans="1:27" x14ac:dyDescent="0.3">
      <c r="A93">
        <v>138</v>
      </c>
      <c r="B93" s="1">
        <v>44039</v>
      </c>
      <c r="C93">
        <f t="shared" si="2"/>
        <v>7</v>
      </c>
      <c r="D93">
        <f t="shared" si="3"/>
        <v>2020</v>
      </c>
      <c r="E93">
        <v>37934.730000000003</v>
      </c>
      <c r="F93">
        <v>49931</v>
      </c>
      <c r="G93">
        <v>708</v>
      </c>
      <c r="H93">
        <v>31991</v>
      </c>
      <c r="I93">
        <v>0</v>
      </c>
      <c r="J93">
        <v>1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v>153.9</v>
      </c>
      <c r="R93">
        <v>41.6</v>
      </c>
      <c r="S93">
        <v>-453.31</v>
      </c>
      <c r="T93">
        <v>-977.88</v>
      </c>
      <c r="U93">
        <v>74.77</v>
      </c>
      <c r="V93">
        <v>-7.97</v>
      </c>
      <c r="W93">
        <v>5.33</v>
      </c>
      <c r="X93">
        <v>4</v>
      </c>
      <c r="Y93">
        <v>3.35</v>
      </c>
      <c r="Z93">
        <v>117.9</v>
      </c>
      <c r="AA93">
        <v>10536.269531</v>
      </c>
    </row>
    <row r="94" spans="1:27" x14ac:dyDescent="0.3">
      <c r="A94">
        <v>139</v>
      </c>
      <c r="B94" s="1">
        <v>44040</v>
      </c>
      <c r="C94">
        <f t="shared" si="2"/>
        <v>7</v>
      </c>
      <c r="D94">
        <f t="shared" si="3"/>
        <v>2020</v>
      </c>
      <c r="E94">
        <v>38492.949999999997</v>
      </c>
      <c r="F94">
        <v>47703</v>
      </c>
      <c r="G94">
        <v>654</v>
      </c>
      <c r="H94">
        <v>35175</v>
      </c>
      <c r="I94">
        <v>0</v>
      </c>
      <c r="J94">
        <v>1</v>
      </c>
      <c r="K94">
        <v>0</v>
      </c>
      <c r="L94">
        <v>1</v>
      </c>
      <c r="M94">
        <v>0</v>
      </c>
      <c r="N94">
        <v>0</v>
      </c>
      <c r="O94">
        <v>1</v>
      </c>
      <c r="P94">
        <v>0</v>
      </c>
      <c r="Q94">
        <v>153.9</v>
      </c>
      <c r="R94">
        <v>41.04</v>
      </c>
      <c r="S94">
        <v>245.95</v>
      </c>
      <c r="T94">
        <v>-1017.4</v>
      </c>
      <c r="U94">
        <v>74.91</v>
      </c>
      <c r="V94">
        <v>-7.97</v>
      </c>
      <c r="W94">
        <v>5.33</v>
      </c>
      <c r="X94">
        <v>4</v>
      </c>
      <c r="Y94">
        <v>3.35</v>
      </c>
      <c r="Z94">
        <v>117.9</v>
      </c>
      <c r="AA94">
        <v>10402.089844</v>
      </c>
    </row>
    <row r="95" spans="1:27" x14ac:dyDescent="0.3">
      <c r="A95">
        <v>140</v>
      </c>
      <c r="B95" s="1">
        <v>44041</v>
      </c>
      <c r="C95">
        <f t="shared" si="2"/>
        <v>7</v>
      </c>
      <c r="D95">
        <f t="shared" si="3"/>
        <v>2020</v>
      </c>
      <c r="E95">
        <v>38071.129999999997</v>
      </c>
      <c r="F95">
        <v>48513</v>
      </c>
      <c r="G95">
        <v>768</v>
      </c>
      <c r="H95">
        <v>35286</v>
      </c>
      <c r="I95">
        <v>0</v>
      </c>
      <c r="J95">
        <v>1</v>
      </c>
      <c r="K95">
        <v>0</v>
      </c>
      <c r="L95">
        <v>1</v>
      </c>
      <c r="M95">
        <v>0</v>
      </c>
      <c r="N95">
        <v>0</v>
      </c>
      <c r="O95">
        <v>1</v>
      </c>
      <c r="P95">
        <v>0</v>
      </c>
      <c r="Q95">
        <v>153.9</v>
      </c>
      <c r="R95">
        <v>41.27</v>
      </c>
      <c r="S95">
        <v>-352.62</v>
      </c>
      <c r="T95">
        <v>-505.62</v>
      </c>
      <c r="U95">
        <v>74.92</v>
      </c>
      <c r="V95">
        <v>-7.97</v>
      </c>
      <c r="W95">
        <v>5.33</v>
      </c>
      <c r="X95">
        <v>4</v>
      </c>
      <c r="Y95">
        <v>3.35</v>
      </c>
      <c r="Z95">
        <v>117.9</v>
      </c>
      <c r="AA95">
        <v>10542.940430000001</v>
      </c>
    </row>
    <row r="96" spans="1:27" x14ac:dyDescent="0.3">
      <c r="A96">
        <v>141</v>
      </c>
      <c r="B96" s="1">
        <v>44042</v>
      </c>
      <c r="C96">
        <f t="shared" si="2"/>
        <v>7</v>
      </c>
      <c r="D96">
        <f t="shared" si="3"/>
        <v>2020</v>
      </c>
      <c r="E96">
        <v>37736.07</v>
      </c>
      <c r="F96">
        <v>52123</v>
      </c>
      <c r="G96">
        <v>775</v>
      </c>
      <c r="H96">
        <v>32553</v>
      </c>
      <c r="I96">
        <v>0</v>
      </c>
      <c r="J96">
        <v>1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153.9</v>
      </c>
      <c r="R96">
        <v>39.92</v>
      </c>
      <c r="S96">
        <v>207.3</v>
      </c>
      <c r="T96">
        <v>-387.24</v>
      </c>
      <c r="U96">
        <v>74.88</v>
      </c>
      <c r="V96">
        <v>-7.97</v>
      </c>
      <c r="W96">
        <v>5.33</v>
      </c>
      <c r="X96">
        <v>4</v>
      </c>
      <c r="Y96">
        <v>3.35</v>
      </c>
      <c r="Z96">
        <v>117.9</v>
      </c>
      <c r="AA96">
        <v>10587.809569999999</v>
      </c>
    </row>
    <row r="97" spans="1:27" x14ac:dyDescent="0.3">
      <c r="A97">
        <v>142</v>
      </c>
      <c r="B97" s="1">
        <v>44043</v>
      </c>
      <c r="C97">
        <f t="shared" si="2"/>
        <v>7</v>
      </c>
      <c r="D97">
        <f t="shared" si="3"/>
        <v>2020</v>
      </c>
      <c r="E97">
        <v>37606.89</v>
      </c>
      <c r="F97">
        <v>55078</v>
      </c>
      <c r="G97">
        <v>779</v>
      </c>
      <c r="H97">
        <v>37223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153.9</v>
      </c>
      <c r="R97">
        <v>40.270000000000003</v>
      </c>
      <c r="S97">
        <v>-958.64</v>
      </c>
      <c r="T97">
        <v>442.73</v>
      </c>
      <c r="U97">
        <v>74.900000000000006</v>
      </c>
      <c r="V97">
        <v>-7.97</v>
      </c>
      <c r="W97">
        <v>5.33</v>
      </c>
      <c r="X97">
        <v>4</v>
      </c>
      <c r="Y97">
        <v>3.35</v>
      </c>
      <c r="Z97">
        <v>117.9</v>
      </c>
      <c r="AA97">
        <v>10745.269531</v>
      </c>
    </row>
    <row r="98" spans="1:27" x14ac:dyDescent="0.3">
      <c r="A98">
        <v>145</v>
      </c>
      <c r="B98" s="1">
        <v>44046</v>
      </c>
      <c r="C98">
        <f t="shared" si="2"/>
        <v>8</v>
      </c>
      <c r="D98">
        <f t="shared" si="3"/>
        <v>2020</v>
      </c>
      <c r="E98">
        <v>36939.599999999999</v>
      </c>
      <c r="F98">
        <v>52972</v>
      </c>
      <c r="G98">
        <v>771</v>
      </c>
      <c r="H98">
        <v>40574</v>
      </c>
      <c r="I98">
        <v>0</v>
      </c>
      <c r="J98">
        <v>1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154.69999999999999</v>
      </c>
      <c r="R98">
        <v>41.01</v>
      </c>
      <c r="S98">
        <v>7818.49</v>
      </c>
      <c r="T98">
        <v>-135.55000000000001</v>
      </c>
      <c r="U98">
        <v>75.2</v>
      </c>
      <c r="V98">
        <v>-7.97</v>
      </c>
      <c r="W98">
        <v>5.63</v>
      </c>
      <c r="X98">
        <v>4</v>
      </c>
      <c r="Y98">
        <v>3.35</v>
      </c>
      <c r="Z98">
        <v>117.2</v>
      </c>
      <c r="AA98">
        <v>10902.799805000001</v>
      </c>
    </row>
    <row r="99" spans="1:27" x14ac:dyDescent="0.3">
      <c r="A99">
        <v>146</v>
      </c>
      <c r="B99" s="1">
        <v>44047</v>
      </c>
      <c r="C99">
        <f t="shared" si="2"/>
        <v>8</v>
      </c>
      <c r="D99">
        <f t="shared" si="3"/>
        <v>2020</v>
      </c>
      <c r="E99">
        <v>37687.910000000003</v>
      </c>
      <c r="F99">
        <v>52050</v>
      </c>
      <c r="G99">
        <v>803</v>
      </c>
      <c r="H99">
        <v>44306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154.69999999999999</v>
      </c>
      <c r="R99">
        <v>41.7</v>
      </c>
      <c r="S99">
        <v>703.74</v>
      </c>
      <c r="T99">
        <v>-665.69</v>
      </c>
      <c r="U99">
        <v>75.06</v>
      </c>
      <c r="V99">
        <v>-7.97</v>
      </c>
      <c r="W99">
        <v>5.63</v>
      </c>
      <c r="X99">
        <v>4</v>
      </c>
      <c r="Y99">
        <v>3.35</v>
      </c>
      <c r="Z99">
        <v>117.2</v>
      </c>
      <c r="AA99">
        <v>10941.169921999999</v>
      </c>
    </row>
    <row r="100" spans="1:27" x14ac:dyDescent="0.3">
      <c r="A100">
        <v>147</v>
      </c>
      <c r="B100" s="1">
        <v>44048</v>
      </c>
      <c r="C100">
        <f t="shared" si="2"/>
        <v>8</v>
      </c>
      <c r="D100">
        <f t="shared" si="3"/>
        <v>2020</v>
      </c>
      <c r="E100">
        <v>37663.33</v>
      </c>
      <c r="F100">
        <v>52509</v>
      </c>
      <c r="G100">
        <v>857</v>
      </c>
      <c r="H100">
        <v>51706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154.69999999999999</v>
      </c>
      <c r="R100">
        <v>42.19</v>
      </c>
      <c r="S100">
        <v>-60.18</v>
      </c>
      <c r="T100">
        <v>-425.98</v>
      </c>
      <c r="U100">
        <v>74.8</v>
      </c>
      <c r="V100">
        <v>-7.97</v>
      </c>
      <c r="W100">
        <v>5.63</v>
      </c>
      <c r="X100">
        <v>4</v>
      </c>
      <c r="Y100">
        <v>3.35</v>
      </c>
      <c r="Z100">
        <v>117.2</v>
      </c>
      <c r="AA100">
        <v>10998.400390999999</v>
      </c>
    </row>
    <row r="101" spans="1:27" x14ac:dyDescent="0.3">
      <c r="A101">
        <v>148</v>
      </c>
      <c r="B101" s="1">
        <v>44049</v>
      </c>
      <c r="C101">
        <f t="shared" si="2"/>
        <v>8</v>
      </c>
      <c r="D101">
        <f t="shared" si="3"/>
        <v>2020</v>
      </c>
      <c r="E101">
        <v>38025.449999999997</v>
      </c>
      <c r="F101">
        <v>56282</v>
      </c>
      <c r="G101">
        <v>904</v>
      </c>
      <c r="H101">
        <v>46121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154.69999999999999</v>
      </c>
      <c r="R101">
        <v>41.95</v>
      </c>
      <c r="S101">
        <v>637.42999999999995</v>
      </c>
      <c r="T101">
        <v>-468</v>
      </c>
      <c r="U101">
        <v>74.87</v>
      </c>
      <c r="V101">
        <v>-7.97</v>
      </c>
      <c r="W101">
        <v>5.63</v>
      </c>
      <c r="X101">
        <v>4</v>
      </c>
      <c r="Y101">
        <v>3.35</v>
      </c>
      <c r="Z101">
        <v>117.2</v>
      </c>
      <c r="AA101">
        <v>11108.070313</v>
      </c>
    </row>
    <row r="102" spans="1:27" x14ac:dyDescent="0.3">
      <c r="A102">
        <v>149</v>
      </c>
      <c r="B102" s="1">
        <v>44050</v>
      </c>
      <c r="C102">
        <f t="shared" si="2"/>
        <v>8</v>
      </c>
      <c r="D102">
        <f t="shared" si="3"/>
        <v>2020</v>
      </c>
      <c r="E102">
        <v>38040.57</v>
      </c>
      <c r="F102">
        <v>62538</v>
      </c>
      <c r="G102">
        <v>886</v>
      </c>
      <c r="H102">
        <v>49769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154.69999999999999</v>
      </c>
      <c r="R102">
        <v>41.22</v>
      </c>
      <c r="S102">
        <v>397.32</v>
      </c>
      <c r="T102">
        <v>-438.62</v>
      </c>
      <c r="U102">
        <v>75.040000000000006</v>
      </c>
      <c r="V102">
        <v>-7.97</v>
      </c>
      <c r="W102">
        <v>5.63</v>
      </c>
      <c r="X102">
        <v>4</v>
      </c>
      <c r="Y102">
        <v>3.35</v>
      </c>
      <c r="Z102">
        <v>117.2</v>
      </c>
      <c r="AA102">
        <v>11010.980469</v>
      </c>
    </row>
    <row r="103" spans="1:27" x14ac:dyDescent="0.3">
      <c r="A103">
        <v>152</v>
      </c>
      <c r="B103" s="1">
        <v>44053</v>
      </c>
      <c r="C103">
        <f t="shared" si="2"/>
        <v>8</v>
      </c>
      <c r="D103">
        <f t="shared" si="3"/>
        <v>2020</v>
      </c>
      <c r="E103">
        <v>38182.080000000002</v>
      </c>
      <c r="F103">
        <v>62064</v>
      </c>
      <c r="G103">
        <v>1007</v>
      </c>
      <c r="H103">
        <v>54859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154.69999999999999</v>
      </c>
      <c r="R103">
        <v>41.94</v>
      </c>
      <c r="S103">
        <v>302.88</v>
      </c>
      <c r="T103">
        <v>-504.92</v>
      </c>
      <c r="U103">
        <v>74.91</v>
      </c>
      <c r="V103">
        <v>-7.97</v>
      </c>
      <c r="W103">
        <v>5.63</v>
      </c>
      <c r="X103">
        <v>4</v>
      </c>
      <c r="Y103">
        <v>3.35</v>
      </c>
      <c r="Z103">
        <v>117.2</v>
      </c>
      <c r="AA103">
        <v>10968.360352</v>
      </c>
    </row>
    <row r="104" spans="1:27" x14ac:dyDescent="0.3">
      <c r="A104">
        <v>153</v>
      </c>
      <c r="B104" s="1">
        <v>44054</v>
      </c>
      <c r="C104">
        <f t="shared" si="2"/>
        <v>8</v>
      </c>
      <c r="D104">
        <f t="shared" si="3"/>
        <v>2020</v>
      </c>
      <c r="E104">
        <v>38407.01</v>
      </c>
      <c r="F104">
        <v>53601</v>
      </c>
      <c r="G104">
        <v>871</v>
      </c>
      <c r="H104">
        <v>47746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154.69999999999999</v>
      </c>
      <c r="R104">
        <v>41.61</v>
      </c>
      <c r="S104">
        <v>1013.66</v>
      </c>
      <c r="T104">
        <v>-1415.54</v>
      </c>
      <c r="U104">
        <v>74.61</v>
      </c>
      <c r="V104">
        <v>-7.97</v>
      </c>
      <c r="W104">
        <v>5.63</v>
      </c>
      <c r="X104">
        <v>4</v>
      </c>
      <c r="Y104">
        <v>3.35</v>
      </c>
      <c r="Z104">
        <v>117.2</v>
      </c>
      <c r="AA104">
        <v>10782.820313</v>
      </c>
    </row>
    <row r="105" spans="1:27" x14ac:dyDescent="0.3">
      <c r="A105">
        <v>154</v>
      </c>
      <c r="B105" s="1">
        <v>44055</v>
      </c>
      <c r="C105">
        <f t="shared" si="2"/>
        <v>8</v>
      </c>
      <c r="D105">
        <f t="shared" si="3"/>
        <v>2020</v>
      </c>
      <c r="E105">
        <v>38369.629999999997</v>
      </c>
      <c r="F105">
        <v>60963</v>
      </c>
      <c r="G105">
        <v>834</v>
      </c>
      <c r="H105">
        <v>56110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154.69999999999999</v>
      </c>
      <c r="R105">
        <v>42.67</v>
      </c>
      <c r="S105">
        <v>351.15</v>
      </c>
      <c r="T105">
        <v>-939.67</v>
      </c>
      <c r="U105">
        <v>74.73</v>
      </c>
      <c r="V105">
        <v>-7.97</v>
      </c>
      <c r="W105">
        <v>5.63</v>
      </c>
      <c r="X105">
        <v>4</v>
      </c>
      <c r="Y105">
        <v>3.35</v>
      </c>
      <c r="Z105">
        <v>117.2</v>
      </c>
      <c r="AA105">
        <v>11012.240234000001</v>
      </c>
    </row>
    <row r="106" spans="1:27" x14ac:dyDescent="0.3">
      <c r="A106">
        <v>155</v>
      </c>
      <c r="B106" s="1">
        <v>44056</v>
      </c>
      <c r="C106">
        <f t="shared" si="2"/>
        <v>8</v>
      </c>
      <c r="D106">
        <f t="shared" si="3"/>
        <v>2020</v>
      </c>
      <c r="E106">
        <v>38310.49</v>
      </c>
      <c r="F106">
        <v>66999</v>
      </c>
      <c r="G106">
        <v>942</v>
      </c>
      <c r="H106">
        <v>56383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154.69999999999999</v>
      </c>
      <c r="R106">
        <v>42.24</v>
      </c>
      <c r="S106">
        <v>416.28</v>
      </c>
      <c r="T106">
        <v>-763.54</v>
      </c>
      <c r="U106">
        <v>74.81</v>
      </c>
      <c r="V106">
        <v>-7.97</v>
      </c>
      <c r="W106">
        <v>5.63</v>
      </c>
      <c r="X106">
        <v>4</v>
      </c>
      <c r="Y106">
        <v>3.35</v>
      </c>
      <c r="Z106">
        <v>117.2</v>
      </c>
      <c r="AA106">
        <v>11042.5</v>
      </c>
    </row>
    <row r="107" spans="1:27" x14ac:dyDescent="0.3">
      <c r="A107">
        <v>156</v>
      </c>
      <c r="B107" s="1">
        <v>44057</v>
      </c>
      <c r="C107">
        <f t="shared" si="2"/>
        <v>8</v>
      </c>
      <c r="D107">
        <f t="shared" si="3"/>
        <v>2020</v>
      </c>
      <c r="E107">
        <v>37877.339999999997</v>
      </c>
      <c r="F107">
        <v>64553</v>
      </c>
      <c r="G107">
        <v>1007</v>
      </c>
      <c r="H107">
        <v>55573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154.69999999999999</v>
      </c>
      <c r="R107">
        <v>42.01</v>
      </c>
      <c r="S107">
        <v>46.39</v>
      </c>
      <c r="T107">
        <v>-797.08</v>
      </c>
      <c r="U107">
        <v>74.87</v>
      </c>
      <c r="V107">
        <v>-7.97</v>
      </c>
      <c r="W107">
        <v>5.63</v>
      </c>
      <c r="X107">
        <v>4</v>
      </c>
      <c r="Y107">
        <v>3.35</v>
      </c>
      <c r="Z107">
        <v>117.2</v>
      </c>
      <c r="AA107">
        <v>11019.299805000001</v>
      </c>
    </row>
    <row r="108" spans="1:27" x14ac:dyDescent="0.3">
      <c r="A108">
        <v>159</v>
      </c>
      <c r="B108" s="1">
        <v>44060</v>
      </c>
      <c r="C108">
        <f t="shared" si="2"/>
        <v>8</v>
      </c>
      <c r="D108">
        <f t="shared" si="3"/>
        <v>2020</v>
      </c>
      <c r="E108">
        <v>38050.78</v>
      </c>
      <c r="F108">
        <v>57981</v>
      </c>
      <c r="G108">
        <v>941</v>
      </c>
      <c r="H108">
        <v>57584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154.69999999999999</v>
      </c>
      <c r="R108">
        <v>42.89</v>
      </c>
      <c r="S108">
        <v>332.9</v>
      </c>
      <c r="T108">
        <v>-717.62</v>
      </c>
      <c r="U108">
        <v>74.739999999999995</v>
      </c>
      <c r="V108">
        <v>-7.97</v>
      </c>
      <c r="W108">
        <v>5.63</v>
      </c>
      <c r="X108">
        <v>4</v>
      </c>
      <c r="Y108">
        <v>3.35</v>
      </c>
      <c r="Z108">
        <v>117.2</v>
      </c>
      <c r="AA108">
        <v>11129.730469</v>
      </c>
    </row>
    <row r="109" spans="1:27" x14ac:dyDescent="0.3">
      <c r="A109">
        <v>160</v>
      </c>
      <c r="B109" s="1">
        <v>44061</v>
      </c>
      <c r="C109">
        <f t="shared" si="2"/>
        <v>8</v>
      </c>
      <c r="D109">
        <f t="shared" si="3"/>
        <v>2020</v>
      </c>
      <c r="E109">
        <v>38528.32</v>
      </c>
      <c r="F109">
        <v>55079</v>
      </c>
      <c r="G109">
        <v>876</v>
      </c>
      <c r="H109">
        <v>57937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154.69999999999999</v>
      </c>
      <c r="R109">
        <v>42.89</v>
      </c>
      <c r="S109">
        <v>1134.57</v>
      </c>
      <c r="T109">
        <v>-379.38</v>
      </c>
      <c r="U109">
        <v>74.62</v>
      </c>
      <c r="V109">
        <v>-7.97</v>
      </c>
      <c r="W109">
        <v>5.63</v>
      </c>
      <c r="X109">
        <v>4</v>
      </c>
      <c r="Y109">
        <v>3.35</v>
      </c>
      <c r="Z109">
        <v>117.2</v>
      </c>
      <c r="AA109">
        <v>11210.839844</v>
      </c>
    </row>
    <row r="110" spans="1:27" x14ac:dyDescent="0.3">
      <c r="A110">
        <v>161</v>
      </c>
      <c r="B110" s="1">
        <v>44062</v>
      </c>
      <c r="C110">
        <f t="shared" si="2"/>
        <v>8</v>
      </c>
      <c r="D110">
        <f t="shared" si="3"/>
        <v>2020</v>
      </c>
      <c r="E110">
        <v>38614.79</v>
      </c>
      <c r="F110">
        <v>64531</v>
      </c>
      <c r="G110">
        <v>1092</v>
      </c>
      <c r="H110">
        <v>60091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154.69999999999999</v>
      </c>
      <c r="R110">
        <v>42.93</v>
      </c>
      <c r="S110">
        <v>459.01</v>
      </c>
      <c r="T110">
        <v>-97.13</v>
      </c>
      <c r="U110">
        <v>74.849999999999994</v>
      </c>
      <c r="V110">
        <v>-7.97</v>
      </c>
      <c r="W110">
        <v>5.63</v>
      </c>
      <c r="X110">
        <v>4</v>
      </c>
      <c r="Y110">
        <v>3.35</v>
      </c>
      <c r="Z110">
        <v>117.2</v>
      </c>
      <c r="AA110">
        <v>11146.459961</v>
      </c>
    </row>
    <row r="111" spans="1:27" x14ac:dyDescent="0.3">
      <c r="A111">
        <v>162</v>
      </c>
      <c r="B111" s="1">
        <v>44063</v>
      </c>
      <c r="C111">
        <f t="shared" si="2"/>
        <v>8</v>
      </c>
      <c r="D111">
        <f t="shared" si="3"/>
        <v>2020</v>
      </c>
      <c r="E111">
        <v>38220.39</v>
      </c>
      <c r="F111">
        <v>69652</v>
      </c>
      <c r="G111">
        <v>977</v>
      </c>
      <c r="H111">
        <v>58794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154.69999999999999</v>
      </c>
      <c r="R111">
        <v>42.58</v>
      </c>
      <c r="S111">
        <v>-268.45999999999998</v>
      </c>
      <c r="T111">
        <v>-672.23</v>
      </c>
      <c r="U111">
        <v>75.010000000000005</v>
      </c>
      <c r="V111">
        <v>-7.97</v>
      </c>
      <c r="W111">
        <v>5.63</v>
      </c>
      <c r="X111">
        <v>4</v>
      </c>
      <c r="Y111">
        <v>3.35</v>
      </c>
      <c r="Z111">
        <v>117.2</v>
      </c>
      <c r="AA111">
        <v>11264.950194999999</v>
      </c>
    </row>
    <row r="112" spans="1:27" x14ac:dyDescent="0.3">
      <c r="A112">
        <v>163</v>
      </c>
      <c r="B112" s="1">
        <v>44064</v>
      </c>
      <c r="C112">
        <f t="shared" si="2"/>
        <v>8</v>
      </c>
      <c r="D112">
        <f t="shared" si="3"/>
        <v>2020</v>
      </c>
      <c r="E112">
        <v>38434.720000000001</v>
      </c>
      <c r="F112">
        <v>68898</v>
      </c>
      <c r="G112">
        <v>983</v>
      </c>
      <c r="H112">
        <v>62282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154.69999999999999</v>
      </c>
      <c r="R112">
        <v>42.34</v>
      </c>
      <c r="S112">
        <v>410.16</v>
      </c>
      <c r="T112">
        <v>-250.65</v>
      </c>
      <c r="U112">
        <v>74.92</v>
      </c>
      <c r="V112">
        <v>-7.97</v>
      </c>
      <c r="W112">
        <v>5.63</v>
      </c>
      <c r="X112">
        <v>4</v>
      </c>
      <c r="Y112">
        <v>3.35</v>
      </c>
      <c r="Z112">
        <v>117.2</v>
      </c>
      <c r="AA112">
        <v>11311.799805000001</v>
      </c>
    </row>
    <row r="113" spans="1:27" x14ac:dyDescent="0.3">
      <c r="A113">
        <v>166</v>
      </c>
      <c r="B113" s="1">
        <v>44067</v>
      </c>
      <c r="C113">
        <f t="shared" si="2"/>
        <v>8</v>
      </c>
      <c r="D113">
        <f t="shared" si="3"/>
        <v>2020</v>
      </c>
      <c r="E113">
        <v>38799.08</v>
      </c>
      <c r="F113">
        <v>61408</v>
      </c>
      <c r="G113">
        <v>836</v>
      </c>
      <c r="H113">
        <v>57469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154.69999999999999</v>
      </c>
      <c r="R113">
        <v>42.62</v>
      </c>
      <c r="S113">
        <v>219.07</v>
      </c>
      <c r="T113">
        <v>-335.64</v>
      </c>
      <c r="U113">
        <v>74.17</v>
      </c>
      <c r="V113">
        <v>-7.97</v>
      </c>
      <c r="W113">
        <v>5.63</v>
      </c>
      <c r="X113">
        <v>4</v>
      </c>
      <c r="Y113">
        <v>3.35</v>
      </c>
      <c r="Z113">
        <v>117.2</v>
      </c>
      <c r="AA113">
        <v>11379.719727</v>
      </c>
    </row>
    <row r="114" spans="1:27" x14ac:dyDescent="0.3">
      <c r="A114">
        <v>167</v>
      </c>
      <c r="B114" s="1">
        <v>44068</v>
      </c>
      <c r="C114">
        <f t="shared" si="2"/>
        <v>8</v>
      </c>
      <c r="D114">
        <f t="shared" si="3"/>
        <v>2020</v>
      </c>
      <c r="E114">
        <v>38843.879999999997</v>
      </c>
      <c r="F114">
        <v>60975</v>
      </c>
      <c r="G114">
        <v>848</v>
      </c>
      <c r="H114">
        <v>66550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154.69999999999999</v>
      </c>
      <c r="R114">
        <v>43.35</v>
      </c>
      <c r="S114">
        <v>1481.2</v>
      </c>
      <c r="T114">
        <v>-172.97</v>
      </c>
      <c r="U114">
        <v>74.2</v>
      </c>
      <c r="V114">
        <v>-7.97</v>
      </c>
      <c r="W114">
        <v>5.63</v>
      </c>
      <c r="X114">
        <v>4</v>
      </c>
      <c r="Y114">
        <v>3.35</v>
      </c>
      <c r="Z114">
        <v>117.2</v>
      </c>
      <c r="AA114">
        <v>11466.469727</v>
      </c>
    </row>
    <row r="115" spans="1:27" x14ac:dyDescent="0.3">
      <c r="A115">
        <v>168</v>
      </c>
      <c r="B115" s="1">
        <v>44069</v>
      </c>
      <c r="C115">
        <f t="shared" si="2"/>
        <v>8</v>
      </c>
      <c r="D115">
        <f t="shared" si="3"/>
        <v>2020</v>
      </c>
      <c r="E115">
        <v>39073.919999999998</v>
      </c>
      <c r="F115">
        <v>67151</v>
      </c>
      <c r="G115">
        <v>1059</v>
      </c>
      <c r="H115">
        <v>63173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154.69999999999999</v>
      </c>
      <c r="R115">
        <v>43.39</v>
      </c>
      <c r="S115">
        <v>1581.31</v>
      </c>
      <c r="T115">
        <v>-1194.6199999999999</v>
      </c>
      <c r="U115">
        <v>74.22</v>
      </c>
      <c r="V115">
        <v>-7.97</v>
      </c>
      <c r="W115">
        <v>5.63</v>
      </c>
      <c r="X115">
        <v>4</v>
      </c>
      <c r="Y115">
        <v>3.35</v>
      </c>
      <c r="Z115">
        <v>117.2</v>
      </c>
      <c r="AA115">
        <v>11665.059569999999</v>
      </c>
    </row>
    <row r="116" spans="1:27" x14ac:dyDescent="0.3">
      <c r="A116">
        <v>169</v>
      </c>
      <c r="B116" s="1">
        <v>44070</v>
      </c>
      <c r="C116">
        <f t="shared" si="2"/>
        <v>8</v>
      </c>
      <c r="D116">
        <f t="shared" si="3"/>
        <v>2020</v>
      </c>
      <c r="E116">
        <v>39113.47</v>
      </c>
      <c r="F116">
        <v>75760</v>
      </c>
      <c r="G116">
        <v>1023</v>
      </c>
      <c r="H116">
        <v>56013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154.69999999999999</v>
      </c>
      <c r="R116">
        <v>43.04</v>
      </c>
      <c r="S116">
        <v>1164.32</v>
      </c>
      <c r="T116">
        <v>-809.27</v>
      </c>
      <c r="U116">
        <v>73.89</v>
      </c>
      <c r="V116">
        <v>-7.97</v>
      </c>
      <c r="W116">
        <v>5.63</v>
      </c>
      <c r="X116">
        <v>4</v>
      </c>
      <c r="Y116">
        <v>3.35</v>
      </c>
      <c r="Z116">
        <v>117.2</v>
      </c>
      <c r="AA116">
        <v>11625.339844</v>
      </c>
    </row>
    <row r="117" spans="1:27" x14ac:dyDescent="0.3">
      <c r="A117">
        <v>170</v>
      </c>
      <c r="B117" s="1">
        <v>44071</v>
      </c>
      <c r="C117">
        <f t="shared" si="2"/>
        <v>8</v>
      </c>
      <c r="D117">
        <f t="shared" si="3"/>
        <v>2020</v>
      </c>
      <c r="E117">
        <v>39467.31</v>
      </c>
      <c r="F117">
        <v>77266</v>
      </c>
      <c r="G117">
        <v>1057</v>
      </c>
      <c r="H117">
        <v>60177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154.69999999999999</v>
      </c>
      <c r="R117">
        <v>42.97</v>
      </c>
      <c r="S117">
        <v>1004.11</v>
      </c>
      <c r="T117">
        <v>-543.55999999999995</v>
      </c>
      <c r="U117">
        <v>73.11</v>
      </c>
      <c r="V117">
        <v>-7.97</v>
      </c>
      <c r="W117">
        <v>5.63</v>
      </c>
      <c r="X117">
        <v>4</v>
      </c>
      <c r="Y117">
        <v>3.35</v>
      </c>
      <c r="Z117">
        <v>117.2</v>
      </c>
      <c r="AA117">
        <v>11695.629883</v>
      </c>
    </row>
    <row r="118" spans="1:27" x14ac:dyDescent="0.3">
      <c r="A118">
        <v>173</v>
      </c>
      <c r="B118" s="1">
        <v>44074</v>
      </c>
      <c r="C118">
        <f t="shared" si="2"/>
        <v>8</v>
      </c>
      <c r="D118">
        <f t="shared" si="3"/>
        <v>2020</v>
      </c>
      <c r="E118">
        <v>38628.29</v>
      </c>
      <c r="F118">
        <v>78512</v>
      </c>
      <c r="G118">
        <v>971</v>
      </c>
      <c r="H118">
        <v>60868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0</v>
      </c>
      <c r="Q118">
        <v>154.69999999999999</v>
      </c>
      <c r="R118">
        <v>42.61</v>
      </c>
      <c r="S118">
        <v>-3395.49</v>
      </c>
      <c r="T118">
        <v>680.88</v>
      </c>
      <c r="U118">
        <v>73.25</v>
      </c>
      <c r="V118">
        <v>-7.97</v>
      </c>
      <c r="W118">
        <v>5.63</v>
      </c>
      <c r="X118">
        <v>4</v>
      </c>
      <c r="Y118">
        <v>3.35</v>
      </c>
      <c r="Z118">
        <v>117.2</v>
      </c>
      <c r="AA118">
        <v>11775.459961</v>
      </c>
    </row>
    <row r="119" spans="1:27" x14ac:dyDescent="0.3">
      <c r="A119">
        <v>174</v>
      </c>
      <c r="B119" s="1">
        <v>44075</v>
      </c>
      <c r="C119">
        <f t="shared" si="2"/>
        <v>9</v>
      </c>
      <c r="D119">
        <f t="shared" si="3"/>
        <v>2020</v>
      </c>
      <c r="E119">
        <v>38900.800000000003</v>
      </c>
      <c r="F119">
        <v>69921</v>
      </c>
      <c r="G119">
        <v>819</v>
      </c>
      <c r="H119">
        <v>65081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156.4</v>
      </c>
      <c r="R119">
        <v>42.76</v>
      </c>
      <c r="S119">
        <v>486.09</v>
      </c>
      <c r="T119">
        <v>-775.23</v>
      </c>
      <c r="U119">
        <v>73</v>
      </c>
      <c r="V119">
        <v>-7.97</v>
      </c>
      <c r="W119">
        <v>5.62</v>
      </c>
      <c r="X119">
        <v>4</v>
      </c>
      <c r="Y119">
        <v>3.35</v>
      </c>
      <c r="Z119">
        <v>124.1</v>
      </c>
      <c r="AA119">
        <v>11939.669921999999</v>
      </c>
    </row>
    <row r="120" spans="1:27" x14ac:dyDescent="0.3">
      <c r="A120">
        <v>175</v>
      </c>
      <c r="B120" s="1">
        <v>44076</v>
      </c>
      <c r="C120">
        <f t="shared" si="2"/>
        <v>9</v>
      </c>
      <c r="D120">
        <f t="shared" si="3"/>
        <v>2020</v>
      </c>
      <c r="E120">
        <v>39086.03</v>
      </c>
      <c r="F120">
        <v>78357</v>
      </c>
      <c r="G120">
        <v>1045</v>
      </c>
      <c r="H120">
        <v>62026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v>156.4</v>
      </c>
      <c r="R120">
        <v>41.51</v>
      </c>
      <c r="S120">
        <v>990.57</v>
      </c>
      <c r="T120">
        <v>-657.48</v>
      </c>
      <c r="U120">
        <v>73.27</v>
      </c>
      <c r="V120">
        <v>-7.97</v>
      </c>
      <c r="W120">
        <v>5.62</v>
      </c>
      <c r="X120">
        <v>4</v>
      </c>
      <c r="Y120">
        <v>3.35</v>
      </c>
      <c r="Z120">
        <v>124.1</v>
      </c>
      <c r="AA120">
        <v>12056.440430000001</v>
      </c>
    </row>
    <row r="121" spans="1:27" x14ac:dyDescent="0.3">
      <c r="A121">
        <v>176</v>
      </c>
      <c r="B121" s="1">
        <v>44077</v>
      </c>
      <c r="C121">
        <f t="shared" si="2"/>
        <v>9</v>
      </c>
      <c r="D121">
        <f t="shared" si="3"/>
        <v>2020</v>
      </c>
      <c r="E121">
        <v>38990.94</v>
      </c>
      <c r="F121">
        <v>83883</v>
      </c>
      <c r="G121">
        <v>1043</v>
      </c>
      <c r="H121">
        <v>68584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v>156.4</v>
      </c>
      <c r="R121">
        <v>41.37</v>
      </c>
      <c r="S121">
        <v>7.72</v>
      </c>
      <c r="T121">
        <v>120.08</v>
      </c>
      <c r="U121">
        <v>73.39</v>
      </c>
      <c r="V121">
        <v>-7.97</v>
      </c>
      <c r="W121">
        <v>5.62</v>
      </c>
      <c r="X121">
        <v>4</v>
      </c>
      <c r="Y121">
        <v>3.35</v>
      </c>
      <c r="Z121">
        <v>124.1</v>
      </c>
      <c r="AA121">
        <v>11458.099609000001</v>
      </c>
    </row>
    <row r="122" spans="1:27" x14ac:dyDescent="0.3">
      <c r="A122">
        <v>177</v>
      </c>
      <c r="B122" s="1">
        <v>44078</v>
      </c>
      <c r="C122">
        <f t="shared" si="2"/>
        <v>9</v>
      </c>
      <c r="D122">
        <f t="shared" si="3"/>
        <v>2020</v>
      </c>
      <c r="E122">
        <v>38357.18</v>
      </c>
      <c r="F122">
        <v>83341</v>
      </c>
      <c r="G122">
        <v>1096</v>
      </c>
      <c r="H122">
        <v>66659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156.4</v>
      </c>
      <c r="R122">
        <v>39.770000000000003</v>
      </c>
      <c r="S122">
        <v>-1888.78</v>
      </c>
      <c r="T122">
        <v>-456.88</v>
      </c>
      <c r="U122">
        <v>73.290000000000006</v>
      </c>
      <c r="V122">
        <v>-7.97</v>
      </c>
      <c r="W122">
        <v>5.62</v>
      </c>
      <c r="X122">
        <v>4</v>
      </c>
      <c r="Y122">
        <v>3.35</v>
      </c>
      <c r="Z122">
        <v>124.1</v>
      </c>
      <c r="AA122">
        <v>11313.129883</v>
      </c>
    </row>
    <row r="123" spans="1:27" x14ac:dyDescent="0.3">
      <c r="A123">
        <v>180</v>
      </c>
      <c r="B123" s="1">
        <v>44081</v>
      </c>
      <c r="C123">
        <f t="shared" si="2"/>
        <v>9</v>
      </c>
      <c r="D123">
        <f t="shared" si="3"/>
        <v>2020</v>
      </c>
      <c r="E123">
        <v>38417.230000000003</v>
      </c>
      <c r="F123">
        <v>90802</v>
      </c>
      <c r="G123">
        <v>1016</v>
      </c>
      <c r="H123">
        <v>69564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156.4</v>
      </c>
      <c r="R123">
        <v>39.200000000000003</v>
      </c>
      <c r="S123">
        <v>-6.93</v>
      </c>
      <c r="T123">
        <v>-815.82</v>
      </c>
      <c r="U123">
        <v>73.534999999999997</v>
      </c>
      <c r="V123">
        <v>-7.97</v>
      </c>
      <c r="W123">
        <v>5.62</v>
      </c>
      <c r="X123">
        <v>4</v>
      </c>
      <c r="Y123">
        <v>3.35</v>
      </c>
      <c r="Z123">
        <v>124.1</v>
      </c>
      <c r="AA123">
        <v>11080.4101565</v>
      </c>
    </row>
    <row r="124" spans="1:27" x14ac:dyDescent="0.3">
      <c r="A124">
        <v>181</v>
      </c>
      <c r="B124" s="1">
        <v>44082</v>
      </c>
      <c r="C124">
        <f t="shared" si="2"/>
        <v>9</v>
      </c>
      <c r="D124">
        <f t="shared" si="3"/>
        <v>2020</v>
      </c>
      <c r="E124">
        <v>38365.35</v>
      </c>
      <c r="F124">
        <v>75809</v>
      </c>
      <c r="G124">
        <v>1133</v>
      </c>
      <c r="H124">
        <v>73521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156.4</v>
      </c>
      <c r="R124">
        <v>36.76</v>
      </c>
      <c r="S124">
        <v>-1056.52</v>
      </c>
      <c r="T124">
        <v>620.29</v>
      </c>
      <c r="U124">
        <v>73.78</v>
      </c>
      <c r="V124">
        <v>-7.97</v>
      </c>
      <c r="W124">
        <v>5.62</v>
      </c>
      <c r="X124">
        <v>4</v>
      </c>
      <c r="Y124">
        <v>3.35</v>
      </c>
      <c r="Z124">
        <v>124.1</v>
      </c>
      <c r="AA124">
        <v>10847.690430000001</v>
      </c>
    </row>
    <row r="125" spans="1:27" x14ac:dyDescent="0.3">
      <c r="A125">
        <v>182</v>
      </c>
      <c r="B125" s="1">
        <v>44083</v>
      </c>
      <c r="C125">
        <f t="shared" si="2"/>
        <v>9</v>
      </c>
      <c r="D125">
        <f t="shared" si="3"/>
        <v>2020</v>
      </c>
      <c r="E125">
        <v>38193.919999999998</v>
      </c>
      <c r="F125">
        <v>89706</v>
      </c>
      <c r="G125">
        <v>1115</v>
      </c>
      <c r="H125">
        <v>74894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156.4</v>
      </c>
      <c r="R125">
        <v>38.049999999999997</v>
      </c>
      <c r="S125">
        <v>-959.09</v>
      </c>
      <c r="T125">
        <v>-263.97000000000003</v>
      </c>
      <c r="U125">
        <v>73.38</v>
      </c>
      <c r="V125">
        <v>-7.97</v>
      </c>
      <c r="W125">
        <v>5.62</v>
      </c>
      <c r="X125">
        <v>4</v>
      </c>
      <c r="Y125">
        <v>3.35</v>
      </c>
      <c r="Z125">
        <v>124.1</v>
      </c>
      <c r="AA125">
        <v>11141.559569999999</v>
      </c>
    </row>
    <row r="126" spans="1:27" x14ac:dyDescent="0.3">
      <c r="A126">
        <v>183</v>
      </c>
      <c r="B126" s="1">
        <v>44084</v>
      </c>
      <c r="C126">
        <f t="shared" si="2"/>
        <v>9</v>
      </c>
      <c r="D126">
        <f t="shared" si="3"/>
        <v>2020</v>
      </c>
      <c r="E126">
        <v>38840.32</v>
      </c>
      <c r="F126">
        <v>95735</v>
      </c>
      <c r="G126">
        <v>1172</v>
      </c>
      <c r="H126">
        <v>72939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156.4</v>
      </c>
      <c r="R126">
        <v>37.299999999999997</v>
      </c>
      <c r="S126">
        <v>838.37</v>
      </c>
      <c r="T126">
        <v>-317.3</v>
      </c>
      <c r="U126">
        <v>73.430000000000007</v>
      </c>
      <c r="V126">
        <v>-7.97</v>
      </c>
      <c r="W126">
        <v>5.62</v>
      </c>
      <c r="X126">
        <v>4</v>
      </c>
      <c r="Y126">
        <v>3.35</v>
      </c>
      <c r="Z126">
        <v>124.1</v>
      </c>
      <c r="AA126">
        <v>10919.589844</v>
      </c>
    </row>
    <row r="127" spans="1:27" x14ac:dyDescent="0.3">
      <c r="A127">
        <v>184</v>
      </c>
      <c r="B127" s="1">
        <v>44085</v>
      </c>
      <c r="C127">
        <f t="shared" si="2"/>
        <v>9</v>
      </c>
      <c r="D127">
        <f t="shared" si="3"/>
        <v>2020</v>
      </c>
      <c r="E127">
        <v>38854.550000000003</v>
      </c>
      <c r="F127">
        <v>96551</v>
      </c>
      <c r="G127">
        <v>1209</v>
      </c>
      <c r="H127">
        <v>70880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156.4</v>
      </c>
      <c r="R127">
        <v>37.33</v>
      </c>
      <c r="S127">
        <v>1175.81</v>
      </c>
      <c r="T127">
        <v>-724.31</v>
      </c>
      <c r="U127">
        <v>73.45</v>
      </c>
      <c r="V127">
        <v>-7.97</v>
      </c>
      <c r="W127">
        <v>5.62</v>
      </c>
      <c r="X127">
        <v>4</v>
      </c>
      <c r="Y127">
        <v>3.35</v>
      </c>
      <c r="Z127">
        <v>124.1</v>
      </c>
      <c r="AA127">
        <v>10853.549805000001</v>
      </c>
    </row>
    <row r="128" spans="1:27" x14ac:dyDescent="0.3">
      <c r="A128">
        <v>187</v>
      </c>
      <c r="B128" s="1">
        <v>44088</v>
      </c>
      <c r="C128">
        <f t="shared" si="2"/>
        <v>9</v>
      </c>
      <c r="D128">
        <f t="shared" si="3"/>
        <v>2020</v>
      </c>
      <c r="E128">
        <v>38756.629999999997</v>
      </c>
      <c r="F128">
        <v>92071</v>
      </c>
      <c r="G128">
        <v>1136</v>
      </c>
      <c r="H128">
        <v>77512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156.4</v>
      </c>
      <c r="R128">
        <v>37.26</v>
      </c>
      <c r="S128">
        <v>298.22000000000003</v>
      </c>
      <c r="T128">
        <v>-120.35</v>
      </c>
      <c r="U128">
        <v>73.42</v>
      </c>
      <c r="V128">
        <v>-7.97</v>
      </c>
      <c r="W128">
        <v>5.62</v>
      </c>
      <c r="X128">
        <v>4</v>
      </c>
      <c r="Y128">
        <v>3.35</v>
      </c>
      <c r="Z128">
        <v>124.1</v>
      </c>
      <c r="AA128">
        <v>11056.650390999999</v>
      </c>
    </row>
    <row r="129" spans="1:27" x14ac:dyDescent="0.3">
      <c r="A129">
        <v>188</v>
      </c>
      <c r="B129" s="1">
        <v>44089</v>
      </c>
      <c r="C129">
        <f t="shared" si="2"/>
        <v>9</v>
      </c>
      <c r="D129">
        <f t="shared" si="3"/>
        <v>2020</v>
      </c>
      <c r="E129">
        <v>39044.35</v>
      </c>
      <c r="F129">
        <v>83809</v>
      </c>
      <c r="G129">
        <v>1054</v>
      </c>
      <c r="H129">
        <v>79292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156.4</v>
      </c>
      <c r="R129">
        <v>38.28</v>
      </c>
      <c r="S129">
        <v>1170.8900000000001</v>
      </c>
      <c r="T129">
        <v>-895.63</v>
      </c>
      <c r="U129">
        <v>73.569999999999993</v>
      </c>
      <c r="V129">
        <v>-7.97</v>
      </c>
      <c r="W129">
        <v>5.62</v>
      </c>
      <c r="X129">
        <v>4</v>
      </c>
      <c r="Y129">
        <v>3.35</v>
      </c>
      <c r="Z129">
        <v>124.1</v>
      </c>
      <c r="AA129">
        <v>11190.320313</v>
      </c>
    </row>
    <row r="130" spans="1:27" x14ac:dyDescent="0.3">
      <c r="A130">
        <v>189</v>
      </c>
      <c r="B130" s="1">
        <v>44090</v>
      </c>
      <c r="C130">
        <f t="shared" si="2"/>
        <v>9</v>
      </c>
      <c r="D130">
        <f t="shared" si="3"/>
        <v>2020</v>
      </c>
      <c r="E130">
        <v>39302.85</v>
      </c>
      <c r="F130">
        <v>90123</v>
      </c>
      <c r="G130">
        <v>1290</v>
      </c>
      <c r="H130">
        <v>82961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156.4</v>
      </c>
      <c r="R130">
        <v>40.159999999999997</v>
      </c>
      <c r="S130">
        <v>264.66000000000003</v>
      </c>
      <c r="T130">
        <v>-212.21</v>
      </c>
      <c r="U130">
        <v>73.540000000000006</v>
      </c>
      <c r="V130">
        <v>-7.97</v>
      </c>
      <c r="W130">
        <v>5.62</v>
      </c>
      <c r="X130">
        <v>4</v>
      </c>
      <c r="Y130">
        <v>3.35</v>
      </c>
      <c r="Z130">
        <v>124.1</v>
      </c>
      <c r="AA130">
        <v>11050.469727</v>
      </c>
    </row>
    <row r="131" spans="1:27" x14ac:dyDescent="0.3">
      <c r="A131">
        <v>190</v>
      </c>
      <c r="B131" s="1">
        <v>44091</v>
      </c>
      <c r="C131">
        <f t="shared" ref="C131:C194" si="4">MONTH(B131)</f>
        <v>9</v>
      </c>
      <c r="D131">
        <f t="shared" ref="D131:D194" si="5">YEAR(B131)</f>
        <v>2020</v>
      </c>
      <c r="E131">
        <v>38979.85</v>
      </c>
      <c r="F131">
        <v>97894</v>
      </c>
      <c r="G131">
        <v>1132</v>
      </c>
      <c r="H131">
        <v>82719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v>156.4</v>
      </c>
      <c r="R131">
        <v>40.97</v>
      </c>
      <c r="S131">
        <v>-249.82</v>
      </c>
      <c r="T131">
        <v>-1067.83</v>
      </c>
      <c r="U131">
        <v>73.599999999999994</v>
      </c>
      <c r="V131">
        <v>-7.97</v>
      </c>
      <c r="W131">
        <v>5.62</v>
      </c>
      <c r="X131">
        <v>4</v>
      </c>
      <c r="Y131">
        <v>3.35</v>
      </c>
      <c r="Z131">
        <v>124.1</v>
      </c>
      <c r="AA131">
        <v>10910.280273</v>
      </c>
    </row>
    <row r="132" spans="1:27" x14ac:dyDescent="0.3">
      <c r="A132">
        <v>191</v>
      </c>
      <c r="B132" s="1">
        <v>44092</v>
      </c>
      <c r="C132">
        <f t="shared" si="4"/>
        <v>9</v>
      </c>
      <c r="D132">
        <f t="shared" si="5"/>
        <v>2020</v>
      </c>
      <c r="E132">
        <v>38845.82</v>
      </c>
      <c r="F132">
        <v>96424</v>
      </c>
      <c r="G132">
        <v>1174</v>
      </c>
      <c r="H132">
        <v>87472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156.4</v>
      </c>
      <c r="R132">
        <v>41.11</v>
      </c>
      <c r="S132">
        <v>205.15</v>
      </c>
      <c r="T132">
        <v>-100.83</v>
      </c>
      <c r="U132">
        <v>73.540000000000006</v>
      </c>
      <c r="V132">
        <v>-7.97</v>
      </c>
      <c r="W132">
        <v>5.62</v>
      </c>
      <c r="X132">
        <v>4</v>
      </c>
      <c r="Y132">
        <v>3.35</v>
      </c>
      <c r="Z132">
        <v>124.1</v>
      </c>
      <c r="AA132">
        <v>10793.280273</v>
      </c>
    </row>
    <row r="133" spans="1:27" x14ac:dyDescent="0.3">
      <c r="A133">
        <v>194</v>
      </c>
      <c r="B133" s="1">
        <v>44095</v>
      </c>
      <c r="C133">
        <f t="shared" si="4"/>
        <v>9</v>
      </c>
      <c r="D133">
        <f t="shared" si="5"/>
        <v>2020</v>
      </c>
      <c r="E133">
        <v>38034.14</v>
      </c>
      <c r="F133">
        <v>86961</v>
      </c>
      <c r="G133">
        <v>1130</v>
      </c>
      <c r="H133">
        <v>93356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156.4</v>
      </c>
      <c r="R133">
        <v>39.31</v>
      </c>
      <c r="S133">
        <v>-539.80999999999995</v>
      </c>
      <c r="T133">
        <v>-517.95000000000005</v>
      </c>
      <c r="U133">
        <v>73.58</v>
      </c>
      <c r="V133">
        <v>-7.97</v>
      </c>
      <c r="W133">
        <v>5.62</v>
      </c>
      <c r="X133">
        <v>4</v>
      </c>
      <c r="Y133">
        <v>3.35</v>
      </c>
      <c r="Z133">
        <v>124.1</v>
      </c>
      <c r="AA133">
        <v>10778.799805000001</v>
      </c>
    </row>
    <row r="134" spans="1:27" x14ac:dyDescent="0.3">
      <c r="A134">
        <v>195</v>
      </c>
      <c r="B134" s="1">
        <v>44096</v>
      </c>
      <c r="C134">
        <f t="shared" si="4"/>
        <v>9</v>
      </c>
      <c r="D134">
        <f t="shared" si="5"/>
        <v>2020</v>
      </c>
      <c r="E134">
        <v>37734.080000000002</v>
      </c>
      <c r="F134">
        <v>75083</v>
      </c>
      <c r="G134">
        <v>1053</v>
      </c>
      <c r="H134">
        <v>101468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156.4</v>
      </c>
      <c r="R134">
        <v>39.6</v>
      </c>
      <c r="S134">
        <v>-2072.7600000000002</v>
      </c>
      <c r="T134">
        <v>878.91</v>
      </c>
      <c r="U134">
        <v>73.5</v>
      </c>
      <c r="V134">
        <v>-7.97</v>
      </c>
      <c r="W134">
        <v>5.62</v>
      </c>
      <c r="X134">
        <v>4</v>
      </c>
      <c r="Y134">
        <v>3.35</v>
      </c>
      <c r="Z134">
        <v>124.1</v>
      </c>
      <c r="AA134">
        <v>10963.639648</v>
      </c>
    </row>
    <row r="135" spans="1:27" x14ac:dyDescent="0.3">
      <c r="A135">
        <v>196</v>
      </c>
      <c r="B135" s="1">
        <v>44097</v>
      </c>
      <c r="C135">
        <f t="shared" si="4"/>
        <v>9</v>
      </c>
      <c r="D135">
        <f t="shared" si="5"/>
        <v>2020</v>
      </c>
      <c r="E135">
        <v>37668.42</v>
      </c>
      <c r="F135">
        <v>83347</v>
      </c>
      <c r="G135">
        <v>1085</v>
      </c>
      <c r="H135">
        <v>89746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156.4</v>
      </c>
      <c r="R135">
        <v>39.93</v>
      </c>
      <c r="S135">
        <v>-3912.44</v>
      </c>
      <c r="T135">
        <v>1629.23</v>
      </c>
      <c r="U135">
        <v>73.53</v>
      </c>
      <c r="V135">
        <v>-7.97</v>
      </c>
      <c r="W135">
        <v>5.62</v>
      </c>
      <c r="X135">
        <v>4</v>
      </c>
      <c r="Y135">
        <v>3.35</v>
      </c>
      <c r="Z135">
        <v>124.1</v>
      </c>
      <c r="AA135">
        <v>10632.990234000001</v>
      </c>
    </row>
    <row r="136" spans="1:27" x14ac:dyDescent="0.3">
      <c r="A136">
        <v>197</v>
      </c>
      <c r="B136" s="1">
        <v>44098</v>
      </c>
      <c r="C136">
        <f t="shared" si="4"/>
        <v>9</v>
      </c>
      <c r="D136">
        <f t="shared" si="5"/>
        <v>2020</v>
      </c>
      <c r="E136">
        <v>36553.599999999999</v>
      </c>
      <c r="F136">
        <v>86508</v>
      </c>
      <c r="G136">
        <v>1129</v>
      </c>
      <c r="H136">
        <v>87374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156.4</v>
      </c>
      <c r="R136">
        <v>40.31</v>
      </c>
      <c r="S136">
        <v>-1885.69</v>
      </c>
      <c r="T136">
        <v>188.64</v>
      </c>
      <c r="U136">
        <v>73.900000000000006</v>
      </c>
      <c r="V136">
        <v>-7.97</v>
      </c>
      <c r="W136">
        <v>5.62</v>
      </c>
      <c r="X136">
        <v>4</v>
      </c>
      <c r="Y136">
        <v>3.35</v>
      </c>
      <c r="Z136">
        <v>124.1</v>
      </c>
      <c r="AA136">
        <v>10672.269531</v>
      </c>
    </row>
    <row r="137" spans="1:27" x14ac:dyDescent="0.3">
      <c r="A137">
        <v>198</v>
      </c>
      <c r="B137" s="1">
        <v>44099</v>
      </c>
      <c r="C137">
        <f t="shared" si="4"/>
        <v>9</v>
      </c>
      <c r="D137">
        <f t="shared" si="5"/>
        <v>2020</v>
      </c>
      <c r="E137">
        <v>37388.660000000003</v>
      </c>
      <c r="F137">
        <v>86052</v>
      </c>
      <c r="G137">
        <v>1141</v>
      </c>
      <c r="H137">
        <v>81177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156.4</v>
      </c>
      <c r="R137">
        <v>40.25</v>
      </c>
      <c r="S137">
        <v>-2080.21</v>
      </c>
      <c r="T137">
        <v>2070.63</v>
      </c>
      <c r="U137">
        <v>73.709999999999994</v>
      </c>
      <c r="V137">
        <v>-7.97</v>
      </c>
      <c r="W137">
        <v>5.62</v>
      </c>
      <c r="X137">
        <v>4</v>
      </c>
      <c r="Y137">
        <v>3.35</v>
      </c>
      <c r="Z137">
        <v>124.1</v>
      </c>
      <c r="AA137">
        <v>10913.559569999999</v>
      </c>
    </row>
    <row r="138" spans="1:27" x14ac:dyDescent="0.3">
      <c r="A138">
        <v>201</v>
      </c>
      <c r="B138" s="1">
        <v>44102</v>
      </c>
      <c r="C138">
        <f t="shared" si="4"/>
        <v>9</v>
      </c>
      <c r="D138">
        <f t="shared" si="5"/>
        <v>2020</v>
      </c>
      <c r="E138">
        <v>37981.629999999997</v>
      </c>
      <c r="F138">
        <v>82170</v>
      </c>
      <c r="G138">
        <v>1039</v>
      </c>
      <c r="H138">
        <v>74893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156.4</v>
      </c>
      <c r="R138">
        <v>40.6</v>
      </c>
      <c r="S138">
        <v>-26.98</v>
      </c>
      <c r="T138">
        <v>542.34</v>
      </c>
      <c r="U138">
        <v>73.790000000000006</v>
      </c>
      <c r="V138">
        <v>-7.97</v>
      </c>
      <c r="W138">
        <v>5.62</v>
      </c>
      <c r="X138">
        <v>4</v>
      </c>
      <c r="Y138">
        <v>3.35</v>
      </c>
      <c r="Z138">
        <v>124.1</v>
      </c>
      <c r="AA138">
        <v>11117.530273</v>
      </c>
    </row>
    <row r="139" spans="1:27" x14ac:dyDescent="0.3">
      <c r="A139">
        <v>202</v>
      </c>
      <c r="B139" s="1">
        <v>44103</v>
      </c>
      <c r="C139">
        <f t="shared" si="4"/>
        <v>9</v>
      </c>
      <c r="D139">
        <f t="shared" si="5"/>
        <v>2020</v>
      </c>
      <c r="E139">
        <v>37973.22</v>
      </c>
      <c r="F139">
        <v>70589</v>
      </c>
      <c r="G139">
        <v>776</v>
      </c>
      <c r="H139">
        <v>84877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156.4</v>
      </c>
      <c r="R139">
        <v>39.29</v>
      </c>
      <c r="S139">
        <v>-1456.66</v>
      </c>
      <c r="T139">
        <v>576.5</v>
      </c>
      <c r="U139">
        <v>73.78</v>
      </c>
      <c r="V139">
        <v>-7.97</v>
      </c>
      <c r="W139">
        <v>5.62</v>
      </c>
      <c r="X139">
        <v>4</v>
      </c>
      <c r="Y139">
        <v>3.35</v>
      </c>
      <c r="Z139">
        <v>124.1</v>
      </c>
      <c r="AA139">
        <v>11085.25</v>
      </c>
    </row>
    <row r="140" spans="1:27" x14ac:dyDescent="0.3">
      <c r="A140">
        <v>203</v>
      </c>
      <c r="B140" s="1">
        <v>44104</v>
      </c>
      <c r="C140">
        <f t="shared" si="4"/>
        <v>9</v>
      </c>
      <c r="D140">
        <f t="shared" si="5"/>
        <v>2020</v>
      </c>
      <c r="E140">
        <v>38067.93</v>
      </c>
      <c r="F140">
        <v>80472</v>
      </c>
      <c r="G140">
        <v>1179</v>
      </c>
      <c r="H140">
        <v>86428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156.4</v>
      </c>
      <c r="R140">
        <v>40.22</v>
      </c>
      <c r="S140">
        <v>-712.48</v>
      </c>
      <c r="T140">
        <v>409.47</v>
      </c>
      <c r="U140">
        <v>73.540000000000006</v>
      </c>
      <c r="V140">
        <v>-7.97</v>
      </c>
      <c r="W140">
        <v>5.62</v>
      </c>
      <c r="X140">
        <v>4</v>
      </c>
      <c r="Y140">
        <v>3.35</v>
      </c>
      <c r="Z140">
        <v>124.1</v>
      </c>
      <c r="AA140">
        <v>11167.509765999999</v>
      </c>
    </row>
    <row r="141" spans="1:27" x14ac:dyDescent="0.3">
      <c r="A141">
        <v>204</v>
      </c>
      <c r="B141" s="1">
        <v>44105</v>
      </c>
      <c r="C141">
        <f t="shared" si="4"/>
        <v>10</v>
      </c>
      <c r="D141">
        <f t="shared" si="5"/>
        <v>2020</v>
      </c>
      <c r="E141">
        <v>38697.050000000003</v>
      </c>
      <c r="F141">
        <v>86821</v>
      </c>
      <c r="G141">
        <v>1181</v>
      </c>
      <c r="H141">
        <v>85376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158.4</v>
      </c>
      <c r="R141">
        <v>38.72</v>
      </c>
      <c r="S141">
        <v>1632.25</v>
      </c>
      <c r="T141">
        <v>259.45999999999998</v>
      </c>
      <c r="U141">
        <v>73.180000000000007</v>
      </c>
      <c r="V141">
        <v>-7.97</v>
      </c>
      <c r="W141">
        <v>5.91</v>
      </c>
      <c r="X141">
        <v>4</v>
      </c>
      <c r="Y141">
        <v>3.35</v>
      </c>
      <c r="Z141">
        <v>129.6</v>
      </c>
      <c r="AA141">
        <v>11326.509765999999</v>
      </c>
    </row>
    <row r="142" spans="1:27" x14ac:dyDescent="0.3">
      <c r="A142">
        <v>208</v>
      </c>
      <c r="B142" s="1">
        <v>44109</v>
      </c>
      <c r="C142">
        <f t="shared" si="4"/>
        <v>10</v>
      </c>
      <c r="D142">
        <f t="shared" si="5"/>
        <v>2020</v>
      </c>
      <c r="E142">
        <v>38973.699999999997</v>
      </c>
      <c r="F142">
        <v>74442</v>
      </c>
      <c r="G142">
        <v>903</v>
      </c>
      <c r="H142">
        <v>76737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158.4</v>
      </c>
      <c r="R142">
        <v>39.22</v>
      </c>
      <c r="S142">
        <v>236.71</v>
      </c>
      <c r="T142">
        <v>-471.56</v>
      </c>
      <c r="U142">
        <v>73.09</v>
      </c>
      <c r="V142">
        <v>-7.97</v>
      </c>
      <c r="W142">
        <v>5.91</v>
      </c>
      <c r="X142">
        <v>4</v>
      </c>
      <c r="Y142">
        <v>3.35</v>
      </c>
      <c r="Z142">
        <v>129.6</v>
      </c>
      <c r="AA142">
        <v>11332.490234000001</v>
      </c>
    </row>
    <row r="143" spans="1:27" x14ac:dyDescent="0.3">
      <c r="A143">
        <v>209</v>
      </c>
      <c r="B143" s="1">
        <v>44110</v>
      </c>
      <c r="C143">
        <f t="shared" si="4"/>
        <v>10</v>
      </c>
      <c r="D143">
        <f t="shared" si="5"/>
        <v>2020</v>
      </c>
      <c r="E143">
        <v>39574.57</v>
      </c>
      <c r="F143">
        <v>61267</v>
      </c>
      <c r="G143">
        <v>884</v>
      </c>
      <c r="H143">
        <v>75787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158.4</v>
      </c>
      <c r="R143">
        <v>40.67</v>
      </c>
      <c r="S143">
        <v>1101.76</v>
      </c>
      <c r="T143">
        <v>-934.84</v>
      </c>
      <c r="U143">
        <v>73.400000000000006</v>
      </c>
      <c r="V143">
        <v>-7.97</v>
      </c>
      <c r="W143">
        <v>5.91</v>
      </c>
      <c r="X143">
        <v>4</v>
      </c>
      <c r="Y143">
        <v>3.35</v>
      </c>
      <c r="Z143">
        <v>129.6</v>
      </c>
      <c r="AA143">
        <v>11154.599609000001</v>
      </c>
    </row>
    <row r="144" spans="1:27" x14ac:dyDescent="0.3">
      <c r="A144">
        <v>210</v>
      </c>
      <c r="B144" s="1">
        <v>44111</v>
      </c>
      <c r="C144">
        <f t="shared" si="4"/>
        <v>10</v>
      </c>
      <c r="D144">
        <f t="shared" si="5"/>
        <v>2020</v>
      </c>
      <c r="E144">
        <v>39878.949999999997</v>
      </c>
      <c r="F144">
        <v>72049</v>
      </c>
      <c r="G144">
        <v>986</v>
      </c>
      <c r="H144">
        <v>82203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158.4</v>
      </c>
      <c r="R144">
        <v>39.950000000000003</v>
      </c>
      <c r="S144">
        <v>1093.81</v>
      </c>
      <c r="T144">
        <v>-1129.49</v>
      </c>
      <c r="U144">
        <v>73.28</v>
      </c>
      <c r="V144">
        <v>-7.97</v>
      </c>
      <c r="W144">
        <v>5.91</v>
      </c>
      <c r="X144">
        <v>4</v>
      </c>
      <c r="Y144">
        <v>3.35</v>
      </c>
      <c r="Z144">
        <v>129.6</v>
      </c>
      <c r="AA144">
        <v>11364.599609000001</v>
      </c>
    </row>
    <row r="145" spans="1:27" x14ac:dyDescent="0.3">
      <c r="A145">
        <v>211</v>
      </c>
      <c r="B145" s="1">
        <v>44112</v>
      </c>
      <c r="C145">
        <f t="shared" si="4"/>
        <v>10</v>
      </c>
      <c r="D145">
        <f t="shared" si="5"/>
        <v>2020</v>
      </c>
      <c r="E145">
        <v>40182.67</v>
      </c>
      <c r="F145">
        <v>78524</v>
      </c>
      <c r="G145">
        <v>971</v>
      </c>
      <c r="H145">
        <v>83011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158.4</v>
      </c>
      <c r="R145">
        <v>41.19</v>
      </c>
      <c r="S145">
        <v>978.37</v>
      </c>
      <c r="T145">
        <v>19.850000000000001</v>
      </c>
      <c r="U145">
        <v>73.33</v>
      </c>
      <c r="V145">
        <v>-7.97</v>
      </c>
      <c r="W145">
        <v>5.91</v>
      </c>
      <c r="X145">
        <v>4</v>
      </c>
      <c r="Y145">
        <v>3.35</v>
      </c>
      <c r="Z145">
        <v>129.6</v>
      </c>
      <c r="AA145">
        <v>11420.980469</v>
      </c>
    </row>
    <row r="146" spans="1:27" x14ac:dyDescent="0.3">
      <c r="A146">
        <v>212</v>
      </c>
      <c r="B146" s="1">
        <v>44113</v>
      </c>
      <c r="C146">
        <f t="shared" si="4"/>
        <v>10</v>
      </c>
      <c r="D146">
        <f t="shared" si="5"/>
        <v>2020</v>
      </c>
      <c r="E146">
        <v>40509.49</v>
      </c>
      <c r="F146">
        <v>70496</v>
      </c>
      <c r="G146">
        <v>964</v>
      </c>
      <c r="H146">
        <v>78365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158.4</v>
      </c>
      <c r="R146">
        <v>40.6</v>
      </c>
      <c r="S146">
        <v>-39.39</v>
      </c>
      <c r="T146">
        <v>126.61</v>
      </c>
      <c r="U146">
        <v>72.98</v>
      </c>
      <c r="V146">
        <v>-7.97</v>
      </c>
      <c r="W146">
        <v>5.91</v>
      </c>
      <c r="X146">
        <v>4</v>
      </c>
      <c r="Y146">
        <v>3.35</v>
      </c>
      <c r="Z146">
        <v>129.6</v>
      </c>
      <c r="AA146">
        <v>11579.940430000001</v>
      </c>
    </row>
    <row r="147" spans="1:27" x14ac:dyDescent="0.3">
      <c r="A147">
        <v>215</v>
      </c>
      <c r="B147" s="1">
        <v>44116</v>
      </c>
      <c r="C147">
        <f t="shared" si="4"/>
        <v>10</v>
      </c>
      <c r="D147">
        <f t="shared" si="5"/>
        <v>2020</v>
      </c>
      <c r="E147">
        <v>40593.800000000003</v>
      </c>
      <c r="F147">
        <v>66732</v>
      </c>
      <c r="G147">
        <v>816</v>
      </c>
      <c r="H147">
        <v>71559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158.4</v>
      </c>
      <c r="R147">
        <v>39.43</v>
      </c>
      <c r="S147">
        <v>615.16999999999996</v>
      </c>
      <c r="T147">
        <v>-1028.77</v>
      </c>
      <c r="U147">
        <v>73.215000000000003</v>
      </c>
      <c r="V147">
        <v>-7.97</v>
      </c>
      <c r="W147">
        <v>5.91</v>
      </c>
      <c r="X147">
        <v>4</v>
      </c>
      <c r="Y147">
        <v>3.35</v>
      </c>
      <c r="Z147">
        <v>129.6</v>
      </c>
      <c r="AA147">
        <v>11876.259765999999</v>
      </c>
    </row>
    <row r="148" spans="1:27" x14ac:dyDescent="0.3">
      <c r="A148">
        <v>216</v>
      </c>
      <c r="B148" s="1">
        <v>44117</v>
      </c>
      <c r="C148">
        <f t="shared" si="4"/>
        <v>10</v>
      </c>
      <c r="D148">
        <f t="shared" si="5"/>
        <v>2020</v>
      </c>
      <c r="E148">
        <v>40625.51</v>
      </c>
      <c r="F148">
        <v>55342</v>
      </c>
      <c r="G148">
        <v>706</v>
      </c>
      <c r="H148">
        <v>77760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158.4</v>
      </c>
      <c r="R148">
        <v>40.200000000000003</v>
      </c>
      <c r="S148">
        <v>832.14</v>
      </c>
      <c r="T148">
        <v>-1674.46</v>
      </c>
      <c r="U148">
        <v>73.45</v>
      </c>
      <c r="V148">
        <v>-7.97</v>
      </c>
      <c r="W148">
        <v>5.91</v>
      </c>
      <c r="X148">
        <v>4</v>
      </c>
      <c r="Y148">
        <v>3.35</v>
      </c>
      <c r="Z148">
        <v>129.6</v>
      </c>
      <c r="AA148">
        <v>11863.900390999999</v>
      </c>
    </row>
    <row r="149" spans="1:27" x14ac:dyDescent="0.3">
      <c r="A149">
        <v>217</v>
      </c>
      <c r="B149" s="1">
        <v>44118</v>
      </c>
      <c r="C149">
        <f t="shared" si="4"/>
        <v>10</v>
      </c>
      <c r="D149">
        <f t="shared" si="5"/>
        <v>2020</v>
      </c>
      <c r="E149">
        <v>40794.74</v>
      </c>
      <c r="F149">
        <v>63509</v>
      </c>
      <c r="G149">
        <v>730</v>
      </c>
      <c r="H149">
        <v>74632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158.4</v>
      </c>
      <c r="R149">
        <v>41.04</v>
      </c>
      <c r="S149">
        <v>821.86</v>
      </c>
      <c r="T149">
        <v>-1276.1400000000001</v>
      </c>
      <c r="U149">
        <v>73.239999999999995</v>
      </c>
      <c r="V149">
        <v>-7.97</v>
      </c>
      <c r="W149">
        <v>5.91</v>
      </c>
      <c r="X149">
        <v>4</v>
      </c>
      <c r="Y149">
        <v>3.35</v>
      </c>
      <c r="Z149">
        <v>129.6</v>
      </c>
      <c r="AA149">
        <v>11768.730469</v>
      </c>
    </row>
    <row r="150" spans="1:27" x14ac:dyDescent="0.3">
      <c r="A150">
        <v>218</v>
      </c>
      <c r="B150" s="1">
        <v>44119</v>
      </c>
      <c r="C150">
        <f t="shared" si="4"/>
        <v>10</v>
      </c>
      <c r="D150">
        <f t="shared" si="5"/>
        <v>2020</v>
      </c>
      <c r="E150">
        <v>39728.410000000003</v>
      </c>
      <c r="F150">
        <v>67708</v>
      </c>
      <c r="G150">
        <v>680</v>
      </c>
      <c r="H150">
        <v>81514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158.4</v>
      </c>
      <c r="R150">
        <v>40.96</v>
      </c>
      <c r="S150">
        <v>-604.07000000000005</v>
      </c>
      <c r="T150">
        <v>-808.29</v>
      </c>
      <c r="U150">
        <v>73.48</v>
      </c>
      <c r="V150">
        <v>-7.97</v>
      </c>
      <c r="W150">
        <v>5.91</v>
      </c>
      <c r="X150">
        <v>4</v>
      </c>
      <c r="Y150">
        <v>3.35</v>
      </c>
      <c r="Z150">
        <v>129.6</v>
      </c>
      <c r="AA150">
        <v>11713.870117</v>
      </c>
    </row>
    <row r="151" spans="1:27" x14ac:dyDescent="0.3">
      <c r="A151">
        <v>219</v>
      </c>
      <c r="B151" s="1">
        <v>44120</v>
      </c>
      <c r="C151">
        <f t="shared" si="4"/>
        <v>10</v>
      </c>
      <c r="D151">
        <f t="shared" si="5"/>
        <v>2020</v>
      </c>
      <c r="E151">
        <v>39982.980000000003</v>
      </c>
      <c r="F151">
        <v>63371</v>
      </c>
      <c r="G151">
        <v>895</v>
      </c>
      <c r="H151">
        <v>70338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158.4</v>
      </c>
      <c r="R151">
        <v>40.880000000000003</v>
      </c>
      <c r="S151">
        <v>-479.59</v>
      </c>
      <c r="T151">
        <v>-429.81</v>
      </c>
      <c r="U151">
        <v>73.42</v>
      </c>
      <c r="V151">
        <v>-7.97</v>
      </c>
      <c r="W151">
        <v>5.91</v>
      </c>
      <c r="X151">
        <v>4</v>
      </c>
      <c r="Y151">
        <v>3.35</v>
      </c>
      <c r="Z151">
        <v>129.6</v>
      </c>
      <c r="AA151">
        <v>11671.559569999999</v>
      </c>
    </row>
    <row r="152" spans="1:27" x14ac:dyDescent="0.3">
      <c r="A152">
        <v>222</v>
      </c>
      <c r="B152" s="1">
        <v>44123</v>
      </c>
      <c r="C152">
        <f t="shared" si="4"/>
        <v>10</v>
      </c>
      <c r="D152">
        <f t="shared" si="5"/>
        <v>2020</v>
      </c>
      <c r="E152">
        <v>40431.599999999999</v>
      </c>
      <c r="F152">
        <v>55722</v>
      </c>
      <c r="G152">
        <v>579</v>
      </c>
      <c r="H152">
        <v>66399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158.4</v>
      </c>
      <c r="R152">
        <v>40.83</v>
      </c>
      <c r="S152">
        <v>1656.78</v>
      </c>
      <c r="T152">
        <v>-1621.73</v>
      </c>
      <c r="U152">
        <v>73.31</v>
      </c>
      <c r="V152">
        <v>-7.97</v>
      </c>
      <c r="W152">
        <v>5.91</v>
      </c>
      <c r="X152">
        <v>4</v>
      </c>
      <c r="Y152">
        <v>3.35</v>
      </c>
      <c r="Z152">
        <v>129.6</v>
      </c>
      <c r="AA152">
        <v>11478.879883</v>
      </c>
    </row>
    <row r="153" spans="1:27" x14ac:dyDescent="0.3">
      <c r="A153">
        <v>223</v>
      </c>
      <c r="B153" s="1">
        <v>44124</v>
      </c>
      <c r="C153">
        <f t="shared" si="4"/>
        <v>10</v>
      </c>
      <c r="D153">
        <f t="shared" si="5"/>
        <v>2020</v>
      </c>
      <c r="E153">
        <v>40544.370000000003</v>
      </c>
      <c r="F153">
        <v>46790</v>
      </c>
      <c r="G153">
        <v>587</v>
      </c>
      <c r="H153">
        <v>69720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158.4</v>
      </c>
      <c r="R153">
        <v>41.46</v>
      </c>
      <c r="S153">
        <v>1585.07</v>
      </c>
      <c r="T153">
        <v>-1633.23</v>
      </c>
      <c r="U153">
        <v>73.47</v>
      </c>
      <c r="V153">
        <v>-7.97</v>
      </c>
      <c r="W153">
        <v>5.91</v>
      </c>
      <c r="X153">
        <v>4</v>
      </c>
      <c r="Y153">
        <v>3.35</v>
      </c>
      <c r="Z153">
        <v>129.6</v>
      </c>
      <c r="AA153">
        <v>11516.490234000001</v>
      </c>
    </row>
    <row r="154" spans="1:27" x14ac:dyDescent="0.3">
      <c r="A154">
        <v>224</v>
      </c>
      <c r="B154" s="1">
        <v>44125</v>
      </c>
      <c r="C154">
        <f t="shared" si="4"/>
        <v>10</v>
      </c>
      <c r="D154">
        <f t="shared" si="5"/>
        <v>2020</v>
      </c>
      <c r="E154">
        <v>40707.31</v>
      </c>
      <c r="F154">
        <v>54044</v>
      </c>
      <c r="G154">
        <v>717</v>
      </c>
      <c r="H154">
        <v>61775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158.4</v>
      </c>
      <c r="R154">
        <v>40.03</v>
      </c>
      <c r="S154">
        <v>2108.48</v>
      </c>
      <c r="T154">
        <v>-1633.53</v>
      </c>
      <c r="U154">
        <v>73.62</v>
      </c>
      <c r="V154">
        <v>-7.97</v>
      </c>
      <c r="W154">
        <v>5.91</v>
      </c>
      <c r="X154">
        <v>4</v>
      </c>
      <c r="Y154">
        <v>3.35</v>
      </c>
      <c r="Z154">
        <v>129.6</v>
      </c>
      <c r="AA154">
        <v>11484.690430000001</v>
      </c>
    </row>
    <row r="155" spans="1:27" x14ac:dyDescent="0.3">
      <c r="A155">
        <v>225</v>
      </c>
      <c r="B155" s="1">
        <v>44126</v>
      </c>
      <c r="C155">
        <f t="shared" si="4"/>
        <v>10</v>
      </c>
      <c r="D155">
        <f t="shared" si="5"/>
        <v>2020</v>
      </c>
      <c r="E155">
        <v>40558.49</v>
      </c>
      <c r="F155">
        <v>55839</v>
      </c>
      <c r="G155">
        <v>702</v>
      </c>
      <c r="H155">
        <v>79415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158.4</v>
      </c>
      <c r="R155">
        <v>40.64</v>
      </c>
      <c r="S155">
        <v>1118.46</v>
      </c>
      <c r="T155">
        <v>-2019.87</v>
      </c>
      <c r="U155">
        <v>73.650000000000006</v>
      </c>
      <c r="V155">
        <v>-7.97</v>
      </c>
      <c r="W155">
        <v>5.91</v>
      </c>
      <c r="X155">
        <v>4</v>
      </c>
      <c r="Y155">
        <v>3.35</v>
      </c>
      <c r="Z155">
        <v>129.6</v>
      </c>
      <c r="AA155">
        <v>11506.009765999999</v>
      </c>
    </row>
    <row r="156" spans="1:27" x14ac:dyDescent="0.3">
      <c r="A156">
        <v>226</v>
      </c>
      <c r="B156" s="1">
        <v>44127</v>
      </c>
      <c r="C156">
        <f t="shared" si="4"/>
        <v>10</v>
      </c>
      <c r="D156">
        <f t="shared" si="5"/>
        <v>2020</v>
      </c>
      <c r="E156">
        <v>40685.5</v>
      </c>
      <c r="F156">
        <v>54366</v>
      </c>
      <c r="G156">
        <v>690</v>
      </c>
      <c r="H156">
        <v>73979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158.4</v>
      </c>
      <c r="R156">
        <v>39.85</v>
      </c>
      <c r="S156">
        <v>906.93</v>
      </c>
      <c r="T156">
        <v>-891.86</v>
      </c>
      <c r="U156">
        <v>73.86</v>
      </c>
      <c r="V156">
        <v>-7.97</v>
      </c>
      <c r="W156">
        <v>5.91</v>
      </c>
      <c r="X156">
        <v>4</v>
      </c>
      <c r="Y156">
        <v>3.35</v>
      </c>
      <c r="Z156">
        <v>129.6</v>
      </c>
      <c r="AA156">
        <v>11548.280273</v>
      </c>
    </row>
    <row r="157" spans="1:27" x14ac:dyDescent="0.3">
      <c r="A157">
        <v>229</v>
      </c>
      <c r="B157" s="1">
        <v>44130</v>
      </c>
      <c r="C157">
        <f t="shared" si="4"/>
        <v>10</v>
      </c>
      <c r="D157">
        <f t="shared" si="5"/>
        <v>2020</v>
      </c>
      <c r="E157">
        <v>40145.5</v>
      </c>
      <c r="F157">
        <v>45148</v>
      </c>
      <c r="G157">
        <v>480</v>
      </c>
      <c r="H157">
        <v>59105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158.4</v>
      </c>
      <c r="R157">
        <v>38.56</v>
      </c>
      <c r="S157">
        <v>-119.42</v>
      </c>
      <c r="T157">
        <v>-979.16</v>
      </c>
      <c r="U157">
        <v>73.930000000000007</v>
      </c>
      <c r="V157">
        <v>-7.97</v>
      </c>
      <c r="W157">
        <v>5.91</v>
      </c>
      <c r="X157">
        <v>4</v>
      </c>
      <c r="Y157">
        <v>3.35</v>
      </c>
      <c r="Z157">
        <v>129.6</v>
      </c>
      <c r="AA157">
        <v>11358.940430000001</v>
      </c>
    </row>
    <row r="158" spans="1:27" x14ac:dyDescent="0.3">
      <c r="A158">
        <v>230</v>
      </c>
      <c r="B158" s="1">
        <v>44131</v>
      </c>
      <c r="C158">
        <f t="shared" si="4"/>
        <v>10</v>
      </c>
      <c r="D158">
        <f t="shared" si="5"/>
        <v>2020</v>
      </c>
      <c r="E158">
        <v>40522.1</v>
      </c>
      <c r="F158">
        <v>36470</v>
      </c>
      <c r="G158">
        <v>488</v>
      </c>
      <c r="H158">
        <v>63842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158.4</v>
      </c>
      <c r="R158">
        <v>39.57</v>
      </c>
      <c r="S158">
        <v>3514.89</v>
      </c>
      <c r="T158">
        <v>-1570.8</v>
      </c>
      <c r="U158">
        <v>73.62</v>
      </c>
      <c r="V158">
        <v>-7.97</v>
      </c>
      <c r="W158">
        <v>5.91</v>
      </c>
      <c r="X158">
        <v>4</v>
      </c>
      <c r="Y158">
        <v>3.35</v>
      </c>
      <c r="Z158">
        <v>129.6</v>
      </c>
      <c r="AA158">
        <v>11431.349609000001</v>
      </c>
    </row>
    <row r="159" spans="1:27" x14ac:dyDescent="0.3">
      <c r="A159">
        <v>231</v>
      </c>
      <c r="B159" s="1">
        <v>44132</v>
      </c>
      <c r="C159">
        <f t="shared" si="4"/>
        <v>10</v>
      </c>
      <c r="D159">
        <f t="shared" si="5"/>
        <v>2020</v>
      </c>
      <c r="E159">
        <v>39922.46</v>
      </c>
      <c r="F159">
        <v>43893</v>
      </c>
      <c r="G159">
        <v>508</v>
      </c>
      <c r="H159">
        <v>58439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158.4</v>
      </c>
      <c r="R159">
        <v>37.39</v>
      </c>
      <c r="S159">
        <v>-1130.98</v>
      </c>
      <c r="T159">
        <v>1.48</v>
      </c>
      <c r="U159">
        <v>74.19</v>
      </c>
      <c r="V159">
        <v>-7.97</v>
      </c>
      <c r="W159">
        <v>5.91</v>
      </c>
      <c r="X159">
        <v>4</v>
      </c>
      <c r="Y159">
        <v>3.35</v>
      </c>
      <c r="Z159">
        <v>129.6</v>
      </c>
      <c r="AA159">
        <v>11004.870117</v>
      </c>
    </row>
    <row r="160" spans="1:27" x14ac:dyDescent="0.3">
      <c r="A160">
        <v>232</v>
      </c>
      <c r="B160" s="1">
        <v>44133</v>
      </c>
      <c r="C160">
        <f t="shared" si="4"/>
        <v>10</v>
      </c>
      <c r="D160">
        <f t="shared" si="5"/>
        <v>2020</v>
      </c>
      <c r="E160">
        <v>39749.85</v>
      </c>
      <c r="F160">
        <v>49881</v>
      </c>
      <c r="G160">
        <v>517</v>
      </c>
      <c r="H160">
        <v>56480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158.4</v>
      </c>
      <c r="R160">
        <v>36.17</v>
      </c>
      <c r="S160">
        <v>-420.95</v>
      </c>
      <c r="T160">
        <v>-253.41</v>
      </c>
      <c r="U160">
        <v>74.42</v>
      </c>
      <c r="V160">
        <v>-7.97</v>
      </c>
      <c r="W160">
        <v>5.91</v>
      </c>
      <c r="X160">
        <v>4</v>
      </c>
      <c r="Y160">
        <v>3.35</v>
      </c>
      <c r="Z160">
        <v>129.6</v>
      </c>
      <c r="AA160">
        <v>11185.589844</v>
      </c>
    </row>
    <row r="161" spans="1:27" x14ac:dyDescent="0.3">
      <c r="A161">
        <v>233</v>
      </c>
      <c r="B161" s="1">
        <v>44134</v>
      </c>
      <c r="C161">
        <f t="shared" si="4"/>
        <v>10</v>
      </c>
      <c r="D161">
        <f t="shared" si="5"/>
        <v>2020</v>
      </c>
      <c r="E161">
        <v>39614.07</v>
      </c>
      <c r="F161">
        <v>48648</v>
      </c>
      <c r="G161">
        <v>563</v>
      </c>
      <c r="H161">
        <v>57386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158.4</v>
      </c>
      <c r="R161">
        <v>35.79</v>
      </c>
      <c r="S161">
        <v>-870.88</v>
      </c>
      <c r="T161">
        <v>631.11</v>
      </c>
      <c r="U161">
        <v>74.59</v>
      </c>
      <c r="V161">
        <v>-7.97</v>
      </c>
      <c r="W161">
        <v>5.91</v>
      </c>
      <c r="X161">
        <v>4</v>
      </c>
      <c r="Y161">
        <v>3.35</v>
      </c>
      <c r="Z161">
        <v>129.6</v>
      </c>
      <c r="AA161">
        <v>10911.589844</v>
      </c>
    </row>
    <row r="162" spans="1:27" x14ac:dyDescent="0.3">
      <c r="A162">
        <v>236</v>
      </c>
      <c r="B162" s="1">
        <v>44137</v>
      </c>
      <c r="C162">
        <f t="shared" si="4"/>
        <v>11</v>
      </c>
      <c r="D162">
        <f t="shared" si="5"/>
        <v>2020</v>
      </c>
      <c r="E162">
        <v>39757.58</v>
      </c>
      <c r="F162">
        <v>45231</v>
      </c>
      <c r="G162">
        <v>496</v>
      </c>
      <c r="H162">
        <v>53285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158.9</v>
      </c>
      <c r="R162">
        <v>36.81</v>
      </c>
      <c r="S162">
        <v>740.61</v>
      </c>
      <c r="T162">
        <v>-533.97</v>
      </c>
      <c r="U162">
        <v>74.510000000000005</v>
      </c>
      <c r="V162">
        <v>-7.97</v>
      </c>
      <c r="W162">
        <v>5.27</v>
      </c>
      <c r="X162">
        <v>4</v>
      </c>
      <c r="Y162">
        <v>3.35</v>
      </c>
      <c r="Z162">
        <v>126.7</v>
      </c>
      <c r="AA162">
        <v>10957.610352</v>
      </c>
    </row>
    <row r="163" spans="1:27" x14ac:dyDescent="0.3">
      <c r="A163">
        <v>237</v>
      </c>
      <c r="B163" s="1">
        <v>44138</v>
      </c>
      <c r="C163">
        <f t="shared" si="4"/>
        <v>11</v>
      </c>
      <c r="D163">
        <f t="shared" si="5"/>
        <v>2020</v>
      </c>
      <c r="E163">
        <v>40261.129999999997</v>
      </c>
      <c r="F163">
        <v>38310</v>
      </c>
      <c r="G163">
        <v>490</v>
      </c>
      <c r="H163">
        <v>58323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158.9</v>
      </c>
      <c r="R163">
        <v>37.659999999999997</v>
      </c>
      <c r="S163">
        <v>2274.4</v>
      </c>
      <c r="T163">
        <v>-1100.92</v>
      </c>
      <c r="U163">
        <v>74.61</v>
      </c>
      <c r="V163">
        <v>-7.97</v>
      </c>
      <c r="W163">
        <v>5.27</v>
      </c>
      <c r="X163">
        <v>4</v>
      </c>
      <c r="Y163">
        <v>3.35</v>
      </c>
      <c r="Z163">
        <v>126.7</v>
      </c>
      <c r="AA163">
        <v>11160.570313</v>
      </c>
    </row>
    <row r="164" spans="1:27" x14ac:dyDescent="0.3">
      <c r="A164">
        <v>238</v>
      </c>
      <c r="B164" s="1">
        <v>44139</v>
      </c>
      <c r="C164">
        <f t="shared" si="4"/>
        <v>11</v>
      </c>
      <c r="D164">
        <f t="shared" si="5"/>
        <v>2020</v>
      </c>
      <c r="E164">
        <v>40616.14</v>
      </c>
      <c r="F164">
        <v>46253</v>
      </c>
      <c r="G164">
        <v>514</v>
      </c>
      <c r="H164">
        <v>53357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158.9</v>
      </c>
      <c r="R164">
        <v>39.15</v>
      </c>
      <c r="S164">
        <v>146.22</v>
      </c>
      <c r="T164">
        <v>-8.1300000000000008</v>
      </c>
      <c r="U164">
        <v>74.36</v>
      </c>
      <c r="V164">
        <v>-7.97</v>
      </c>
      <c r="W164">
        <v>5.27</v>
      </c>
      <c r="X164">
        <v>4</v>
      </c>
      <c r="Y164">
        <v>3.35</v>
      </c>
      <c r="Z164">
        <v>126.7</v>
      </c>
      <c r="AA164">
        <v>11590.780273</v>
      </c>
    </row>
    <row r="165" spans="1:27" x14ac:dyDescent="0.3">
      <c r="A165">
        <v>239</v>
      </c>
      <c r="B165" s="1">
        <v>44140</v>
      </c>
      <c r="C165">
        <f t="shared" si="4"/>
        <v>11</v>
      </c>
      <c r="D165">
        <f t="shared" si="5"/>
        <v>2020</v>
      </c>
      <c r="E165">
        <v>41340.160000000003</v>
      </c>
      <c r="F165">
        <v>50210</v>
      </c>
      <c r="G165">
        <v>704</v>
      </c>
      <c r="H165">
        <v>55331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158.9</v>
      </c>
      <c r="R165">
        <v>38.79</v>
      </c>
      <c r="S165">
        <v>5368.31</v>
      </c>
      <c r="T165">
        <v>-2208.1799999999998</v>
      </c>
      <c r="U165">
        <v>73.930000000000007</v>
      </c>
      <c r="V165">
        <v>-7.97</v>
      </c>
      <c r="W165">
        <v>5.27</v>
      </c>
      <c r="X165">
        <v>4</v>
      </c>
      <c r="Y165">
        <v>3.35</v>
      </c>
      <c r="Z165">
        <v>126.7</v>
      </c>
      <c r="AA165">
        <v>11890.929688</v>
      </c>
    </row>
    <row r="166" spans="1:27" x14ac:dyDescent="0.3">
      <c r="A166">
        <v>240</v>
      </c>
      <c r="B166" s="1">
        <v>44141</v>
      </c>
      <c r="C166">
        <f t="shared" si="4"/>
        <v>11</v>
      </c>
      <c r="D166">
        <f t="shared" si="5"/>
        <v>2020</v>
      </c>
      <c r="E166">
        <v>41893.06</v>
      </c>
      <c r="F166">
        <v>47638</v>
      </c>
      <c r="G166">
        <v>670</v>
      </c>
      <c r="H166">
        <v>54157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158.9</v>
      </c>
      <c r="R166">
        <v>37.14</v>
      </c>
      <c r="S166">
        <v>4869.87</v>
      </c>
      <c r="T166">
        <v>-2938.66</v>
      </c>
      <c r="U166">
        <v>73.959999999999994</v>
      </c>
      <c r="V166">
        <v>-7.97</v>
      </c>
      <c r="W166">
        <v>5.27</v>
      </c>
      <c r="X166">
        <v>4</v>
      </c>
      <c r="Y166">
        <v>3.35</v>
      </c>
      <c r="Z166">
        <v>126.7</v>
      </c>
      <c r="AA166">
        <v>11895.230469</v>
      </c>
    </row>
    <row r="167" spans="1:27" x14ac:dyDescent="0.3">
      <c r="A167">
        <v>243</v>
      </c>
      <c r="B167" s="1">
        <v>44144</v>
      </c>
      <c r="C167">
        <f t="shared" si="4"/>
        <v>11</v>
      </c>
      <c r="D167">
        <f t="shared" si="5"/>
        <v>2020</v>
      </c>
      <c r="E167">
        <v>42597.43</v>
      </c>
      <c r="F167">
        <v>45903</v>
      </c>
      <c r="G167">
        <v>490</v>
      </c>
      <c r="H167">
        <v>48405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158.9</v>
      </c>
      <c r="R167">
        <v>40.29</v>
      </c>
      <c r="S167">
        <v>4548.3900000000003</v>
      </c>
      <c r="T167">
        <v>-3036.31</v>
      </c>
      <c r="U167">
        <v>74.03</v>
      </c>
      <c r="V167">
        <v>-7.97</v>
      </c>
      <c r="W167">
        <v>5.27</v>
      </c>
      <c r="X167">
        <v>4</v>
      </c>
      <c r="Y167">
        <v>3.35</v>
      </c>
      <c r="Z167">
        <v>126.7</v>
      </c>
      <c r="AA167">
        <v>11713.780273</v>
      </c>
    </row>
    <row r="168" spans="1:27" x14ac:dyDescent="0.3">
      <c r="A168">
        <v>244</v>
      </c>
      <c r="B168" s="1">
        <v>44145</v>
      </c>
      <c r="C168">
        <f t="shared" si="4"/>
        <v>11</v>
      </c>
      <c r="D168">
        <f t="shared" si="5"/>
        <v>2020</v>
      </c>
      <c r="E168">
        <v>43277.65</v>
      </c>
      <c r="F168">
        <v>38073</v>
      </c>
      <c r="G168">
        <v>448</v>
      </c>
      <c r="H168">
        <v>42033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158.9</v>
      </c>
      <c r="R168">
        <v>41.36</v>
      </c>
      <c r="S168">
        <v>5627.32</v>
      </c>
      <c r="T168">
        <v>-2309.19</v>
      </c>
      <c r="U168">
        <v>74.31</v>
      </c>
      <c r="V168">
        <v>-7.97</v>
      </c>
      <c r="W168">
        <v>5.27</v>
      </c>
      <c r="X168">
        <v>4</v>
      </c>
      <c r="Y168">
        <v>3.35</v>
      </c>
      <c r="Z168">
        <v>126.7</v>
      </c>
      <c r="AA168">
        <v>11553.860352</v>
      </c>
    </row>
    <row r="169" spans="1:27" x14ac:dyDescent="0.3">
      <c r="A169">
        <v>245</v>
      </c>
      <c r="B169" s="1">
        <v>44146</v>
      </c>
      <c r="C169">
        <f t="shared" si="4"/>
        <v>11</v>
      </c>
      <c r="D169">
        <f t="shared" si="5"/>
        <v>2020</v>
      </c>
      <c r="E169">
        <v>43593.67</v>
      </c>
      <c r="F169">
        <v>44281</v>
      </c>
      <c r="G169">
        <v>512</v>
      </c>
      <c r="H169">
        <v>54377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158.9</v>
      </c>
      <c r="R169">
        <v>41.45</v>
      </c>
      <c r="S169">
        <v>6207.19</v>
      </c>
      <c r="T169">
        <v>-3463.86</v>
      </c>
      <c r="U169">
        <v>74.47</v>
      </c>
      <c r="V169">
        <v>-7.97</v>
      </c>
      <c r="W169">
        <v>5.27</v>
      </c>
      <c r="X169">
        <v>4</v>
      </c>
      <c r="Y169">
        <v>3.35</v>
      </c>
      <c r="Z169">
        <v>126.7</v>
      </c>
      <c r="AA169">
        <v>11786.429688</v>
      </c>
    </row>
    <row r="170" spans="1:27" x14ac:dyDescent="0.3">
      <c r="A170">
        <v>246</v>
      </c>
      <c r="B170" s="1">
        <v>44147</v>
      </c>
      <c r="C170">
        <f t="shared" si="4"/>
        <v>11</v>
      </c>
      <c r="D170">
        <f t="shared" si="5"/>
        <v>2020</v>
      </c>
      <c r="E170">
        <v>43357.19</v>
      </c>
      <c r="F170">
        <v>47905</v>
      </c>
      <c r="G170">
        <v>550</v>
      </c>
      <c r="H170">
        <v>52718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158.9</v>
      </c>
      <c r="R170">
        <v>41.12</v>
      </c>
      <c r="S170">
        <v>1514.12</v>
      </c>
      <c r="T170">
        <v>-2239.4299999999998</v>
      </c>
      <c r="U170">
        <v>74.63</v>
      </c>
      <c r="V170">
        <v>-7.97</v>
      </c>
      <c r="W170">
        <v>5.27</v>
      </c>
      <c r="X170">
        <v>4</v>
      </c>
      <c r="Y170">
        <v>3.35</v>
      </c>
      <c r="Z170">
        <v>126.7</v>
      </c>
      <c r="AA170">
        <v>11709.589844</v>
      </c>
    </row>
    <row r="171" spans="1:27" x14ac:dyDescent="0.3">
      <c r="A171">
        <v>247</v>
      </c>
      <c r="B171" s="1">
        <v>44148</v>
      </c>
      <c r="C171">
        <f t="shared" si="4"/>
        <v>11</v>
      </c>
      <c r="D171">
        <f t="shared" si="5"/>
        <v>2020</v>
      </c>
      <c r="E171">
        <v>43443</v>
      </c>
      <c r="F171">
        <v>44879</v>
      </c>
      <c r="G171">
        <v>547</v>
      </c>
      <c r="H171">
        <v>49079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158.9</v>
      </c>
      <c r="R171">
        <v>40.130000000000003</v>
      </c>
      <c r="S171">
        <v>1935.92</v>
      </c>
      <c r="T171">
        <v>-2462.42</v>
      </c>
      <c r="U171">
        <v>74.56</v>
      </c>
      <c r="V171">
        <v>-7.97</v>
      </c>
      <c r="W171">
        <v>5.27</v>
      </c>
      <c r="X171">
        <v>4</v>
      </c>
      <c r="Y171">
        <v>3.35</v>
      </c>
      <c r="Z171">
        <v>126.7</v>
      </c>
      <c r="AA171">
        <v>11829.290039</v>
      </c>
    </row>
    <row r="172" spans="1:27" x14ac:dyDescent="0.3">
      <c r="A172">
        <v>248</v>
      </c>
      <c r="B172" s="1">
        <v>44149</v>
      </c>
      <c r="C172">
        <f t="shared" si="4"/>
        <v>11</v>
      </c>
      <c r="D172">
        <f t="shared" si="5"/>
        <v>2020</v>
      </c>
      <c r="E172">
        <v>43637.98</v>
      </c>
      <c r="F172">
        <v>44684</v>
      </c>
      <c r="G172">
        <v>520</v>
      </c>
      <c r="H172">
        <v>47992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158.9</v>
      </c>
      <c r="R172">
        <v>40.78</v>
      </c>
      <c r="S172">
        <v>-78.53</v>
      </c>
      <c r="T172">
        <v>-20.27</v>
      </c>
      <c r="U172">
        <v>74.490000000000009</v>
      </c>
      <c r="V172">
        <v>-7.97</v>
      </c>
      <c r="W172">
        <v>5.27</v>
      </c>
      <c r="X172">
        <v>4</v>
      </c>
      <c r="Y172">
        <v>3.35</v>
      </c>
      <c r="Z172">
        <v>126.7</v>
      </c>
      <c r="AA172">
        <v>11864.314941500001</v>
      </c>
    </row>
    <row r="173" spans="1:27" x14ac:dyDescent="0.3">
      <c r="A173">
        <v>251</v>
      </c>
      <c r="B173" s="1">
        <v>44152</v>
      </c>
      <c r="C173">
        <f t="shared" si="4"/>
        <v>11</v>
      </c>
      <c r="D173">
        <f t="shared" si="5"/>
        <v>2020</v>
      </c>
      <c r="E173">
        <v>43952.71</v>
      </c>
      <c r="F173">
        <v>29163</v>
      </c>
      <c r="G173">
        <v>449</v>
      </c>
      <c r="H173">
        <v>40791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158.9</v>
      </c>
      <c r="R173">
        <v>41.43</v>
      </c>
      <c r="S173">
        <v>4905.3500000000004</v>
      </c>
      <c r="T173">
        <v>-3829.16</v>
      </c>
      <c r="U173">
        <v>74.42</v>
      </c>
      <c r="V173">
        <v>-7.97</v>
      </c>
      <c r="W173">
        <v>5.27</v>
      </c>
      <c r="X173">
        <v>4</v>
      </c>
      <c r="Y173">
        <v>3.35</v>
      </c>
      <c r="Z173">
        <v>126.7</v>
      </c>
      <c r="AA173">
        <v>11899.339844</v>
      </c>
    </row>
    <row r="174" spans="1:27" x14ac:dyDescent="0.3">
      <c r="A174">
        <v>252</v>
      </c>
      <c r="B174" s="1">
        <v>44153</v>
      </c>
      <c r="C174">
        <f t="shared" si="4"/>
        <v>11</v>
      </c>
      <c r="D174">
        <f t="shared" si="5"/>
        <v>2020</v>
      </c>
      <c r="E174">
        <v>44180.05</v>
      </c>
      <c r="F174">
        <v>38617</v>
      </c>
      <c r="G174">
        <v>474</v>
      </c>
      <c r="H174">
        <v>44739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158.9</v>
      </c>
      <c r="R174">
        <v>41.82</v>
      </c>
      <c r="S174">
        <v>3071.93</v>
      </c>
      <c r="T174">
        <v>-2789.85</v>
      </c>
      <c r="U174">
        <v>74.099999999999994</v>
      </c>
      <c r="V174">
        <v>-7.97</v>
      </c>
      <c r="W174">
        <v>5.27</v>
      </c>
      <c r="X174">
        <v>4</v>
      </c>
      <c r="Y174">
        <v>3.35</v>
      </c>
      <c r="Z174">
        <v>126.7</v>
      </c>
      <c r="AA174">
        <v>11801.599609000001</v>
      </c>
    </row>
    <row r="175" spans="1:27" x14ac:dyDescent="0.3">
      <c r="A175">
        <v>253</v>
      </c>
      <c r="B175" s="1">
        <v>44154</v>
      </c>
      <c r="C175">
        <f t="shared" si="4"/>
        <v>11</v>
      </c>
      <c r="D175">
        <f t="shared" si="5"/>
        <v>2020</v>
      </c>
      <c r="E175">
        <v>43599.96</v>
      </c>
      <c r="F175">
        <v>45576</v>
      </c>
      <c r="G175">
        <v>585</v>
      </c>
      <c r="H175">
        <v>48493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158.9</v>
      </c>
      <c r="R175">
        <v>41.74</v>
      </c>
      <c r="S175">
        <v>1180.6099999999999</v>
      </c>
      <c r="T175">
        <v>-2854.94</v>
      </c>
      <c r="U175">
        <v>74.16</v>
      </c>
      <c r="V175">
        <v>-7.97</v>
      </c>
      <c r="W175">
        <v>5.27</v>
      </c>
      <c r="X175">
        <v>4</v>
      </c>
      <c r="Y175">
        <v>3.35</v>
      </c>
      <c r="Z175">
        <v>126.7</v>
      </c>
      <c r="AA175">
        <v>11904.709961</v>
      </c>
    </row>
    <row r="176" spans="1:27" x14ac:dyDescent="0.3">
      <c r="A176">
        <v>254</v>
      </c>
      <c r="B176" s="1">
        <v>44155</v>
      </c>
      <c r="C176">
        <f t="shared" si="4"/>
        <v>11</v>
      </c>
      <c r="D176">
        <f t="shared" si="5"/>
        <v>2020</v>
      </c>
      <c r="E176">
        <v>43882.25</v>
      </c>
      <c r="F176">
        <v>45882</v>
      </c>
      <c r="G176">
        <v>584</v>
      </c>
      <c r="H176">
        <v>44807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158.9</v>
      </c>
      <c r="R176">
        <v>42.15</v>
      </c>
      <c r="S176">
        <v>3860.78</v>
      </c>
      <c r="T176">
        <v>-2868.66</v>
      </c>
      <c r="U176">
        <v>74.12</v>
      </c>
      <c r="V176">
        <v>-7.97</v>
      </c>
      <c r="W176">
        <v>5.27</v>
      </c>
      <c r="X176">
        <v>4</v>
      </c>
      <c r="Y176">
        <v>3.35</v>
      </c>
      <c r="Z176">
        <v>126.7</v>
      </c>
      <c r="AA176">
        <v>11854.969727</v>
      </c>
    </row>
    <row r="177" spans="1:27" x14ac:dyDescent="0.3">
      <c r="A177">
        <v>257</v>
      </c>
      <c r="B177" s="1">
        <v>44158</v>
      </c>
      <c r="C177">
        <f t="shared" si="4"/>
        <v>11</v>
      </c>
      <c r="D177">
        <f t="shared" si="5"/>
        <v>2020</v>
      </c>
      <c r="E177">
        <v>44077.15</v>
      </c>
      <c r="F177">
        <v>44059</v>
      </c>
      <c r="G177">
        <v>511</v>
      </c>
      <c r="H177">
        <v>41024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158.9</v>
      </c>
      <c r="R177">
        <v>43.06</v>
      </c>
      <c r="S177">
        <v>4738.4399999999996</v>
      </c>
      <c r="T177">
        <v>-2944.05</v>
      </c>
      <c r="U177">
        <v>74.209999999999994</v>
      </c>
      <c r="V177">
        <v>-7.97</v>
      </c>
      <c r="W177">
        <v>5.27</v>
      </c>
      <c r="X177">
        <v>4</v>
      </c>
      <c r="Y177">
        <v>3.35</v>
      </c>
      <c r="Z177">
        <v>126.7</v>
      </c>
      <c r="AA177">
        <v>11880.629883</v>
      </c>
    </row>
    <row r="178" spans="1:27" x14ac:dyDescent="0.3">
      <c r="A178">
        <v>258</v>
      </c>
      <c r="B178" s="1">
        <v>44159</v>
      </c>
      <c r="C178">
        <f t="shared" si="4"/>
        <v>11</v>
      </c>
      <c r="D178">
        <f t="shared" si="5"/>
        <v>2020</v>
      </c>
      <c r="E178">
        <v>44523.02</v>
      </c>
      <c r="F178">
        <v>37975</v>
      </c>
      <c r="G178">
        <v>480</v>
      </c>
      <c r="H178">
        <v>42314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158.9</v>
      </c>
      <c r="R178">
        <v>44.91</v>
      </c>
      <c r="S178">
        <v>4563.18</v>
      </c>
      <c r="T178">
        <v>-2522.11</v>
      </c>
      <c r="U178">
        <v>74.08</v>
      </c>
      <c r="V178">
        <v>-7.97</v>
      </c>
      <c r="W178">
        <v>5.27</v>
      </c>
      <c r="X178">
        <v>4</v>
      </c>
      <c r="Y178">
        <v>3.35</v>
      </c>
      <c r="Z178">
        <v>126.7</v>
      </c>
      <c r="AA178">
        <v>12036.790039</v>
      </c>
    </row>
    <row r="179" spans="1:27" x14ac:dyDescent="0.3">
      <c r="A179">
        <v>259</v>
      </c>
      <c r="B179" s="1">
        <v>44160</v>
      </c>
      <c r="C179">
        <f t="shared" si="4"/>
        <v>11</v>
      </c>
      <c r="D179">
        <f t="shared" si="5"/>
        <v>2020</v>
      </c>
      <c r="E179">
        <v>43828.1</v>
      </c>
      <c r="F179">
        <v>44376</v>
      </c>
      <c r="G179">
        <v>481</v>
      </c>
      <c r="H179">
        <v>37816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158.9</v>
      </c>
      <c r="R179">
        <v>45.71</v>
      </c>
      <c r="S179">
        <v>24.2</v>
      </c>
      <c r="T179">
        <v>-1840.33</v>
      </c>
      <c r="U179">
        <v>73.75</v>
      </c>
      <c r="V179">
        <v>-7.97</v>
      </c>
      <c r="W179">
        <v>5.27</v>
      </c>
      <c r="X179">
        <v>4</v>
      </c>
      <c r="Y179">
        <v>3.35</v>
      </c>
      <c r="Z179">
        <v>126.7</v>
      </c>
      <c r="AA179">
        <v>12094.400390999999</v>
      </c>
    </row>
    <row r="180" spans="1:27" x14ac:dyDescent="0.3">
      <c r="A180">
        <v>260</v>
      </c>
      <c r="B180" s="1">
        <v>44161</v>
      </c>
      <c r="C180">
        <f t="shared" si="4"/>
        <v>11</v>
      </c>
      <c r="D180">
        <f t="shared" si="5"/>
        <v>2020</v>
      </c>
      <c r="E180">
        <v>44259.74</v>
      </c>
      <c r="F180">
        <v>44489</v>
      </c>
      <c r="G180">
        <v>524</v>
      </c>
      <c r="H180">
        <v>36367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158.9</v>
      </c>
      <c r="R180">
        <v>44.98</v>
      </c>
      <c r="S180">
        <v>2027.31</v>
      </c>
      <c r="T180">
        <v>-3400.1</v>
      </c>
      <c r="U180">
        <v>74.7</v>
      </c>
      <c r="V180">
        <v>-7.97</v>
      </c>
      <c r="W180">
        <v>5.27</v>
      </c>
      <c r="X180">
        <v>4</v>
      </c>
      <c r="Y180">
        <v>3.35</v>
      </c>
      <c r="Z180">
        <v>126.7</v>
      </c>
      <c r="AA180">
        <v>12150.125</v>
      </c>
    </row>
    <row r="181" spans="1:27" x14ac:dyDescent="0.3">
      <c r="A181">
        <v>261</v>
      </c>
      <c r="B181" s="1">
        <v>44162</v>
      </c>
      <c r="C181">
        <f t="shared" si="4"/>
        <v>11</v>
      </c>
      <c r="D181">
        <f t="shared" si="5"/>
        <v>2020</v>
      </c>
      <c r="E181">
        <v>44149.72</v>
      </c>
      <c r="F181">
        <v>43082</v>
      </c>
      <c r="G181">
        <v>492</v>
      </c>
      <c r="H181">
        <v>39379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158.9</v>
      </c>
      <c r="R181">
        <v>45.53</v>
      </c>
      <c r="S181">
        <v>7712.98</v>
      </c>
      <c r="T181">
        <v>-4968.8999999999996</v>
      </c>
      <c r="U181">
        <v>74.7</v>
      </c>
      <c r="V181">
        <v>-7.97</v>
      </c>
      <c r="W181">
        <v>5.27</v>
      </c>
      <c r="X181">
        <v>4</v>
      </c>
      <c r="Y181">
        <v>3.35</v>
      </c>
      <c r="Z181">
        <v>126.7</v>
      </c>
      <c r="AA181">
        <v>12205.849609000001</v>
      </c>
    </row>
    <row r="182" spans="1:27" x14ac:dyDescent="0.3">
      <c r="A182">
        <v>265</v>
      </c>
      <c r="B182" s="1">
        <v>44166</v>
      </c>
      <c r="C182">
        <f t="shared" si="4"/>
        <v>12</v>
      </c>
      <c r="D182">
        <f t="shared" si="5"/>
        <v>2020</v>
      </c>
      <c r="E182">
        <v>44655.44</v>
      </c>
      <c r="F182">
        <v>31118</v>
      </c>
      <c r="G182">
        <v>482</v>
      </c>
      <c r="H182">
        <v>41985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157.30000000000001</v>
      </c>
      <c r="R182">
        <v>44.55</v>
      </c>
      <c r="S182">
        <v>3242</v>
      </c>
      <c r="T182">
        <v>-1043.21</v>
      </c>
      <c r="U182">
        <v>73.510000000000005</v>
      </c>
      <c r="V182">
        <v>-7.97</v>
      </c>
      <c r="W182">
        <v>3.67</v>
      </c>
      <c r="X182">
        <v>4</v>
      </c>
      <c r="Y182">
        <v>3.35</v>
      </c>
      <c r="Z182">
        <v>137.4</v>
      </c>
      <c r="AA182">
        <v>12355.110352</v>
      </c>
    </row>
    <row r="183" spans="1:27" x14ac:dyDescent="0.3">
      <c r="A183">
        <v>266</v>
      </c>
      <c r="B183" s="1">
        <v>44167</v>
      </c>
      <c r="C183">
        <f t="shared" si="4"/>
        <v>12</v>
      </c>
      <c r="D183">
        <f t="shared" si="5"/>
        <v>2020</v>
      </c>
      <c r="E183">
        <v>44618.04</v>
      </c>
      <c r="F183">
        <v>36604</v>
      </c>
      <c r="G183">
        <v>501</v>
      </c>
      <c r="H183">
        <v>43062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157.30000000000001</v>
      </c>
      <c r="R183">
        <v>45.28</v>
      </c>
      <c r="S183">
        <v>357.35</v>
      </c>
      <c r="T183">
        <v>-1635.97</v>
      </c>
      <c r="U183">
        <v>73.72</v>
      </c>
      <c r="V183">
        <v>-7.97</v>
      </c>
      <c r="W183">
        <v>3.67</v>
      </c>
      <c r="X183">
        <v>4</v>
      </c>
      <c r="Y183">
        <v>3.35</v>
      </c>
      <c r="Z183">
        <v>137.4</v>
      </c>
      <c r="AA183">
        <v>12349.370117</v>
      </c>
    </row>
    <row r="184" spans="1:27" x14ac:dyDescent="0.3">
      <c r="A184">
        <v>267</v>
      </c>
      <c r="B184" s="1">
        <v>44168</v>
      </c>
      <c r="C184">
        <f t="shared" si="4"/>
        <v>12</v>
      </c>
      <c r="D184">
        <f t="shared" si="5"/>
        <v>2020</v>
      </c>
      <c r="E184">
        <v>44632.65</v>
      </c>
      <c r="F184">
        <v>35551</v>
      </c>
      <c r="G184">
        <v>526</v>
      </c>
      <c r="H184">
        <v>40726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157.30000000000001</v>
      </c>
      <c r="R184">
        <v>45.64</v>
      </c>
      <c r="S184">
        <v>3637.42</v>
      </c>
      <c r="T184">
        <v>-1439.74</v>
      </c>
      <c r="U184">
        <v>73.8</v>
      </c>
      <c r="V184">
        <v>-7.97</v>
      </c>
      <c r="W184">
        <v>3.67</v>
      </c>
      <c r="X184">
        <v>4</v>
      </c>
      <c r="Y184">
        <v>3.35</v>
      </c>
      <c r="Z184">
        <v>137.4</v>
      </c>
      <c r="AA184">
        <v>12377.179688</v>
      </c>
    </row>
    <row r="185" spans="1:27" x14ac:dyDescent="0.3">
      <c r="A185">
        <v>268</v>
      </c>
      <c r="B185" s="1">
        <v>44169</v>
      </c>
      <c r="C185">
        <f t="shared" si="4"/>
        <v>12</v>
      </c>
      <c r="D185">
        <f t="shared" si="5"/>
        <v>2020</v>
      </c>
      <c r="E185">
        <v>45079.55</v>
      </c>
      <c r="F185">
        <v>36595</v>
      </c>
      <c r="G185">
        <v>540</v>
      </c>
      <c r="H185">
        <v>42916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157.30000000000001</v>
      </c>
      <c r="R185">
        <v>46.26</v>
      </c>
      <c r="S185">
        <v>2969.59</v>
      </c>
      <c r="T185">
        <v>-1971.6</v>
      </c>
      <c r="U185">
        <v>73.78</v>
      </c>
      <c r="V185">
        <v>-7.97</v>
      </c>
      <c r="W185">
        <v>3.67</v>
      </c>
      <c r="X185">
        <v>4</v>
      </c>
      <c r="Y185">
        <v>3.35</v>
      </c>
      <c r="Z185">
        <v>137.4</v>
      </c>
      <c r="AA185">
        <v>12464.230469</v>
      </c>
    </row>
    <row r="186" spans="1:27" x14ac:dyDescent="0.3">
      <c r="A186">
        <v>271</v>
      </c>
      <c r="B186" s="1">
        <v>44172</v>
      </c>
      <c r="C186">
        <f t="shared" si="4"/>
        <v>12</v>
      </c>
      <c r="D186">
        <f t="shared" si="5"/>
        <v>2020</v>
      </c>
      <c r="E186">
        <v>45426.97</v>
      </c>
      <c r="F186">
        <v>32981</v>
      </c>
      <c r="G186">
        <v>391</v>
      </c>
      <c r="H186">
        <v>39109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157.30000000000001</v>
      </c>
      <c r="R186">
        <v>45.76</v>
      </c>
      <c r="S186">
        <v>3792.06</v>
      </c>
      <c r="T186">
        <v>-2767.09</v>
      </c>
      <c r="U186">
        <v>73.83</v>
      </c>
      <c r="V186">
        <v>-7.97</v>
      </c>
      <c r="W186">
        <v>3.67</v>
      </c>
      <c r="X186">
        <v>4</v>
      </c>
      <c r="Y186">
        <v>3.35</v>
      </c>
      <c r="Z186">
        <v>137.4</v>
      </c>
      <c r="AA186">
        <v>12519.950194999999</v>
      </c>
    </row>
    <row r="187" spans="1:27" x14ac:dyDescent="0.3">
      <c r="A187">
        <v>272</v>
      </c>
      <c r="B187" s="1">
        <v>44173</v>
      </c>
      <c r="C187">
        <f t="shared" si="4"/>
        <v>12</v>
      </c>
      <c r="D187">
        <f t="shared" si="5"/>
        <v>2020</v>
      </c>
      <c r="E187">
        <v>45608.51</v>
      </c>
      <c r="F187">
        <v>26567</v>
      </c>
      <c r="G187">
        <v>385</v>
      </c>
      <c r="H187">
        <v>39045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157.30000000000001</v>
      </c>
      <c r="R187">
        <v>45.6</v>
      </c>
      <c r="S187">
        <v>2909.6</v>
      </c>
      <c r="T187">
        <v>-2640.93</v>
      </c>
      <c r="U187">
        <v>73.680000000000007</v>
      </c>
      <c r="V187">
        <v>-7.97</v>
      </c>
      <c r="W187">
        <v>3.67</v>
      </c>
      <c r="X187">
        <v>4</v>
      </c>
      <c r="Y187">
        <v>3.35</v>
      </c>
      <c r="Z187">
        <v>137.4</v>
      </c>
      <c r="AA187">
        <v>12582.769531</v>
      </c>
    </row>
    <row r="188" spans="1:27" x14ac:dyDescent="0.3">
      <c r="A188">
        <v>273</v>
      </c>
      <c r="B188" s="1">
        <v>44174</v>
      </c>
      <c r="C188">
        <f t="shared" si="4"/>
        <v>12</v>
      </c>
      <c r="D188">
        <f t="shared" si="5"/>
        <v>2020</v>
      </c>
      <c r="E188">
        <v>46103.5</v>
      </c>
      <c r="F188">
        <v>32080</v>
      </c>
      <c r="G188">
        <v>402</v>
      </c>
      <c r="H188">
        <v>36635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157.30000000000001</v>
      </c>
      <c r="R188">
        <v>45.52</v>
      </c>
      <c r="S188">
        <v>3564.23</v>
      </c>
      <c r="T188">
        <v>-2493.1</v>
      </c>
      <c r="U188">
        <v>73.709999999999994</v>
      </c>
      <c r="V188">
        <v>-7.97</v>
      </c>
      <c r="W188">
        <v>3.67</v>
      </c>
      <c r="X188">
        <v>4</v>
      </c>
      <c r="Y188">
        <v>3.35</v>
      </c>
      <c r="Z188">
        <v>137.4</v>
      </c>
      <c r="AA188">
        <v>12338.950194999999</v>
      </c>
    </row>
    <row r="189" spans="1:27" x14ac:dyDescent="0.3">
      <c r="A189">
        <v>274</v>
      </c>
      <c r="B189" s="1">
        <v>44175</v>
      </c>
      <c r="C189">
        <f t="shared" si="4"/>
        <v>12</v>
      </c>
      <c r="D189">
        <f t="shared" si="5"/>
        <v>2020</v>
      </c>
      <c r="E189">
        <v>45959.88</v>
      </c>
      <c r="F189">
        <v>31521</v>
      </c>
      <c r="G189">
        <v>412</v>
      </c>
      <c r="H189">
        <v>37725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157.30000000000001</v>
      </c>
      <c r="R189">
        <v>46.78</v>
      </c>
      <c r="S189">
        <v>2259.98</v>
      </c>
      <c r="T189">
        <v>-2275.2199999999998</v>
      </c>
      <c r="U189">
        <v>73.72</v>
      </c>
      <c r="V189">
        <v>-7.97</v>
      </c>
      <c r="W189">
        <v>3.67</v>
      </c>
      <c r="X189">
        <v>4</v>
      </c>
      <c r="Y189">
        <v>3.35</v>
      </c>
      <c r="Z189">
        <v>137.4</v>
      </c>
      <c r="AA189">
        <v>12405.809569999999</v>
      </c>
    </row>
    <row r="190" spans="1:27" x14ac:dyDescent="0.3">
      <c r="A190">
        <v>275</v>
      </c>
      <c r="B190" s="1">
        <v>44176</v>
      </c>
      <c r="C190">
        <f t="shared" si="4"/>
        <v>12</v>
      </c>
      <c r="D190">
        <f t="shared" si="5"/>
        <v>2020</v>
      </c>
      <c r="E190">
        <v>46099.01</v>
      </c>
      <c r="F190">
        <v>29398</v>
      </c>
      <c r="G190">
        <v>414</v>
      </c>
      <c r="H190">
        <v>37528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157.30000000000001</v>
      </c>
      <c r="R190">
        <v>46.57</v>
      </c>
      <c r="S190">
        <v>4195.43</v>
      </c>
      <c r="T190">
        <v>-2359</v>
      </c>
      <c r="U190">
        <v>73.73</v>
      </c>
      <c r="V190">
        <v>-7.97</v>
      </c>
      <c r="W190">
        <v>3.67</v>
      </c>
      <c r="X190">
        <v>4</v>
      </c>
      <c r="Y190">
        <v>3.35</v>
      </c>
      <c r="Z190">
        <v>137.4</v>
      </c>
      <c r="AA190">
        <v>12377.870117</v>
      </c>
    </row>
    <row r="191" spans="1:27" x14ac:dyDescent="0.3">
      <c r="A191">
        <v>278</v>
      </c>
      <c r="B191" s="1">
        <v>44179</v>
      </c>
      <c r="C191">
        <f t="shared" si="4"/>
        <v>12</v>
      </c>
      <c r="D191">
        <f t="shared" si="5"/>
        <v>2020</v>
      </c>
      <c r="E191">
        <v>46253.46</v>
      </c>
      <c r="F191">
        <v>27071</v>
      </c>
      <c r="G191">
        <v>336</v>
      </c>
      <c r="H191">
        <v>30695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157.30000000000001</v>
      </c>
      <c r="R191">
        <v>46.99</v>
      </c>
      <c r="S191">
        <v>2264.38</v>
      </c>
      <c r="T191">
        <v>-1721.11</v>
      </c>
      <c r="U191">
        <v>73.64</v>
      </c>
      <c r="V191">
        <v>-7.97</v>
      </c>
      <c r="W191">
        <v>3.67</v>
      </c>
      <c r="X191">
        <v>4</v>
      </c>
      <c r="Y191">
        <v>3.35</v>
      </c>
      <c r="Z191">
        <v>137.4</v>
      </c>
      <c r="AA191">
        <v>12440.040039</v>
      </c>
    </row>
    <row r="192" spans="1:27" x14ac:dyDescent="0.3">
      <c r="A192">
        <v>279</v>
      </c>
      <c r="B192" s="1">
        <v>44180</v>
      </c>
      <c r="C192">
        <f t="shared" si="4"/>
        <v>12</v>
      </c>
      <c r="D192">
        <f t="shared" si="5"/>
        <v>2020</v>
      </c>
      <c r="E192">
        <v>46263.17</v>
      </c>
      <c r="F192">
        <v>22065</v>
      </c>
      <c r="G192">
        <v>354</v>
      </c>
      <c r="H192">
        <v>34477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157.30000000000001</v>
      </c>
      <c r="R192">
        <v>47.62</v>
      </c>
      <c r="S192">
        <v>2484.09</v>
      </c>
      <c r="T192">
        <v>-2666.79</v>
      </c>
      <c r="U192">
        <v>73.56</v>
      </c>
      <c r="V192">
        <v>-7.97</v>
      </c>
      <c r="W192">
        <v>3.67</v>
      </c>
      <c r="X192">
        <v>4</v>
      </c>
      <c r="Y192">
        <v>3.35</v>
      </c>
      <c r="Z192">
        <v>137.4</v>
      </c>
      <c r="AA192">
        <v>12595.059569999999</v>
      </c>
    </row>
    <row r="193" spans="1:27" x14ac:dyDescent="0.3">
      <c r="A193">
        <v>280</v>
      </c>
      <c r="B193" s="1">
        <v>44181</v>
      </c>
      <c r="C193">
        <f t="shared" si="4"/>
        <v>12</v>
      </c>
      <c r="D193">
        <f t="shared" si="5"/>
        <v>2020</v>
      </c>
      <c r="E193">
        <v>46666.46</v>
      </c>
      <c r="F193">
        <v>36228.5</v>
      </c>
      <c r="G193">
        <v>548</v>
      </c>
      <c r="H193">
        <v>50790.5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157.30000000000001</v>
      </c>
      <c r="R193">
        <v>47.82</v>
      </c>
      <c r="S193">
        <v>1981.77</v>
      </c>
      <c r="T193">
        <v>-1718.45</v>
      </c>
      <c r="U193">
        <v>73.650000000000006</v>
      </c>
      <c r="V193">
        <v>-7.97</v>
      </c>
      <c r="W193">
        <v>3.67</v>
      </c>
      <c r="X193">
        <v>4</v>
      </c>
      <c r="Y193">
        <v>3.35</v>
      </c>
      <c r="Z193">
        <v>137.4</v>
      </c>
      <c r="AA193">
        <v>12658.190430000001</v>
      </c>
    </row>
    <row r="194" spans="1:27" x14ac:dyDescent="0.3">
      <c r="A194">
        <v>281</v>
      </c>
      <c r="B194" s="1">
        <v>44182</v>
      </c>
      <c r="C194">
        <f t="shared" si="4"/>
        <v>12</v>
      </c>
      <c r="D194">
        <f t="shared" si="5"/>
        <v>2020</v>
      </c>
      <c r="E194">
        <v>46890.34</v>
      </c>
      <c r="F194">
        <v>50392</v>
      </c>
      <c r="G194">
        <v>742</v>
      </c>
      <c r="H194">
        <v>67104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157.30000000000001</v>
      </c>
      <c r="R194">
        <v>48.36</v>
      </c>
      <c r="S194">
        <v>2355.25</v>
      </c>
      <c r="T194">
        <v>-2494.36</v>
      </c>
      <c r="U194">
        <v>73.53</v>
      </c>
      <c r="V194">
        <v>-7.97</v>
      </c>
      <c r="W194">
        <v>3.67</v>
      </c>
      <c r="X194">
        <v>4</v>
      </c>
      <c r="Y194">
        <v>3.35</v>
      </c>
      <c r="Z194">
        <v>137.4</v>
      </c>
      <c r="AA194">
        <v>12764.75</v>
      </c>
    </row>
    <row r="195" spans="1:27" x14ac:dyDescent="0.3">
      <c r="A195">
        <v>282</v>
      </c>
      <c r="B195" s="1">
        <v>44183</v>
      </c>
      <c r="C195">
        <f t="shared" ref="C195:C258" si="6">MONTH(B195)</f>
        <v>12</v>
      </c>
      <c r="D195">
        <f t="shared" ref="D195:D258" si="7">YEAR(B195)</f>
        <v>2020</v>
      </c>
      <c r="E195">
        <v>46960.69</v>
      </c>
      <c r="F195">
        <v>22890</v>
      </c>
      <c r="G195">
        <v>338</v>
      </c>
      <c r="H195">
        <v>31087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157.30000000000001</v>
      </c>
      <c r="R195">
        <v>49.1</v>
      </c>
      <c r="S195">
        <v>2720.95</v>
      </c>
      <c r="T195">
        <v>-2424.61</v>
      </c>
      <c r="U195">
        <v>73.53</v>
      </c>
      <c r="V195">
        <v>-7.97</v>
      </c>
      <c r="W195">
        <v>3.67</v>
      </c>
      <c r="X195">
        <v>4</v>
      </c>
      <c r="Y195">
        <v>3.35</v>
      </c>
      <c r="Z195">
        <v>137.4</v>
      </c>
      <c r="AA195">
        <v>12755.639648</v>
      </c>
    </row>
    <row r="196" spans="1:27" x14ac:dyDescent="0.3">
      <c r="A196">
        <v>285</v>
      </c>
      <c r="B196" s="1">
        <v>44186</v>
      </c>
      <c r="C196">
        <f t="shared" si="6"/>
        <v>12</v>
      </c>
      <c r="D196">
        <f t="shared" si="7"/>
        <v>2020</v>
      </c>
      <c r="E196">
        <v>45553.96</v>
      </c>
      <c r="F196">
        <v>24337</v>
      </c>
      <c r="G196">
        <v>333</v>
      </c>
      <c r="H196">
        <v>25709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157.30000000000001</v>
      </c>
      <c r="R196">
        <v>47.74</v>
      </c>
      <c r="S196">
        <v>-323.55</v>
      </c>
      <c r="T196">
        <v>486.12</v>
      </c>
      <c r="U196">
        <v>74.03</v>
      </c>
      <c r="V196">
        <v>-7.97</v>
      </c>
      <c r="W196">
        <v>3.67</v>
      </c>
      <c r="X196">
        <v>4</v>
      </c>
      <c r="Y196">
        <v>3.35</v>
      </c>
      <c r="Z196">
        <v>137.4</v>
      </c>
      <c r="AA196">
        <v>12742.519531</v>
      </c>
    </row>
    <row r="197" spans="1:27" x14ac:dyDescent="0.3">
      <c r="A197">
        <v>286</v>
      </c>
      <c r="B197" s="1">
        <v>44187</v>
      </c>
      <c r="C197">
        <f t="shared" si="6"/>
        <v>12</v>
      </c>
      <c r="D197">
        <f t="shared" si="7"/>
        <v>2020</v>
      </c>
      <c r="E197">
        <v>46006.69</v>
      </c>
      <c r="F197">
        <v>19556</v>
      </c>
      <c r="G197">
        <v>301</v>
      </c>
      <c r="H197">
        <v>30376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157.30000000000001</v>
      </c>
      <c r="R197">
        <v>47.02</v>
      </c>
      <c r="S197">
        <v>1153</v>
      </c>
      <c r="T197">
        <v>-661.51</v>
      </c>
      <c r="U197">
        <v>73.849999999999994</v>
      </c>
      <c r="V197">
        <v>-7.97</v>
      </c>
      <c r="W197">
        <v>3.67</v>
      </c>
      <c r="X197">
        <v>4</v>
      </c>
      <c r="Y197">
        <v>3.35</v>
      </c>
      <c r="Z197">
        <v>137.4</v>
      </c>
      <c r="AA197">
        <v>12807.919921999999</v>
      </c>
    </row>
    <row r="198" spans="1:27" x14ac:dyDescent="0.3">
      <c r="A198">
        <v>287</v>
      </c>
      <c r="B198" s="1">
        <v>44188</v>
      </c>
      <c r="C198">
        <f t="shared" si="6"/>
        <v>12</v>
      </c>
      <c r="D198">
        <f t="shared" si="7"/>
        <v>2020</v>
      </c>
      <c r="E198">
        <v>46444.18</v>
      </c>
      <c r="F198">
        <v>23950</v>
      </c>
      <c r="G198">
        <v>333</v>
      </c>
      <c r="H198">
        <v>26895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157.30000000000001</v>
      </c>
      <c r="R198">
        <v>48.12</v>
      </c>
      <c r="S198">
        <v>536.13</v>
      </c>
      <c r="T198">
        <v>-1326.92</v>
      </c>
      <c r="U198">
        <v>73.77</v>
      </c>
      <c r="V198">
        <v>-7.97</v>
      </c>
      <c r="W198">
        <v>3.67</v>
      </c>
      <c r="X198">
        <v>4</v>
      </c>
      <c r="Y198">
        <v>3.35</v>
      </c>
      <c r="Z198">
        <v>137.4</v>
      </c>
      <c r="AA198">
        <v>12771.110352</v>
      </c>
    </row>
    <row r="199" spans="1:27" x14ac:dyDescent="0.3">
      <c r="A199">
        <v>288</v>
      </c>
      <c r="B199" s="1">
        <v>44189</v>
      </c>
      <c r="C199">
        <f t="shared" si="6"/>
        <v>12</v>
      </c>
      <c r="D199">
        <f t="shared" si="7"/>
        <v>2020</v>
      </c>
      <c r="E199">
        <v>46973.54</v>
      </c>
      <c r="F199">
        <v>24712</v>
      </c>
      <c r="G199">
        <v>312</v>
      </c>
      <c r="H199">
        <v>29791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157.30000000000001</v>
      </c>
      <c r="R199">
        <v>48.23</v>
      </c>
      <c r="S199">
        <v>1225.69</v>
      </c>
      <c r="T199">
        <v>-1897.92</v>
      </c>
      <c r="U199">
        <v>73.634999999999991</v>
      </c>
      <c r="V199">
        <v>-7.97</v>
      </c>
      <c r="W199">
        <v>3.67</v>
      </c>
      <c r="X199">
        <v>4</v>
      </c>
      <c r="Y199">
        <v>3.35</v>
      </c>
      <c r="Z199">
        <v>137.4</v>
      </c>
      <c r="AA199">
        <v>12804.730469</v>
      </c>
    </row>
    <row r="200" spans="1:27" x14ac:dyDescent="0.3">
      <c r="A200">
        <v>292</v>
      </c>
      <c r="B200" s="1">
        <v>44193</v>
      </c>
      <c r="C200">
        <f t="shared" si="6"/>
        <v>12</v>
      </c>
      <c r="D200">
        <f t="shared" si="7"/>
        <v>2020</v>
      </c>
      <c r="E200">
        <v>47353.75</v>
      </c>
      <c r="F200">
        <v>20021</v>
      </c>
      <c r="G200">
        <v>279</v>
      </c>
      <c r="H200">
        <v>21131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157.30000000000001</v>
      </c>
      <c r="R200">
        <v>47.62</v>
      </c>
      <c r="S200">
        <v>1588.93</v>
      </c>
      <c r="T200">
        <v>-1386.55</v>
      </c>
      <c r="U200">
        <v>73.5</v>
      </c>
      <c r="V200">
        <v>-7.97</v>
      </c>
      <c r="W200">
        <v>3.67</v>
      </c>
      <c r="X200">
        <v>4</v>
      </c>
      <c r="Y200">
        <v>3.35</v>
      </c>
      <c r="Z200">
        <v>137.4</v>
      </c>
      <c r="AA200">
        <v>12899.419921999999</v>
      </c>
    </row>
    <row r="201" spans="1:27" x14ac:dyDescent="0.3">
      <c r="A201">
        <v>293</v>
      </c>
      <c r="B201" s="1">
        <v>44194</v>
      </c>
      <c r="C201">
        <f t="shared" si="6"/>
        <v>12</v>
      </c>
      <c r="D201">
        <f t="shared" si="7"/>
        <v>2020</v>
      </c>
      <c r="E201">
        <v>47613.08</v>
      </c>
      <c r="F201">
        <v>16432</v>
      </c>
      <c r="G201">
        <v>252</v>
      </c>
      <c r="H201">
        <v>24900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157.30000000000001</v>
      </c>
      <c r="R201">
        <v>48</v>
      </c>
      <c r="S201">
        <v>2349.5300000000002</v>
      </c>
      <c r="T201">
        <v>-2010.5</v>
      </c>
      <c r="U201">
        <v>73.33</v>
      </c>
      <c r="V201">
        <v>-7.97</v>
      </c>
      <c r="W201">
        <v>3.67</v>
      </c>
      <c r="X201">
        <v>4</v>
      </c>
      <c r="Y201">
        <v>3.35</v>
      </c>
      <c r="Z201">
        <v>137.4</v>
      </c>
      <c r="AA201">
        <v>12850.219727</v>
      </c>
    </row>
    <row r="202" spans="1:27" x14ac:dyDescent="0.3">
      <c r="A202">
        <v>294</v>
      </c>
      <c r="B202" s="1">
        <v>44195</v>
      </c>
      <c r="C202">
        <f t="shared" si="6"/>
        <v>12</v>
      </c>
      <c r="D202">
        <f t="shared" si="7"/>
        <v>2020</v>
      </c>
      <c r="E202">
        <v>47746.22</v>
      </c>
      <c r="F202">
        <v>20549</v>
      </c>
      <c r="G202">
        <v>286</v>
      </c>
      <c r="H202">
        <v>26572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157.30000000000001</v>
      </c>
      <c r="R202">
        <v>48.4</v>
      </c>
      <c r="S202">
        <v>1824.52</v>
      </c>
      <c r="T202">
        <v>-587.42999999999995</v>
      </c>
      <c r="U202">
        <v>73.13</v>
      </c>
      <c r="V202">
        <v>-7.97</v>
      </c>
      <c r="W202">
        <v>3.67</v>
      </c>
      <c r="X202">
        <v>4</v>
      </c>
      <c r="Y202">
        <v>3.35</v>
      </c>
      <c r="Z202">
        <v>137.4</v>
      </c>
      <c r="AA202">
        <v>12870</v>
      </c>
    </row>
    <row r="203" spans="1:27" x14ac:dyDescent="0.3">
      <c r="A203">
        <v>295</v>
      </c>
      <c r="B203" s="1">
        <v>44196</v>
      </c>
      <c r="C203">
        <f t="shared" si="6"/>
        <v>12</v>
      </c>
      <c r="D203">
        <f t="shared" si="7"/>
        <v>2020</v>
      </c>
      <c r="E203">
        <v>47751.33</v>
      </c>
      <c r="F203">
        <v>21822</v>
      </c>
      <c r="G203">
        <v>299</v>
      </c>
      <c r="H203">
        <v>26139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157.30000000000001</v>
      </c>
      <c r="R203">
        <v>48.52</v>
      </c>
      <c r="S203">
        <v>1135.5899999999999</v>
      </c>
      <c r="T203">
        <v>-257.64</v>
      </c>
      <c r="U203">
        <v>73.010000000000005</v>
      </c>
      <c r="V203">
        <v>-7.97</v>
      </c>
      <c r="W203">
        <v>3.67</v>
      </c>
      <c r="X203">
        <v>4</v>
      </c>
      <c r="Y203">
        <v>3.35</v>
      </c>
      <c r="Z203">
        <v>137.4</v>
      </c>
      <c r="AA203">
        <v>12888.280273</v>
      </c>
    </row>
    <row r="204" spans="1:27" x14ac:dyDescent="0.3">
      <c r="A204">
        <v>296</v>
      </c>
      <c r="B204" s="1">
        <v>44197</v>
      </c>
      <c r="C204">
        <f t="shared" si="6"/>
        <v>1</v>
      </c>
      <c r="D204">
        <f t="shared" si="7"/>
        <v>2021</v>
      </c>
      <c r="E204">
        <v>47868.98</v>
      </c>
      <c r="F204">
        <v>19163</v>
      </c>
      <c r="G204">
        <v>256.5</v>
      </c>
      <c r="H204">
        <v>22848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156.30000000000001</v>
      </c>
      <c r="R204">
        <v>127.76</v>
      </c>
      <c r="S204">
        <v>506.21</v>
      </c>
      <c r="T204">
        <v>69.400000000000006</v>
      </c>
      <c r="U204">
        <v>73.045000000000002</v>
      </c>
      <c r="V204">
        <v>12.55</v>
      </c>
      <c r="W204">
        <v>4.0599999999999996</v>
      </c>
      <c r="X204">
        <v>4</v>
      </c>
      <c r="Y204">
        <v>3.35</v>
      </c>
      <c r="Z204">
        <v>136.6</v>
      </c>
      <c r="AA204">
        <v>12793.365234000001</v>
      </c>
    </row>
    <row r="205" spans="1:27" x14ac:dyDescent="0.3">
      <c r="A205">
        <v>299</v>
      </c>
      <c r="B205" s="1">
        <v>44200</v>
      </c>
      <c r="C205">
        <f t="shared" si="6"/>
        <v>1</v>
      </c>
      <c r="D205">
        <f t="shared" si="7"/>
        <v>2021</v>
      </c>
      <c r="E205">
        <v>48176.800000000003</v>
      </c>
      <c r="F205">
        <v>16504</v>
      </c>
      <c r="G205">
        <v>214</v>
      </c>
      <c r="H205">
        <v>19557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156.30000000000001</v>
      </c>
      <c r="R205">
        <v>47.62</v>
      </c>
      <c r="S205">
        <v>1843.22</v>
      </c>
      <c r="T205">
        <v>-715.21</v>
      </c>
      <c r="U205">
        <v>73.08</v>
      </c>
      <c r="V205">
        <v>12.55</v>
      </c>
      <c r="W205">
        <v>4.0599999999999996</v>
      </c>
      <c r="X205">
        <v>4</v>
      </c>
      <c r="Y205">
        <v>3.35</v>
      </c>
      <c r="Z205">
        <v>136.6</v>
      </c>
      <c r="AA205">
        <v>12698.450194999999</v>
      </c>
    </row>
    <row r="206" spans="1:27" x14ac:dyDescent="0.3">
      <c r="A206">
        <v>300</v>
      </c>
      <c r="B206" s="1">
        <v>44201</v>
      </c>
      <c r="C206">
        <f t="shared" si="6"/>
        <v>1</v>
      </c>
      <c r="D206">
        <f t="shared" si="7"/>
        <v>2021</v>
      </c>
      <c r="E206">
        <v>48437.78</v>
      </c>
      <c r="F206">
        <v>16375</v>
      </c>
      <c r="G206">
        <v>201</v>
      </c>
      <c r="H206">
        <v>29091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156.30000000000001</v>
      </c>
      <c r="R206">
        <v>49.93</v>
      </c>
      <c r="S206">
        <v>986.3</v>
      </c>
      <c r="T206">
        <v>-490.03</v>
      </c>
      <c r="U206">
        <v>73.150000000000006</v>
      </c>
      <c r="V206">
        <v>12.55</v>
      </c>
      <c r="W206">
        <v>4.0599999999999996</v>
      </c>
      <c r="X206">
        <v>4</v>
      </c>
      <c r="Y206">
        <v>3.35</v>
      </c>
      <c r="Z206">
        <v>136.6</v>
      </c>
      <c r="AA206">
        <v>12818.959961</v>
      </c>
    </row>
    <row r="207" spans="1:27" x14ac:dyDescent="0.3">
      <c r="A207">
        <v>301</v>
      </c>
      <c r="B207" s="1">
        <v>44202</v>
      </c>
      <c r="C207">
        <f t="shared" si="6"/>
        <v>1</v>
      </c>
      <c r="D207">
        <f t="shared" si="7"/>
        <v>2021</v>
      </c>
      <c r="E207">
        <v>48174.06</v>
      </c>
      <c r="F207">
        <v>18088</v>
      </c>
      <c r="G207">
        <v>264</v>
      </c>
      <c r="H207">
        <v>21314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156.30000000000001</v>
      </c>
      <c r="R207">
        <v>50.63</v>
      </c>
      <c r="S207">
        <v>-483.64</v>
      </c>
      <c r="T207">
        <v>-380.41</v>
      </c>
      <c r="U207">
        <v>73.150000000000006</v>
      </c>
      <c r="V207">
        <v>12.55</v>
      </c>
      <c r="W207">
        <v>4.0599999999999996</v>
      </c>
      <c r="X207">
        <v>4</v>
      </c>
      <c r="Y207">
        <v>3.35</v>
      </c>
      <c r="Z207">
        <v>136.6</v>
      </c>
      <c r="AA207">
        <v>12740.790039</v>
      </c>
    </row>
    <row r="208" spans="1:27" x14ac:dyDescent="0.3">
      <c r="A208">
        <v>302</v>
      </c>
      <c r="B208" s="1">
        <v>44203</v>
      </c>
      <c r="C208">
        <f t="shared" si="6"/>
        <v>1</v>
      </c>
      <c r="D208">
        <f t="shared" si="7"/>
        <v>2021</v>
      </c>
      <c r="E208">
        <v>48093.32</v>
      </c>
      <c r="F208">
        <v>20346</v>
      </c>
      <c r="G208">
        <v>222</v>
      </c>
      <c r="H208">
        <v>19587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156.30000000000001</v>
      </c>
      <c r="R208">
        <v>50.83</v>
      </c>
      <c r="S208">
        <v>382.3</v>
      </c>
      <c r="T208">
        <v>-989.5</v>
      </c>
      <c r="U208">
        <v>73.430000000000007</v>
      </c>
      <c r="V208">
        <v>12.55</v>
      </c>
      <c r="W208">
        <v>4.0599999999999996</v>
      </c>
      <c r="X208">
        <v>4</v>
      </c>
      <c r="Y208">
        <v>3.35</v>
      </c>
      <c r="Z208">
        <v>136.6</v>
      </c>
      <c r="AA208">
        <v>13067.480469</v>
      </c>
    </row>
    <row r="209" spans="1:27" x14ac:dyDescent="0.3">
      <c r="A209">
        <v>303</v>
      </c>
      <c r="B209" s="1">
        <v>44204</v>
      </c>
      <c r="C209">
        <f t="shared" si="6"/>
        <v>1</v>
      </c>
      <c r="D209">
        <f t="shared" si="7"/>
        <v>2021</v>
      </c>
      <c r="E209">
        <v>48782.51</v>
      </c>
      <c r="F209">
        <v>18139</v>
      </c>
      <c r="G209">
        <v>234</v>
      </c>
      <c r="H209">
        <v>20539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156.30000000000001</v>
      </c>
      <c r="R209">
        <v>52.24</v>
      </c>
      <c r="S209">
        <v>6029.83</v>
      </c>
      <c r="T209">
        <v>-2372.54</v>
      </c>
      <c r="U209">
        <v>73.31</v>
      </c>
      <c r="V209">
        <v>12.55</v>
      </c>
      <c r="W209">
        <v>4.0599999999999996</v>
      </c>
      <c r="X209">
        <v>4</v>
      </c>
      <c r="Y209">
        <v>3.35</v>
      </c>
      <c r="Z209">
        <v>136.6</v>
      </c>
      <c r="AA209">
        <v>13201.980469</v>
      </c>
    </row>
    <row r="210" spans="1:27" x14ac:dyDescent="0.3">
      <c r="A210">
        <v>306</v>
      </c>
      <c r="B210" s="1">
        <v>44207</v>
      </c>
      <c r="C210">
        <f t="shared" si="6"/>
        <v>1</v>
      </c>
      <c r="D210">
        <f t="shared" si="7"/>
        <v>2021</v>
      </c>
      <c r="E210">
        <v>49269.32</v>
      </c>
      <c r="F210">
        <v>16311</v>
      </c>
      <c r="G210">
        <v>161</v>
      </c>
      <c r="H210">
        <v>16959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156.30000000000001</v>
      </c>
      <c r="R210">
        <v>52.25</v>
      </c>
      <c r="S210">
        <v>3138.9</v>
      </c>
      <c r="T210">
        <v>-2610.13</v>
      </c>
      <c r="U210">
        <v>73.5</v>
      </c>
      <c r="V210">
        <v>12.55</v>
      </c>
      <c r="W210">
        <v>4.0599999999999996</v>
      </c>
      <c r="X210">
        <v>4</v>
      </c>
      <c r="Y210">
        <v>3.35</v>
      </c>
      <c r="Z210">
        <v>136.6</v>
      </c>
      <c r="AA210">
        <v>13036.429688</v>
      </c>
    </row>
    <row r="211" spans="1:27" x14ac:dyDescent="0.3">
      <c r="A211">
        <v>307</v>
      </c>
      <c r="B211" s="1">
        <v>44208</v>
      </c>
      <c r="C211">
        <f t="shared" si="6"/>
        <v>1</v>
      </c>
      <c r="D211">
        <f t="shared" si="7"/>
        <v>2021</v>
      </c>
      <c r="E211">
        <v>49517.11</v>
      </c>
      <c r="F211">
        <v>12584</v>
      </c>
      <c r="G211">
        <v>167</v>
      </c>
      <c r="H211">
        <v>18385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156.30000000000001</v>
      </c>
      <c r="R211">
        <v>53.21</v>
      </c>
      <c r="S211">
        <v>571.47</v>
      </c>
      <c r="T211">
        <v>-1334.5</v>
      </c>
      <c r="U211">
        <v>73.260000000000005</v>
      </c>
      <c r="V211">
        <v>12.55</v>
      </c>
      <c r="W211">
        <v>4.0599999999999996</v>
      </c>
      <c r="X211">
        <v>4</v>
      </c>
      <c r="Y211">
        <v>3.35</v>
      </c>
      <c r="Z211">
        <v>136.6</v>
      </c>
      <c r="AA211">
        <v>13072.429688</v>
      </c>
    </row>
    <row r="212" spans="1:27" x14ac:dyDescent="0.3">
      <c r="A212">
        <v>308</v>
      </c>
      <c r="B212" s="1">
        <v>44209</v>
      </c>
      <c r="C212">
        <f t="shared" si="6"/>
        <v>1</v>
      </c>
      <c r="D212">
        <f t="shared" si="7"/>
        <v>2021</v>
      </c>
      <c r="E212">
        <v>49492.32</v>
      </c>
      <c r="F212">
        <v>15968</v>
      </c>
      <c r="G212">
        <v>202</v>
      </c>
      <c r="H212">
        <v>17817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156.30000000000001</v>
      </c>
      <c r="R212">
        <v>52.91</v>
      </c>
      <c r="S212">
        <v>1879.06</v>
      </c>
      <c r="T212">
        <v>-2370.17</v>
      </c>
      <c r="U212">
        <v>73.069999999999993</v>
      </c>
      <c r="V212">
        <v>12.55</v>
      </c>
      <c r="W212">
        <v>4.0599999999999996</v>
      </c>
      <c r="X212">
        <v>4</v>
      </c>
      <c r="Y212">
        <v>3.35</v>
      </c>
      <c r="Z212">
        <v>136.6</v>
      </c>
      <c r="AA212">
        <v>13128.950194999999</v>
      </c>
    </row>
    <row r="213" spans="1:27" x14ac:dyDescent="0.3">
      <c r="A213">
        <v>309</v>
      </c>
      <c r="B213" s="1">
        <v>44210</v>
      </c>
      <c r="C213">
        <f t="shared" si="6"/>
        <v>1</v>
      </c>
      <c r="D213">
        <f t="shared" si="7"/>
        <v>2021</v>
      </c>
      <c r="E213">
        <v>49584.160000000003</v>
      </c>
      <c r="F213">
        <v>16946</v>
      </c>
      <c r="G213">
        <v>198</v>
      </c>
      <c r="H213">
        <v>17652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156.30000000000001</v>
      </c>
      <c r="R213">
        <v>53.57</v>
      </c>
      <c r="S213">
        <v>1076.6199999999999</v>
      </c>
      <c r="T213">
        <v>-188.1</v>
      </c>
      <c r="U213">
        <v>73.11</v>
      </c>
      <c r="V213">
        <v>12.55</v>
      </c>
      <c r="W213">
        <v>4.0599999999999996</v>
      </c>
      <c r="X213">
        <v>4</v>
      </c>
      <c r="Y213">
        <v>3.35</v>
      </c>
      <c r="Z213">
        <v>136.6</v>
      </c>
      <c r="AA213">
        <v>13112.639648</v>
      </c>
    </row>
    <row r="214" spans="1:27" x14ac:dyDescent="0.3">
      <c r="A214">
        <v>310</v>
      </c>
      <c r="B214" s="1">
        <v>44211</v>
      </c>
      <c r="C214">
        <f t="shared" si="6"/>
        <v>1</v>
      </c>
      <c r="D214">
        <f t="shared" si="7"/>
        <v>2021</v>
      </c>
      <c r="E214">
        <v>49034.67</v>
      </c>
      <c r="F214">
        <v>15590</v>
      </c>
      <c r="G214">
        <v>191</v>
      </c>
      <c r="H214">
        <v>15975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156.30000000000001</v>
      </c>
      <c r="R214">
        <v>52.36</v>
      </c>
      <c r="S214">
        <v>971.06</v>
      </c>
      <c r="T214">
        <v>-942.07</v>
      </c>
      <c r="U214">
        <v>73.08</v>
      </c>
      <c r="V214">
        <v>12.55</v>
      </c>
      <c r="W214">
        <v>4.0599999999999996</v>
      </c>
      <c r="X214">
        <v>4</v>
      </c>
      <c r="Y214">
        <v>3.35</v>
      </c>
      <c r="Z214">
        <v>136.6</v>
      </c>
      <c r="AA214">
        <v>12998.5</v>
      </c>
    </row>
    <row r="215" spans="1:27" x14ac:dyDescent="0.3">
      <c r="A215">
        <v>313</v>
      </c>
      <c r="B215" s="1">
        <v>44214</v>
      </c>
      <c r="C215">
        <f t="shared" si="6"/>
        <v>1</v>
      </c>
      <c r="D215">
        <f t="shared" si="7"/>
        <v>2021</v>
      </c>
      <c r="E215">
        <v>48564.27</v>
      </c>
      <c r="F215">
        <v>13788</v>
      </c>
      <c r="G215">
        <v>145</v>
      </c>
      <c r="H215">
        <v>14457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156.30000000000001</v>
      </c>
      <c r="R215">
        <v>52.36</v>
      </c>
      <c r="S215">
        <v>650.6</v>
      </c>
      <c r="T215">
        <v>-42.51</v>
      </c>
      <c r="U215">
        <v>73.14</v>
      </c>
      <c r="V215">
        <v>12.55</v>
      </c>
      <c r="W215">
        <v>4.0599999999999996</v>
      </c>
      <c r="X215">
        <v>4</v>
      </c>
      <c r="Y215">
        <v>3.35</v>
      </c>
      <c r="Z215">
        <v>136.6</v>
      </c>
      <c r="AA215">
        <v>13097.839844</v>
      </c>
    </row>
    <row r="216" spans="1:27" x14ac:dyDescent="0.3">
      <c r="A216">
        <v>314</v>
      </c>
      <c r="B216" s="1">
        <v>44215</v>
      </c>
      <c r="C216">
        <f t="shared" si="6"/>
        <v>1</v>
      </c>
      <c r="D216">
        <f t="shared" si="7"/>
        <v>2021</v>
      </c>
      <c r="E216">
        <v>49398.29</v>
      </c>
      <c r="F216">
        <v>10064</v>
      </c>
      <c r="G216">
        <v>137</v>
      </c>
      <c r="H216">
        <v>17411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156.30000000000001</v>
      </c>
      <c r="R216">
        <v>52.98</v>
      </c>
      <c r="S216">
        <v>257.55</v>
      </c>
      <c r="T216">
        <v>-199.3</v>
      </c>
      <c r="U216">
        <v>73.2</v>
      </c>
      <c r="V216">
        <v>12.55</v>
      </c>
      <c r="W216">
        <v>4.0599999999999996</v>
      </c>
      <c r="X216">
        <v>4</v>
      </c>
      <c r="Y216">
        <v>3.35</v>
      </c>
      <c r="Z216">
        <v>136.6</v>
      </c>
      <c r="AA216">
        <v>13197.179688</v>
      </c>
    </row>
    <row r="217" spans="1:27" x14ac:dyDescent="0.3">
      <c r="A217">
        <v>315</v>
      </c>
      <c r="B217" s="1">
        <v>44216</v>
      </c>
      <c r="C217">
        <f t="shared" si="6"/>
        <v>1</v>
      </c>
      <c r="D217">
        <f t="shared" si="7"/>
        <v>2021</v>
      </c>
      <c r="E217">
        <v>49792.12</v>
      </c>
      <c r="F217">
        <v>13823</v>
      </c>
      <c r="G217">
        <v>162</v>
      </c>
      <c r="H217">
        <v>16988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156.30000000000001</v>
      </c>
      <c r="R217">
        <v>53.24</v>
      </c>
      <c r="S217">
        <v>2289.0500000000002</v>
      </c>
      <c r="T217">
        <v>-864.62</v>
      </c>
      <c r="U217">
        <v>73.08</v>
      </c>
      <c r="V217">
        <v>12.55</v>
      </c>
      <c r="W217">
        <v>4.0599999999999996</v>
      </c>
      <c r="X217">
        <v>4</v>
      </c>
      <c r="Y217">
        <v>3.35</v>
      </c>
      <c r="Z217">
        <v>136.6</v>
      </c>
      <c r="AA217">
        <v>13457.25</v>
      </c>
    </row>
    <row r="218" spans="1:27" x14ac:dyDescent="0.3">
      <c r="A218">
        <v>316</v>
      </c>
      <c r="B218" s="1">
        <v>44217</v>
      </c>
      <c r="C218">
        <f t="shared" si="6"/>
        <v>1</v>
      </c>
      <c r="D218">
        <f t="shared" si="7"/>
        <v>2021</v>
      </c>
      <c r="E218">
        <v>49624.76</v>
      </c>
      <c r="F218">
        <v>15223</v>
      </c>
      <c r="G218">
        <v>151</v>
      </c>
      <c r="H218">
        <v>19965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156.30000000000001</v>
      </c>
      <c r="R218">
        <v>53.13</v>
      </c>
      <c r="S218">
        <v>1614.66</v>
      </c>
      <c r="T218">
        <v>-1039.48</v>
      </c>
      <c r="U218">
        <v>72.959999999999994</v>
      </c>
      <c r="V218">
        <v>12.55</v>
      </c>
      <c r="W218">
        <v>4.0599999999999996</v>
      </c>
      <c r="X218">
        <v>4</v>
      </c>
      <c r="Y218">
        <v>3.35</v>
      </c>
      <c r="Z218">
        <v>136.6</v>
      </c>
      <c r="AA218">
        <v>13530.910156</v>
      </c>
    </row>
    <row r="219" spans="1:27" x14ac:dyDescent="0.3">
      <c r="A219">
        <v>317</v>
      </c>
      <c r="B219" s="1">
        <v>44218</v>
      </c>
      <c r="C219">
        <f t="shared" si="6"/>
        <v>1</v>
      </c>
      <c r="D219">
        <f t="shared" si="7"/>
        <v>2021</v>
      </c>
      <c r="E219">
        <v>48878.54</v>
      </c>
      <c r="F219">
        <v>14545</v>
      </c>
      <c r="G219">
        <v>163</v>
      </c>
      <c r="H219">
        <v>18002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156.30000000000001</v>
      </c>
      <c r="R219">
        <v>52.27</v>
      </c>
      <c r="S219">
        <v>-635.69000000000005</v>
      </c>
      <c r="T219">
        <v>-1290.3499999999999</v>
      </c>
      <c r="U219">
        <v>72.98</v>
      </c>
      <c r="V219">
        <v>12.55</v>
      </c>
      <c r="W219">
        <v>4.0599999999999996</v>
      </c>
      <c r="X219">
        <v>4</v>
      </c>
      <c r="Y219">
        <v>3.35</v>
      </c>
      <c r="Z219">
        <v>136.6</v>
      </c>
      <c r="AA219">
        <v>13543.059569999999</v>
      </c>
    </row>
    <row r="220" spans="1:27" x14ac:dyDescent="0.3">
      <c r="A220">
        <v>320</v>
      </c>
      <c r="B220" s="1">
        <v>44221</v>
      </c>
      <c r="C220">
        <f t="shared" si="6"/>
        <v>1</v>
      </c>
      <c r="D220">
        <f t="shared" si="7"/>
        <v>2021</v>
      </c>
      <c r="E220">
        <v>48347.59</v>
      </c>
      <c r="F220">
        <v>13203</v>
      </c>
      <c r="G220">
        <v>131</v>
      </c>
      <c r="H220">
        <v>13298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156.30000000000001</v>
      </c>
      <c r="R220">
        <v>52.77</v>
      </c>
      <c r="S220">
        <v>-765.3</v>
      </c>
      <c r="T220">
        <v>-387.76</v>
      </c>
      <c r="U220">
        <v>73.010000000000005</v>
      </c>
      <c r="V220">
        <v>12.55</v>
      </c>
      <c r="W220">
        <v>4.0599999999999996</v>
      </c>
      <c r="X220">
        <v>4</v>
      </c>
      <c r="Y220">
        <v>3.35</v>
      </c>
      <c r="Z220">
        <v>136.6</v>
      </c>
      <c r="AA220">
        <v>13635.990234000001</v>
      </c>
    </row>
    <row r="221" spans="1:27" x14ac:dyDescent="0.3">
      <c r="A221">
        <v>322</v>
      </c>
      <c r="B221" s="1">
        <v>44223</v>
      </c>
      <c r="C221">
        <f t="shared" si="6"/>
        <v>1</v>
      </c>
      <c r="D221">
        <f t="shared" si="7"/>
        <v>2021</v>
      </c>
      <c r="E221">
        <v>47409.93</v>
      </c>
      <c r="F221">
        <v>11666</v>
      </c>
      <c r="G221">
        <v>123</v>
      </c>
      <c r="H221">
        <v>14301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156.30000000000001</v>
      </c>
      <c r="R221">
        <v>52.85</v>
      </c>
      <c r="S221">
        <v>-1688.22</v>
      </c>
      <c r="T221">
        <v>-3.38</v>
      </c>
      <c r="U221">
        <v>73.05</v>
      </c>
      <c r="V221">
        <v>12.55</v>
      </c>
      <c r="W221">
        <v>4.0599999999999996</v>
      </c>
      <c r="X221">
        <v>4</v>
      </c>
      <c r="Y221">
        <v>3.35</v>
      </c>
      <c r="Z221">
        <v>136.6</v>
      </c>
      <c r="AA221">
        <v>13270.599609000001</v>
      </c>
    </row>
    <row r="222" spans="1:27" x14ac:dyDescent="0.3">
      <c r="A222">
        <v>323</v>
      </c>
      <c r="B222" s="1">
        <v>44224</v>
      </c>
      <c r="C222">
        <f t="shared" si="6"/>
        <v>1</v>
      </c>
      <c r="D222">
        <f t="shared" si="7"/>
        <v>2021</v>
      </c>
      <c r="E222">
        <v>46874.36</v>
      </c>
      <c r="F222">
        <v>18855</v>
      </c>
      <c r="G222">
        <v>163</v>
      </c>
      <c r="H222">
        <v>20746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156.30000000000001</v>
      </c>
      <c r="R222">
        <v>52.34</v>
      </c>
      <c r="S222">
        <v>-3712.51</v>
      </c>
      <c r="T222">
        <v>1736.92</v>
      </c>
      <c r="U222">
        <v>72.91</v>
      </c>
      <c r="V222">
        <v>12.55</v>
      </c>
      <c r="W222">
        <v>4.0599999999999996</v>
      </c>
      <c r="X222">
        <v>4</v>
      </c>
      <c r="Y222">
        <v>3.35</v>
      </c>
      <c r="Z222">
        <v>136.6</v>
      </c>
      <c r="AA222">
        <v>13337.160156</v>
      </c>
    </row>
    <row r="223" spans="1:27" x14ac:dyDescent="0.3">
      <c r="A223">
        <v>324</v>
      </c>
      <c r="B223" s="1">
        <v>44225</v>
      </c>
      <c r="C223">
        <f t="shared" si="6"/>
        <v>1</v>
      </c>
      <c r="D223">
        <f t="shared" si="7"/>
        <v>2021</v>
      </c>
      <c r="E223">
        <v>46285.77</v>
      </c>
      <c r="F223">
        <v>13083</v>
      </c>
      <c r="G223">
        <v>137</v>
      </c>
      <c r="H223">
        <v>14808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156.30000000000001</v>
      </c>
      <c r="R223">
        <v>52.2</v>
      </c>
      <c r="S223">
        <v>-5930.66</v>
      </c>
      <c r="T223">
        <v>2443.1999999999998</v>
      </c>
      <c r="U223">
        <v>72.84</v>
      </c>
      <c r="V223">
        <v>12.55</v>
      </c>
      <c r="W223">
        <v>4.0599999999999996</v>
      </c>
      <c r="X223">
        <v>4</v>
      </c>
      <c r="Y223">
        <v>3.35</v>
      </c>
      <c r="Z223">
        <v>136.6</v>
      </c>
      <c r="AA223">
        <v>13070.690430000001</v>
      </c>
    </row>
    <row r="224" spans="1:27" x14ac:dyDescent="0.3">
      <c r="A224">
        <v>327</v>
      </c>
      <c r="B224" s="1">
        <v>44228</v>
      </c>
      <c r="C224">
        <f t="shared" si="6"/>
        <v>2</v>
      </c>
      <c r="D224">
        <f t="shared" si="7"/>
        <v>2021</v>
      </c>
      <c r="E224">
        <v>48600.61</v>
      </c>
      <c r="F224">
        <v>11427</v>
      </c>
      <c r="G224">
        <v>118</v>
      </c>
      <c r="H224">
        <v>11858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</v>
      </c>
      <c r="P224">
        <v>0</v>
      </c>
      <c r="Q224">
        <v>156.6</v>
      </c>
      <c r="R224">
        <v>53.55</v>
      </c>
      <c r="S224">
        <v>1494.23</v>
      </c>
      <c r="T224">
        <v>-90.46</v>
      </c>
      <c r="U224">
        <v>73.11</v>
      </c>
      <c r="V224">
        <v>12.55</v>
      </c>
      <c r="W224">
        <v>5.03</v>
      </c>
      <c r="X224">
        <v>4</v>
      </c>
      <c r="Y224">
        <v>3.35</v>
      </c>
      <c r="Z224">
        <v>129.9</v>
      </c>
      <c r="AA224">
        <v>13403.389648</v>
      </c>
    </row>
    <row r="225" spans="1:27" x14ac:dyDescent="0.3">
      <c r="A225">
        <v>328</v>
      </c>
      <c r="B225" s="1">
        <v>44229</v>
      </c>
      <c r="C225">
        <f t="shared" si="6"/>
        <v>2</v>
      </c>
      <c r="D225">
        <f t="shared" si="7"/>
        <v>2021</v>
      </c>
      <c r="E225">
        <v>49797.72</v>
      </c>
      <c r="F225">
        <v>8635</v>
      </c>
      <c r="G225">
        <v>94</v>
      </c>
      <c r="H225">
        <v>13423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</v>
      </c>
      <c r="P225">
        <v>0</v>
      </c>
      <c r="Q225">
        <v>156.6</v>
      </c>
      <c r="R225">
        <v>54.76</v>
      </c>
      <c r="S225">
        <v>6181.56</v>
      </c>
      <c r="T225">
        <v>-2035.2</v>
      </c>
      <c r="U225">
        <v>72.95</v>
      </c>
      <c r="V225">
        <v>12.55</v>
      </c>
      <c r="W225">
        <v>5.03</v>
      </c>
      <c r="X225">
        <v>4</v>
      </c>
      <c r="Y225">
        <v>3.35</v>
      </c>
      <c r="Z225">
        <v>129.9</v>
      </c>
      <c r="AA225">
        <v>13612.780273</v>
      </c>
    </row>
    <row r="226" spans="1:27" x14ac:dyDescent="0.3">
      <c r="A226">
        <v>329</v>
      </c>
      <c r="B226" s="1">
        <v>44230</v>
      </c>
      <c r="C226">
        <f t="shared" si="6"/>
        <v>2</v>
      </c>
      <c r="D226">
        <f t="shared" si="7"/>
        <v>2021</v>
      </c>
      <c r="E226">
        <v>50255.75</v>
      </c>
      <c r="F226">
        <v>11039</v>
      </c>
      <c r="G226">
        <v>110</v>
      </c>
      <c r="H226">
        <v>14225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</v>
      </c>
      <c r="P226">
        <v>0</v>
      </c>
      <c r="Q226">
        <v>156.6</v>
      </c>
      <c r="R226">
        <v>55.69</v>
      </c>
      <c r="S226">
        <v>2520.92</v>
      </c>
      <c r="T226">
        <v>-399.74</v>
      </c>
      <c r="U226">
        <v>72.84</v>
      </c>
      <c r="V226">
        <v>12.55</v>
      </c>
      <c r="W226">
        <v>5.03</v>
      </c>
      <c r="X226">
        <v>4</v>
      </c>
      <c r="Y226">
        <v>3.35</v>
      </c>
      <c r="Z226">
        <v>129.9</v>
      </c>
      <c r="AA226">
        <v>13610.540039</v>
      </c>
    </row>
    <row r="227" spans="1:27" x14ac:dyDescent="0.3">
      <c r="A227">
        <v>330</v>
      </c>
      <c r="B227" s="1">
        <v>44231</v>
      </c>
      <c r="C227">
        <f t="shared" si="6"/>
        <v>2</v>
      </c>
      <c r="D227">
        <f t="shared" si="7"/>
        <v>2021</v>
      </c>
      <c r="E227">
        <v>50614.29</v>
      </c>
      <c r="F227">
        <v>12899</v>
      </c>
      <c r="G227">
        <v>107</v>
      </c>
      <c r="H227">
        <v>17824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156.6</v>
      </c>
      <c r="R227">
        <v>56.23</v>
      </c>
      <c r="S227">
        <v>1936.74</v>
      </c>
      <c r="T227">
        <v>-768.55</v>
      </c>
      <c r="U227">
        <v>72.930000000000007</v>
      </c>
      <c r="V227">
        <v>12.55</v>
      </c>
      <c r="W227">
        <v>5.03</v>
      </c>
      <c r="X227">
        <v>4</v>
      </c>
      <c r="Y227">
        <v>3.35</v>
      </c>
      <c r="Z227">
        <v>129.9</v>
      </c>
      <c r="AA227">
        <v>13777.740234000001</v>
      </c>
    </row>
    <row r="228" spans="1:27" x14ac:dyDescent="0.3">
      <c r="A228">
        <v>331</v>
      </c>
      <c r="B228" s="1">
        <v>44232</v>
      </c>
      <c r="C228">
        <f t="shared" si="6"/>
        <v>2</v>
      </c>
      <c r="D228">
        <f t="shared" si="7"/>
        <v>2021</v>
      </c>
      <c r="E228">
        <v>50731.63</v>
      </c>
      <c r="F228">
        <v>12408</v>
      </c>
      <c r="G228">
        <v>120</v>
      </c>
      <c r="H228">
        <v>15853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</v>
      </c>
      <c r="P228">
        <v>0</v>
      </c>
      <c r="Q228">
        <v>156.6</v>
      </c>
      <c r="R228">
        <v>56.85</v>
      </c>
      <c r="S228">
        <v>1461.71</v>
      </c>
      <c r="T228">
        <v>-1418.65</v>
      </c>
      <c r="U228">
        <v>72.849999999999994</v>
      </c>
      <c r="V228">
        <v>12.55</v>
      </c>
      <c r="W228">
        <v>5.03</v>
      </c>
      <c r="X228">
        <v>4</v>
      </c>
      <c r="Y228">
        <v>3.35</v>
      </c>
      <c r="Z228">
        <v>129.9</v>
      </c>
      <c r="AA228">
        <v>13856.299805000001</v>
      </c>
    </row>
    <row r="229" spans="1:27" x14ac:dyDescent="0.3">
      <c r="A229">
        <v>334</v>
      </c>
      <c r="B229" s="1">
        <v>44235</v>
      </c>
      <c r="C229">
        <f t="shared" si="6"/>
        <v>2</v>
      </c>
      <c r="D229">
        <f t="shared" si="7"/>
        <v>2021</v>
      </c>
      <c r="E229">
        <v>51348.77</v>
      </c>
      <c r="F229">
        <v>11831</v>
      </c>
      <c r="G229">
        <v>84</v>
      </c>
      <c r="H229">
        <v>11904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</v>
      </c>
      <c r="P229">
        <v>0</v>
      </c>
      <c r="Q229">
        <v>156.6</v>
      </c>
      <c r="R229">
        <v>57.97</v>
      </c>
      <c r="S229">
        <v>1876.6</v>
      </c>
      <c r="T229">
        <v>-504.86</v>
      </c>
      <c r="U229">
        <v>72.900000000000006</v>
      </c>
      <c r="V229">
        <v>12.55</v>
      </c>
      <c r="W229">
        <v>5.03</v>
      </c>
      <c r="X229">
        <v>4</v>
      </c>
      <c r="Y229">
        <v>3.35</v>
      </c>
      <c r="Z229">
        <v>129.9</v>
      </c>
      <c r="AA229">
        <v>13987.639648</v>
      </c>
    </row>
    <row r="230" spans="1:27" x14ac:dyDescent="0.3">
      <c r="A230">
        <v>335</v>
      </c>
      <c r="B230" s="1">
        <v>44236</v>
      </c>
      <c r="C230">
        <f t="shared" si="6"/>
        <v>2</v>
      </c>
      <c r="D230">
        <f t="shared" si="7"/>
        <v>2021</v>
      </c>
      <c r="E230">
        <v>51329.08</v>
      </c>
      <c r="F230">
        <v>9110</v>
      </c>
      <c r="G230">
        <v>78</v>
      </c>
      <c r="H230">
        <v>14016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</v>
      </c>
      <c r="P230">
        <v>0</v>
      </c>
      <c r="Q230">
        <v>156.6</v>
      </c>
      <c r="R230">
        <v>58.36</v>
      </c>
      <c r="S230">
        <v>1300.6500000000001</v>
      </c>
      <c r="T230">
        <v>-1756.24</v>
      </c>
      <c r="U230">
        <v>72.83</v>
      </c>
      <c r="V230">
        <v>12.55</v>
      </c>
      <c r="W230">
        <v>5.03</v>
      </c>
      <c r="X230">
        <v>4</v>
      </c>
      <c r="Y230">
        <v>3.35</v>
      </c>
      <c r="Z230">
        <v>129.9</v>
      </c>
      <c r="AA230">
        <v>14007.700194999999</v>
      </c>
    </row>
    <row r="231" spans="1:27" x14ac:dyDescent="0.3">
      <c r="A231">
        <v>336</v>
      </c>
      <c r="B231" s="1">
        <v>44237</v>
      </c>
      <c r="C231">
        <f t="shared" si="6"/>
        <v>2</v>
      </c>
      <c r="D231">
        <f t="shared" si="7"/>
        <v>2021</v>
      </c>
      <c r="E231">
        <v>51309.39</v>
      </c>
      <c r="F231">
        <v>11067</v>
      </c>
      <c r="G231">
        <v>94</v>
      </c>
      <c r="H231">
        <v>13087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0</v>
      </c>
      <c r="Q231">
        <v>156.6</v>
      </c>
      <c r="R231">
        <v>58.68</v>
      </c>
      <c r="S231">
        <v>1786.97</v>
      </c>
      <c r="T231">
        <v>-2075.6799999999998</v>
      </c>
      <c r="U231">
        <v>72.819999999999993</v>
      </c>
      <c r="V231">
        <v>12.55</v>
      </c>
      <c r="W231">
        <v>5.03</v>
      </c>
      <c r="X231">
        <v>4</v>
      </c>
      <c r="Y231">
        <v>3.35</v>
      </c>
      <c r="Z231">
        <v>129.9</v>
      </c>
      <c r="AA231">
        <v>13972.530273</v>
      </c>
    </row>
    <row r="232" spans="1:27" x14ac:dyDescent="0.3">
      <c r="A232">
        <v>337</v>
      </c>
      <c r="B232" s="1">
        <v>44238</v>
      </c>
      <c r="C232">
        <f t="shared" si="6"/>
        <v>2</v>
      </c>
      <c r="D232">
        <f t="shared" si="7"/>
        <v>2021</v>
      </c>
      <c r="E232">
        <v>51531.519999999997</v>
      </c>
      <c r="F232">
        <v>12923</v>
      </c>
      <c r="G232">
        <v>108</v>
      </c>
      <c r="H232">
        <v>11764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156.6</v>
      </c>
      <c r="R232">
        <v>58.24</v>
      </c>
      <c r="S232">
        <v>944.36</v>
      </c>
      <c r="T232">
        <v>-707.68</v>
      </c>
      <c r="U232">
        <v>72.69</v>
      </c>
      <c r="V232">
        <v>12.55</v>
      </c>
      <c r="W232">
        <v>5.03</v>
      </c>
      <c r="X232">
        <v>4</v>
      </c>
      <c r="Y232">
        <v>3.35</v>
      </c>
      <c r="Z232">
        <v>129.9</v>
      </c>
      <c r="AA232">
        <v>14025.769531</v>
      </c>
    </row>
    <row r="233" spans="1:27" x14ac:dyDescent="0.3">
      <c r="A233">
        <v>338</v>
      </c>
      <c r="B233" s="1">
        <v>44239</v>
      </c>
      <c r="C233">
        <f t="shared" si="6"/>
        <v>2</v>
      </c>
      <c r="D233">
        <f t="shared" si="7"/>
        <v>2021</v>
      </c>
      <c r="E233">
        <v>51544.3</v>
      </c>
      <c r="F233">
        <v>9309</v>
      </c>
      <c r="G233">
        <v>87</v>
      </c>
      <c r="H233">
        <v>15858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</v>
      </c>
      <c r="P233">
        <v>0</v>
      </c>
      <c r="Q233">
        <v>156.6</v>
      </c>
      <c r="R233">
        <v>59.47</v>
      </c>
      <c r="S233">
        <v>-37.33</v>
      </c>
      <c r="T233">
        <v>-597.62</v>
      </c>
      <c r="U233">
        <v>72.599999999999994</v>
      </c>
      <c r="V233">
        <v>12.55</v>
      </c>
      <c r="W233">
        <v>5.03</v>
      </c>
      <c r="X233">
        <v>4</v>
      </c>
      <c r="Y233">
        <v>3.35</v>
      </c>
      <c r="Z233">
        <v>129.9</v>
      </c>
      <c r="AA233">
        <v>14095.469727</v>
      </c>
    </row>
    <row r="234" spans="1:27" x14ac:dyDescent="0.3">
      <c r="A234">
        <v>341</v>
      </c>
      <c r="B234" s="1">
        <v>44242</v>
      </c>
      <c r="C234">
        <f t="shared" si="6"/>
        <v>2</v>
      </c>
      <c r="D234">
        <f t="shared" si="7"/>
        <v>2021</v>
      </c>
      <c r="E234">
        <v>52154.13</v>
      </c>
      <c r="F234">
        <v>11649</v>
      </c>
      <c r="G234">
        <v>90</v>
      </c>
      <c r="H234">
        <v>9489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</v>
      </c>
      <c r="P234">
        <v>90450</v>
      </c>
      <c r="Q234">
        <v>156.6</v>
      </c>
      <c r="R234">
        <v>60.09</v>
      </c>
      <c r="S234">
        <v>1234.1500000000001</v>
      </c>
      <c r="T234">
        <v>-1048.55</v>
      </c>
      <c r="U234">
        <v>72.72999999999999</v>
      </c>
      <c r="V234">
        <v>12.55</v>
      </c>
      <c r="W234">
        <v>5.03</v>
      </c>
      <c r="X234">
        <v>4</v>
      </c>
      <c r="Y234">
        <v>3.35</v>
      </c>
      <c r="Z234">
        <v>129.9</v>
      </c>
      <c r="AA234">
        <v>14071.4848635</v>
      </c>
    </row>
    <row r="235" spans="1:27" x14ac:dyDescent="0.3">
      <c r="A235">
        <v>342</v>
      </c>
      <c r="B235" s="1">
        <v>44243</v>
      </c>
      <c r="C235">
        <f t="shared" si="6"/>
        <v>2</v>
      </c>
      <c r="D235">
        <f t="shared" si="7"/>
        <v>2021</v>
      </c>
      <c r="E235">
        <v>52104.17</v>
      </c>
      <c r="F235">
        <v>9121</v>
      </c>
      <c r="G235">
        <v>81</v>
      </c>
      <c r="H235">
        <v>11805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</v>
      </c>
      <c r="P235">
        <v>118221</v>
      </c>
      <c r="Q235">
        <v>156.6</v>
      </c>
      <c r="R235">
        <v>60.05</v>
      </c>
      <c r="S235">
        <v>1144.0899999999999</v>
      </c>
      <c r="T235">
        <v>-1559.53</v>
      </c>
      <c r="U235">
        <v>72.86</v>
      </c>
      <c r="V235">
        <v>12.55</v>
      </c>
      <c r="W235">
        <v>5.03</v>
      </c>
      <c r="X235">
        <v>4</v>
      </c>
      <c r="Y235">
        <v>3.35</v>
      </c>
      <c r="Z235">
        <v>129.9</v>
      </c>
      <c r="AA235">
        <v>14047.5</v>
      </c>
    </row>
    <row r="236" spans="1:27" x14ac:dyDescent="0.3">
      <c r="A236">
        <v>343</v>
      </c>
      <c r="B236" s="1">
        <v>44244</v>
      </c>
      <c r="C236">
        <f t="shared" si="6"/>
        <v>2</v>
      </c>
      <c r="D236">
        <f t="shared" si="7"/>
        <v>2021</v>
      </c>
      <c r="E236">
        <v>51703.83</v>
      </c>
      <c r="F236">
        <v>11610</v>
      </c>
      <c r="G236">
        <v>100</v>
      </c>
      <c r="H236">
        <v>11833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</v>
      </c>
      <c r="P236">
        <v>125777</v>
      </c>
      <c r="Q236">
        <v>156.6</v>
      </c>
      <c r="R236">
        <v>61.14</v>
      </c>
      <c r="S236">
        <v>1008.2</v>
      </c>
      <c r="T236">
        <v>-1283.3800000000001</v>
      </c>
      <c r="U236">
        <v>72.81</v>
      </c>
      <c r="V236">
        <v>12.55</v>
      </c>
      <c r="W236">
        <v>5.03</v>
      </c>
      <c r="X236">
        <v>4</v>
      </c>
      <c r="Y236">
        <v>3.35</v>
      </c>
      <c r="Z236">
        <v>129.9</v>
      </c>
      <c r="AA236">
        <v>13965.490234000001</v>
      </c>
    </row>
    <row r="237" spans="1:27" x14ac:dyDescent="0.3">
      <c r="A237">
        <v>344</v>
      </c>
      <c r="B237" s="1">
        <v>44245</v>
      </c>
      <c r="C237">
        <f t="shared" si="6"/>
        <v>2</v>
      </c>
      <c r="D237">
        <f t="shared" si="7"/>
        <v>2021</v>
      </c>
      <c r="E237">
        <v>51324.69</v>
      </c>
      <c r="F237">
        <v>12881</v>
      </c>
      <c r="G237">
        <v>101</v>
      </c>
      <c r="H237">
        <v>11987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</v>
      </c>
      <c r="P237">
        <v>122816</v>
      </c>
      <c r="Q237">
        <v>156.6</v>
      </c>
      <c r="R237">
        <v>60.52</v>
      </c>
      <c r="S237">
        <v>903.07</v>
      </c>
      <c r="T237">
        <v>-1217.3399999999999</v>
      </c>
      <c r="U237">
        <v>72.650000000000006</v>
      </c>
      <c r="V237">
        <v>12.55</v>
      </c>
      <c r="W237">
        <v>5.03</v>
      </c>
      <c r="X237">
        <v>4</v>
      </c>
      <c r="Y237">
        <v>3.35</v>
      </c>
      <c r="Z237">
        <v>129.9</v>
      </c>
      <c r="AA237">
        <v>13865.360352</v>
      </c>
    </row>
    <row r="238" spans="1:27" x14ac:dyDescent="0.3">
      <c r="A238">
        <v>345</v>
      </c>
      <c r="B238" s="1">
        <v>44246</v>
      </c>
      <c r="C238">
        <f t="shared" si="6"/>
        <v>2</v>
      </c>
      <c r="D238">
        <f t="shared" si="7"/>
        <v>2021</v>
      </c>
      <c r="E238">
        <v>50889.760000000002</v>
      </c>
      <c r="F238">
        <v>13193</v>
      </c>
      <c r="G238">
        <v>97</v>
      </c>
      <c r="H238">
        <v>10896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>
        <v>292010</v>
      </c>
      <c r="Q238">
        <v>156.6</v>
      </c>
      <c r="R238">
        <v>59.24</v>
      </c>
      <c r="S238">
        <v>118.75</v>
      </c>
      <c r="T238">
        <v>-1174.98</v>
      </c>
      <c r="U238">
        <v>72.5</v>
      </c>
      <c r="V238">
        <v>12.55</v>
      </c>
      <c r="W238">
        <v>5.03</v>
      </c>
      <c r="X238">
        <v>4</v>
      </c>
      <c r="Y238">
        <v>3.35</v>
      </c>
      <c r="Z238">
        <v>129.9</v>
      </c>
      <c r="AA238">
        <v>13874.459961</v>
      </c>
    </row>
    <row r="239" spans="1:27" x14ac:dyDescent="0.3">
      <c r="A239">
        <v>348</v>
      </c>
      <c r="B239" s="1">
        <v>44249</v>
      </c>
      <c r="C239">
        <f t="shared" si="6"/>
        <v>2</v>
      </c>
      <c r="D239">
        <f t="shared" si="7"/>
        <v>2021</v>
      </c>
      <c r="E239">
        <v>49744.32</v>
      </c>
      <c r="F239">
        <v>14199</v>
      </c>
      <c r="G239">
        <v>83</v>
      </c>
      <c r="H239">
        <v>9695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</v>
      </c>
      <c r="P239">
        <v>154900</v>
      </c>
      <c r="Q239">
        <v>156.6</v>
      </c>
      <c r="R239">
        <v>61.49</v>
      </c>
      <c r="S239">
        <v>-893.25</v>
      </c>
      <c r="T239">
        <v>-919.88</v>
      </c>
      <c r="U239">
        <v>72.48</v>
      </c>
      <c r="V239">
        <v>12.55</v>
      </c>
      <c r="W239">
        <v>5.03</v>
      </c>
      <c r="X239">
        <v>4</v>
      </c>
      <c r="Y239">
        <v>3.35</v>
      </c>
      <c r="Z239">
        <v>129.9</v>
      </c>
      <c r="AA239">
        <v>13533.049805000001</v>
      </c>
    </row>
    <row r="240" spans="1:27" x14ac:dyDescent="0.3">
      <c r="A240">
        <v>349</v>
      </c>
      <c r="B240" s="1">
        <v>44250</v>
      </c>
      <c r="C240">
        <f t="shared" si="6"/>
        <v>2</v>
      </c>
      <c r="D240">
        <f t="shared" si="7"/>
        <v>2021</v>
      </c>
      <c r="E240">
        <v>49751.41</v>
      </c>
      <c r="F240">
        <v>10584</v>
      </c>
      <c r="G240">
        <v>78</v>
      </c>
      <c r="H240">
        <v>13255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</v>
      </c>
      <c r="P240">
        <v>206093</v>
      </c>
      <c r="Q240">
        <v>156.6</v>
      </c>
      <c r="R240">
        <v>61.67</v>
      </c>
      <c r="S240">
        <v>-1569.04</v>
      </c>
      <c r="T240">
        <v>216.67</v>
      </c>
      <c r="U240">
        <v>72.44</v>
      </c>
      <c r="V240">
        <v>12.55</v>
      </c>
      <c r="W240">
        <v>5.03</v>
      </c>
      <c r="X240">
        <v>4</v>
      </c>
      <c r="Y240">
        <v>3.35</v>
      </c>
      <c r="Z240">
        <v>129.9</v>
      </c>
      <c r="AA240">
        <v>13465.200194999999</v>
      </c>
    </row>
    <row r="241" spans="1:27" x14ac:dyDescent="0.3">
      <c r="A241">
        <v>350</v>
      </c>
      <c r="B241" s="1">
        <v>44251</v>
      </c>
      <c r="C241">
        <f t="shared" si="6"/>
        <v>2</v>
      </c>
      <c r="D241">
        <f t="shared" si="7"/>
        <v>2021</v>
      </c>
      <c r="E241">
        <v>50781.69</v>
      </c>
      <c r="F241">
        <v>13742</v>
      </c>
      <c r="G241">
        <v>104</v>
      </c>
      <c r="H241">
        <v>14037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</v>
      </c>
      <c r="P241">
        <v>160119</v>
      </c>
      <c r="Q241">
        <v>156.6</v>
      </c>
      <c r="R241">
        <v>63.22</v>
      </c>
      <c r="S241">
        <v>28739.17</v>
      </c>
      <c r="T241">
        <v>230.44</v>
      </c>
      <c r="U241">
        <v>72.38</v>
      </c>
      <c r="V241">
        <v>12.55</v>
      </c>
      <c r="W241">
        <v>5.03</v>
      </c>
      <c r="X241">
        <v>4</v>
      </c>
      <c r="Y241">
        <v>3.35</v>
      </c>
      <c r="Z241">
        <v>129.9</v>
      </c>
      <c r="AA241">
        <v>13597.969727</v>
      </c>
    </row>
    <row r="242" spans="1:27" x14ac:dyDescent="0.3">
      <c r="A242">
        <v>351</v>
      </c>
      <c r="B242" s="1">
        <v>44252</v>
      </c>
      <c r="C242">
        <f t="shared" si="6"/>
        <v>2</v>
      </c>
      <c r="D242">
        <f t="shared" si="7"/>
        <v>2021</v>
      </c>
      <c r="E242">
        <v>51039.31</v>
      </c>
      <c r="F242">
        <v>16738</v>
      </c>
      <c r="G242">
        <v>138</v>
      </c>
      <c r="H242">
        <v>11799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</v>
      </c>
      <c r="P242">
        <v>379105</v>
      </c>
      <c r="Q242">
        <v>156.6</v>
      </c>
      <c r="R242">
        <v>63.53</v>
      </c>
      <c r="S242">
        <v>188.08</v>
      </c>
      <c r="T242">
        <v>-746.57</v>
      </c>
      <c r="U242">
        <v>72.739999999999995</v>
      </c>
      <c r="V242">
        <v>12.55</v>
      </c>
      <c r="W242">
        <v>5.03</v>
      </c>
      <c r="X242">
        <v>4</v>
      </c>
      <c r="Y242">
        <v>3.35</v>
      </c>
      <c r="Z242">
        <v>129.9</v>
      </c>
      <c r="AA242">
        <v>13119.429688</v>
      </c>
    </row>
    <row r="243" spans="1:27" x14ac:dyDescent="0.3">
      <c r="A243">
        <v>352</v>
      </c>
      <c r="B243" s="1">
        <v>44253</v>
      </c>
      <c r="C243">
        <f t="shared" si="6"/>
        <v>2</v>
      </c>
      <c r="D243">
        <f t="shared" si="7"/>
        <v>2021</v>
      </c>
      <c r="E243">
        <v>49099.99</v>
      </c>
      <c r="F243">
        <v>16577</v>
      </c>
      <c r="G243">
        <v>120</v>
      </c>
      <c r="H243">
        <v>12179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</v>
      </c>
      <c r="P243">
        <v>343224</v>
      </c>
      <c r="Q243">
        <v>156.6</v>
      </c>
      <c r="R243">
        <v>61.5</v>
      </c>
      <c r="S243">
        <v>-8295.17</v>
      </c>
      <c r="T243">
        <v>1499.7</v>
      </c>
      <c r="U243">
        <v>73.92</v>
      </c>
      <c r="V243">
        <v>12.55</v>
      </c>
      <c r="W243">
        <v>5.03</v>
      </c>
      <c r="X243">
        <v>4</v>
      </c>
      <c r="Y243">
        <v>3.35</v>
      </c>
      <c r="Z243">
        <v>129.9</v>
      </c>
      <c r="AA243">
        <v>13192.349609000001</v>
      </c>
    </row>
    <row r="244" spans="1:27" x14ac:dyDescent="0.3">
      <c r="A244">
        <v>355</v>
      </c>
      <c r="B244" s="1">
        <v>44256</v>
      </c>
      <c r="C244">
        <f t="shared" si="6"/>
        <v>3</v>
      </c>
      <c r="D244">
        <f t="shared" si="7"/>
        <v>2021</v>
      </c>
      <c r="E244">
        <v>49849.84</v>
      </c>
      <c r="F244">
        <v>32262</v>
      </c>
      <c r="G244">
        <v>219</v>
      </c>
      <c r="H244">
        <v>23006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</v>
      </c>
      <c r="P244">
        <v>141608</v>
      </c>
      <c r="Q244">
        <v>156.80000000000001</v>
      </c>
      <c r="R244">
        <v>60.64</v>
      </c>
      <c r="S244">
        <v>125.15</v>
      </c>
      <c r="T244">
        <v>-194.88</v>
      </c>
      <c r="U244">
        <v>73.400000000000006</v>
      </c>
      <c r="V244">
        <v>12.55</v>
      </c>
      <c r="W244">
        <v>5.52</v>
      </c>
      <c r="X244">
        <v>4</v>
      </c>
      <c r="Y244">
        <v>3.35</v>
      </c>
      <c r="Z244">
        <v>145.5</v>
      </c>
      <c r="AA244">
        <v>13588.830078000001</v>
      </c>
    </row>
    <row r="245" spans="1:27" x14ac:dyDescent="0.3">
      <c r="A245">
        <v>356</v>
      </c>
      <c r="B245" s="1">
        <v>44257</v>
      </c>
      <c r="C245">
        <f t="shared" si="6"/>
        <v>3</v>
      </c>
      <c r="D245">
        <f t="shared" si="7"/>
        <v>2021</v>
      </c>
      <c r="E245">
        <v>50296.89</v>
      </c>
      <c r="F245">
        <v>12286</v>
      </c>
      <c r="G245">
        <v>91</v>
      </c>
      <c r="H245">
        <v>12464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</v>
      </c>
      <c r="P245">
        <v>116179</v>
      </c>
      <c r="Q245">
        <v>156.80000000000001</v>
      </c>
      <c r="R245">
        <v>59.75</v>
      </c>
      <c r="S245">
        <v>2223.16</v>
      </c>
      <c r="T245">
        <v>-854.04</v>
      </c>
      <c r="U245">
        <v>73.290000000000006</v>
      </c>
      <c r="V245">
        <v>12.55</v>
      </c>
      <c r="W245">
        <v>5.52</v>
      </c>
      <c r="X245">
        <v>4</v>
      </c>
      <c r="Y245">
        <v>3.35</v>
      </c>
      <c r="Z245">
        <v>145.5</v>
      </c>
      <c r="AA245">
        <v>13358.790039</v>
      </c>
    </row>
    <row r="246" spans="1:27" x14ac:dyDescent="0.3">
      <c r="A246">
        <v>357</v>
      </c>
      <c r="B246" s="1">
        <v>44258</v>
      </c>
      <c r="C246">
        <f t="shared" si="6"/>
        <v>3</v>
      </c>
      <c r="D246">
        <f t="shared" si="7"/>
        <v>2021</v>
      </c>
      <c r="E246">
        <v>51444.65</v>
      </c>
      <c r="F246">
        <v>14989</v>
      </c>
      <c r="G246">
        <v>98</v>
      </c>
      <c r="H246">
        <v>13123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162949</v>
      </c>
      <c r="Q246">
        <v>156.80000000000001</v>
      </c>
      <c r="R246">
        <v>61.28</v>
      </c>
      <c r="S246">
        <v>2088.6999999999998</v>
      </c>
      <c r="T246">
        <v>392.91</v>
      </c>
      <c r="U246">
        <v>72.849999999999994</v>
      </c>
      <c r="V246">
        <v>12.55</v>
      </c>
      <c r="W246">
        <v>5.52</v>
      </c>
      <c r="X246">
        <v>4</v>
      </c>
      <c r="Y246">
        <v>3.35</v>
      </c>
      <c r="Z246">
        <v>145.5</v>
      </c>
      <c r="AA246">
        <v>12997.75</v>
      </c>
    </row>
    <row r="247" spans="1:27" x14ac:dyDescent="0.3">
      <c r="A247">
        <v>358</v>
      </c>
      <c r="B247" s="1">
        <v>44259</v>
      </c>
      <c r="C247">
        <f t="shared" si="6"/>
        <v>3</v>
      </c>
      <c r="D247">
        <f t="shared" si="7"/>
        <v>2021</v>
      </c>
      <c r="E247">
        <v>50846.080000000002</v>
      </c>
      <c r="F247">
        <v>17407</v>
      </c>
      <c r="G247">
        <v>89</v>
      </c>
      <c r="H247">
        <v>14031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331741</v>
      </c>
      <c r="Q247">
        <v>156.80000000000001</v>
      </c>
      <c r="R247">
        <v>63.83</v>
      </c>
      <c r="S247">
        <v>-223.11</v>
      </c>
      <c r="T247">
        <v>-788.19</v>
      </c>
      <c r="U247">
        <v>72.73</v>
      </c>
      <c r="V247">
        <v>12.55</v>
      </c>
      <c r="W247">
        <v>5.52</v>
      </c>
      <c r="X247">
        <v>4</v>
      </c>
      <c r="Y247">
        <v>3.35</v>
      </c>
      <c r="Z247">
        <v>145.5</v>
      </c>
      <c r="AA247">
        <v>12723.469727</v>
      </c>
    </row>
    <row r="248" spans="1:27" x14ac:dyDescent="0.3">
      <c r="A248">
        <v>359</v>
      </c>
      <c r="B248" s="1">
        <v>44260</v>
      </c>
      <c r="C248">
        <f t="shared" si="6"/>
        <v>3</v>
      </c>
      <c r="D248">
        <f t="shared" si="7"/>
        <v>2021</v>
      </c>
      <c r="E248">
        <v>50405.32</v>
      </c>
      <c r="F248">
        <v>35165</v>
      </c>
      <c r="G248">
        <v>221</v>
      </c>
      <c r="H248">
        <v>28053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</v>
      </c>
      <c r="P248">
        <v>292353</v>
      </c>
      <c r="Q248">
        <v>156.80000000000001</v>
      </c>
      <c r="R248">
        <v>66.09</v>
      </c>
      <c r="S248">
        <v>-2014.16</v>
      </c>
      <c r="T248">
        <v>-1191.19</v>
      </c>
      <c r="U248">
        <v>73.209999999999994</v>
      </c>
      <c r="V248">
        <v>12.55</v>
      </c>
      <c r="W248">
        <v>5.52</v>
      </c>
      <c r="X248">
        <v>4</v>
      </c>
      <c r="Y248">
        <v>3.35</v>
      </c>
      <c r="Z248">
        <v>145.5</v>
      </c>
      <c r="AA248">
        <v>12920.150390999999</v>
      </c>
    </row>
    <row r="249" spans="1:27" x14ac:dyDescent="0.3">
      <c r="A249">
        <v>362</v>
      </c>
      <c r="B249" s="1">
        <v>44263</v>
      </c>
      <c r="C249">
        <f t="shared" si="6"/>
        <v>3</v>
      </c>
      <c r="D249">
        <f t="shared" si="7"/>
        <v>2021</v>
      </c>
      <c r="E249">
        <v>50441.07</v>
      </c>
      <c r="F249">
        <v>15388</v>
      </c>
      <c r="G249">
        <v>77</v>
      </c>
      <c r="H249">
        <v>16596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</v>
      </c>
      <c r="P249">
        <v>304343</v>
      </c>
      <c r="Q249">
        <v>156.80000000000001</v>
      </c>
      <c r="R249">
        <v>65.05</v>
      </c>
      <c r="S249">
        <v>-1494.49</v>
      </c>
      <c r="T249">
        <v>483.62</v>
      </c>
      <c r="U249">
        <v>73.319999999999993</v>
      </c>
      <c r="V249">
        <v>12.55</v>
      </c>
      <c r="W249">
        <v>5.52</v>
      </c>
      <c r="X249">
        <v>4</v>
      </c>
      <c r="Y249">
        <v>3.35</v>
      </c>
      <c r="Z249">
        <v>145.5</v>
      </c>
      <c r="AA249">
        <v>12609.160156</v>
      </c>
    </row>
    <row r="250" spans="1:27" x14ac:dyDescent="0.3">
      <c r="A250">
        <v>363</v>
      </c>
      <c r="B250" s="1">
        <v>44264</v>
      </c>
      <c r="C250">
        <f t="shared" si="6"/>
        <v>3</v>
      </c>
      <c r="D250">
        <f t="shared" si="7"/>
        <v>2021</v>
      </c>
      <c r="E250">
        <v>51025.48</v>
      </c>
      <c r="F250">
        <v>17921</v>
      </c>
      <c r="G250">
        <v>133</v>
      </c>
      <c r="H250">
        <v>20652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</v>
      </c>
      <c r="P250">
        <v>298229</v>
      </c>
      <c r="Q250">
        <v>156.80000000000001</v>
      </c>
      <c r="R250">
        <v>64.010000000000005</v>
      </c>
      <c r="S250">
        <v>2801.87</v>
      </c>
      <c r="T250">
        <v>1250.22</v>
      </c>
      <c r="U250">
        <v>72.89</v>
      </c>
      <c r="V250">
        <v>12.55</v>
      </c>
      <c r="W250">
        <v>5.52</v>
      </c>
      <c r="X250">
        <v>4</v>
      </c>
      <c r="Y250">
        <v>3.35</v>
      </c>
      <c r="Z250">
        <v>145.5</v>
      </c>
      <c r="AA250">
        <v>13073.820313</v>
      </c>
    </row>
    <row r="251" spans="1:27" x14ac:dyDescent="0.3">
      <c r="A251">
        <v>364</v>
      </c>
      <c r="B251" s="1">
        <v>44265</v>
      </c>
      <c r="C251">
        <f t="shared" si="6"/>
        <v>3</v>
      </c>
      <c r="D251">
        <f t="shared" si="7"/>
        <v>2021</v>
      </c>
      <c r="E251">
        <v>51279.51</v>
      </c>
      <c r="F251">
        <v>22854</v>
      </c>
      <c r="G251">
        <v>126</v>
      </c>
      <c r="H251">
        <v>18100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</v>
      </c>
      <c r="P251">
        <v>286851</v>
      </c>
      <c r="Q251">
        <v>156.80000000000001</v>
      </c>
      <c r="R251">
        <v>64.44</v>
      </c>
      <c r="S251">
        <v>-15.69</v>
      </c>
      <c r="T251">
        <v>447.67</v>
      </c>
      <c r="U251">
        <v>72.86</v>
      </c>
      <c r="V251">
        <v>12.55</v>
      </c>
      <c r="W251">
        <v>5.52</v>
      </c>
      <c r="X251">
        <v>4</v>
      </c>
      <c r="Y251">
        <v>3.35</v>
      </c>
      <c r="Z251">
        <v>145.5</v>
      </c>
      <c r="AA251">
        <v>13068.830078000001</v>
      </c>
    </row>
    <row r="252" spans="1:27" x14ac:dyDescent="0.3">
      <c r="A252">
        <v>366</v>
      </c>
      <c r="B252" s="1">
        <v>44267</v>
      </c>
      <c r="C252">
        <f t="shared" si="6"/>
        <v>3</v>
      </c>
      <c r="D252">
        <f t="shared" si="7"/>
        <v>2021</v>
      </c>
      <c r="E252">
        <v>50792.08</v>
      </c>
      <c r="F252">
        <v>24572.5</v>
      </c>
      <c r="G252">
        <v>122</v>
      </c>
      <c r="H252">
        <v>17777.5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</v>
      </c>
      <c r="P252">
        <v>413874</v>
      </c>
      <c r="Q252">
        <v>156.80000000000001</v>
      </c>
      <c r="R252">
        <v>65.61</v>
      </c>
      <c r="S252">
        <v>-942.6</v>
      </c>
      <c r="T252">
        <v>-163.87</v>
      </c>
      <c r="U252">
        <v>72.709999999999994</v>
      </c>
      <c r="V252">
        <v>12.55</v>
      </c>
      <c r="W252">
        <v>5.52</v>
      </c>
      <c r="X252">
        <v>4</v>
      </c>
      <c r="Y252">
        <v>3.35</v>
      </c>
      <c r="Z252">
        <v>145.5</v>
      </c>
      <c r="AA252">
        <v>13319.860352</v>
      </c>
    </row>
    <row r="253" spans="1:27" x14ac:dyDescent="0.3">
      <c r="A253">
        <v>369</v>
      </c>
      <c r="B253" s="1">
        <v>44270</v>
      </c>
      <c r="C253">
        <f t="shared" si="6"/>
        <v>3</v>
      </c>
      <c r="D253">
        <f t="shared" si="7"/>
        <v>2021</v>
      </c>
      <c r="E253">
        <v>50395.08</v>
      </c>
      <c r="F253">
        <v>26291</v>
      </c>
      <c r="G253">
        <v>118</v>
      </c>
      <c r="H253">
        <v>17455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</v>
      </c>
      <c r="P253">
        <v>412295</v>
      </c>
      <c r="Q253">
        <v>156.80000000000001</v>
      </c>
      <c r="R253">
        <v>65.39</v>
      </c>
      <c r="S253">
        <v>-1101.3499999999999</v>
      </c>
      <c r="T253">
        <v>-749.71</v>
      </c>
      <c r="U253">
        <v>72.58</v>
      </c>
      <c r="V253">
        <v>12.55</v>
      </c>
      <c r="W253">
        <v>5.52</v>
      </c>
      <c r="X253">
        <v>4</v>
      </c>
      <c r="Y253">
        <v>3.35</v>
      </c>
      <c r="Z253">
        <v>145.5</v>
      </c>
      <c r="AA253">
        <v>13459.709961</v>
      </c>
    </row>
    <row r="254" spans="1:27" x14ac:dyDescent="0.3">
      <c r="A254">
        <v>370</v>
      </c>
      <c r="B254" s="1">
        <v>44271</v>
      </c>
      <c r="C254">
        <f t="shared" si="6"/>
        <v>3</v>
      </c>
      <c r="D254">
        <f t="shared" si="7"/>
        <v>2021</v>
      </c>
      <c r="E254">
        <v>50363.96</v>
      </c>
      <c r="F254">
        <v>24492</v>
      </c>
      <c r="G254">
        <v>131</v>
      </c>
      <c r="H254">
        <v>20191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</v>
      </c>
      <c r="P254">
        <v>334551</v>
      </c>
      <c r="Q254">
        <v>156.80000000000001</v>
      </c>
      <c r="R254">
        <v>64.8</v>
      </c>
      <c r="S254">
        <v>1692.31</v>
      </c>
      <c r="T254">
        <v>-1168.5899999999999</v>
      </c>
      <c r="U254">
        <v>72.52</v>
      </c>
      <c r="V254">
        <v>12.55</v>
      </c>
      <c r="W254">
        <v>5.52</v>
      </c>
      <c r="X254">
        <v>4</v>
      </c>
      <c r="Y254">
        <v>3.35</v>
      </c>
      <c r="Z254">
        <v>145.5</v>
      </c>
      <c r="AA254">
        <v>13471.570313</v>
      </c>
    </row>
    <row r="255" spans="1:27" x14ac:dyDescent="0.3">
      <c r="A255">
        <v>371</v>
      </c>
      <c r="B255" s="1">
        <v>44272</v>
      </c>
      <c r="C255">
        <f t="shared" si="6"/>
        <v>3</v>
      </c>
      <c r="D255">
        <f t="shared" si="7"/>
        <v>2021</v>
      </c>
      <c r="E255">
        <v>49801.62</v>
      </c>
      <c r="F255">
        <v>28903</v>
      </c>
      <c r="G255">
        <v>188</v>
      </c>
      <c r="H255">
        <v>17741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</v>
      </c>
      <c r="P255">
        <v>339969</v>
      </c>
      <c r="Q255">
        <v>156.80000000000001</v>
      </c>
      <c r="R255">
        <v>64.599999999999994</v>
      </c>
      <c r="S255">
        <v>2625.82</v>
      </c>
      <c r="T255">
        <v>-562.15</v>
      </c>
      <c r="U255">
        <v>72.56</v>
      </c>
      <c r="V255">
        <v>12.55</v>
      </c>
      <c r="W255">
        <v>5.52</v>
      </c>
      <c r="X255">
        <v>4</v>
      </c>
      <c r="Y255">
        <v>3.35</v>
      </c>
      <c r="Z255">
        <v>145.5</v>
      </c>
      <c r="AA255">
        <v>13525.200194999999</v>
      </c>
    </row>
    <row r="256" spans="1:27" x14ac:dyDescent="0.3">
      <c r="A256">
        <v>372</v>
      </c>
      <c r="B256" s="1">
        <v>44273</v>
      </c>
      <c r="C256">
        <f t="shared" si="6"/>
        <v>3</v>
      </c>
      <c r="D256">
        <f t="shared" si="7"/>
        <v>2021</v>
      </c>
      <c r="E256">
        <v>49216.52</v>
      </c>
      <c r="F256">
        <v>35871</v>
      </c>
      <c r="G256">
        <v>172</v>
      </c>
      <c r="H256">
        <v>17741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</v>
      </c>
      <c r="P256">
        <v>371119</v>
      </c>
      <c r="Q256">
        <v>156.80000000000001</v>
      </c>
      <c r="R256">
        <v>60</v>
      </c>
      <c r="S256">
        <v>1258.47</v>
      </c>
      <c r="T256">
        <v>-1116.17</v>
      </c>
      <c r="U256">
        <v>72.63</v>
      </c>
      <c r="V256">
        <v>12.55</v>
      </c>
      <c r="W256">
        <v>5.52</v>
      </c>
      <c r="X256">
        <v>4</v>
      </c>
      <c r="Y256">
        <v>3.35</v>
      </c>
      <c r="Z256">
        <v>145.5</v>
      </c>
      <c r="AA256">
        <v>13116.169921999999</v>
      </c>
    </row>
    <row r="257" spans="1:27" x14ac:dyDescent="0.3">
      <c r="A257">
        <v>373</v>
      </c>
      <c r="B257" s="1">
        <v>44274</v>
      </c>
      <c r="C257">
        <f t="shared" si="6"/>
        <v>3</v>
      </c>
      <c r="D257">
        <f t="shared" si="7"/>
        <v>2021</v>
      </c>
      <c r="E257">
        <v>49858.239999999998</v>
      </c>
      <c r="F257">
        <v>39726</v>
      </c>
      <c r="G257">
        <v>154</v>
      </c>
      <c r="H257">
        <v>20654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</v>
      </c>
      <c r="P257">
        <v>307775</v>
      </c>
      <c r="Q257">
        <v>156.80000000000001</v>
      </c>
      <c r="R257">
        <v>61.42</v>
      </c>
      <c r="S257">
        <v>1418.43</v>
      </c>
      <c r="T257">
        <v>559.62</v>
      </c>
      <c r="U257">
        <v>72.45</v>
      </c>
      <c r="V257">
        <v>12.55</v>
      </c>
      <c r="W257">
        <v>5.52</v>
      </c>
      <c r="X257">
        <v>4</v>
      </c>
      <c r="Y257">
        <v>3.35</v>
      </c>
      <c r="Z257">
        <v>145.5</v>
      </c>
      <c r="AA257">
        <v>13215.240234000001</v>
      </c>
    </row>
    <row r="258" spans="1:27" x14ac:dyDescent="0.3">
      <c r="A258">
        <v>376</v>
      </c>
      <c r="B258" s="1">
        <v>44277</v>
      </c>
      <c r="C258">
        <f t="shared" si="6"/>
        <v>3</v>
      </c>
      <c r="D258">
        <f t="shared" si="7"/>
        <v>2021</v>
      </c>
      <c r="E258">
        <v>49771.29</v>
      </c>
      <c r="F258">
        <v>46951</v>
      </c>
      <c r="G258">
        <v>212</v>
      </c>
      <c r="H258">
        <v>21180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</v>
      </c>
      <c r="P258">
        <v>371745</v>
      </c>
      <c r="Q258">
        <v>156.80000000000001</v>
      </c>
      <c r="R258">
        <v>61.55</v>
      </c>
      <c r="S258">
        <v>-786.98</v>
      </c>
      <c r="T258">
        <v>542.70000000000005</v>
      </c>
      <c r="U258">
        <v>72.37</v>
      </c>
      <c r="V258">
        <v>12.55</v>
      </c>
      <c r="W258">
        <v>5.52</v>
      </c>
      <c r="X258">
        <v>4</v>
      </c>
      <c r="Y258">
        <v>3.35</v>
      </c>
      <c r="Z258">
        <v>145.5</v>
      </c>
      <c r="AA258">
        <v>13377.540039</v>
      </c>
    </row>
    <row r="259" spans="1:27" x14ac:dyDescent="0.3">
      <c r="A259">
        <v>377</v>
      </c>
      <c r="B259" s="1">
        <v>44278</v>
      </c>
      <c r="C259">
        <f t="shared" ref="C259:C322" si="8">MONTH(B259)</f>
        <v>3</v>
      </c>
      <c r="D259">
        <f t="shared" ref="D259:D322" si="9">YEAR(B259)</f>
        <v>2021</v>
      </c>
      <c r="E259">
        <v>50051.44</v>
      </c>
      <c r="F259">
        <v>40715</v>
      </c>
      <c r="G259">
        <v>199</v>
      </c>
      <c r="H259">
        <v>29785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245893</v>
      </c>
      <c r="Q259">
        <v>156.80000000000001</v>
      </c>
      <c r="R259">
        <v>57.76</v>
      </c>
      <c r="S259">
        <v>-108.24</v>
      </c>
      <c r="T259">
        <v>-529.69000000000005</v>
      </c>
      <c r="U259">
        <v>72.52</v>
      </c>
      <c r="V259">
        <v>12.55</v>
      </c>
      <c r="W259">
        <v>5.52</v>
      </c>
      <c r="X259">
        <v>4</v>
      </c>
      <c r="Y259">
        <v>3.35</v>
      </c>
      <c r="Z259">
        <v>145.5</v>
      </c>
      <c r="AA259">
        <v>13227.700194999999</v>
      </c>
    </row>
    <row r="260" spans="1:27" x14ac:dyDescent="0.3">
      <c r="A260">
        <v>378</v>
      </c>
      <c r="B260" s="1">
        <v>44279</v>
      </c>
      <c r="C260">
        <f t="shared" si="8"/>
        <v>3</v>
      </c>
      <c r="D260">
        <f t="shared" si="9"/>
        <v>2021</v>
      </c>
      <c r="E260">
        <v>49180.31</v>
      </c>
      <c r="F260">
        <v>47262</v>
      </c>
      <c r="G260">
        <v>275</v>
      </c>
      <c r="H260">
        <v>23907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</v>
      </c>
      <c r="P260">
        <v>189837</v>
      </c>
      <c r="Q260">
        <v>156.80000000000001</v>
      </c>
      <c r="R260">
        <v>61.18</v>
      </c>
      <c r="S260">
        <v>-1951.9</v>
      </c>
      <c r="T260">
        <v>612.79999999999995</v>
      </c>
      <c r="U260">
        <v>72.59</v>
      </c>
      <c r="V260">
        <v>12.55</v>
      </c>
      <c r="W260">
        <v>5.52</v>
      </c>
      <c r="X260">
        <v>4</v>
      </c>
      <c r="Y260">
        <v>3.35</v>
      </c>
      <c r="Z260">
        <v>145.5</v>
      </c>
      <c r="AA260">
        <v>12961.889648</v>
      </c>
    </row>
    <row r="261" spans="1:27" x14ac:dyDescent="0.3">
      <c r="A261">
        <v>379</v>
      </c>
      <c r="B261" s="1">
        <v>44280</v>
      </c>
      <c r="C261">
        <f t="shared" si="8"/>
        <v>3</v>
      </c>
      <c r="D261">
        <f t="shared" si="9"/>
        <v>2021</v>
      </c>
      <c r="E261">
        <v>48440.12</v>
      </c>
      <c r="F261">
        <v>53476</v>
      </c>
      <c r="G261">
        <v>251</v>
      </c>
      <c r="H261">
        <v>26490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</v>
      </c>
      <c r="P261">
        <v>203797</v>
      </c>
      <c r="Q261">
        <v>156.80000000000001</v>
      </c>
      <c r="R261">
        <v>58.56</v>
      </c>
      <c r="S261">
        <v>-3383.6</v>
      </c>
      <c r="T261">
        <v>2267.69</v>
      </c>
      <c r="U261">
        <v>72.69</v>
      </c>
      <c r="V261">
        <v>12.55</v>
      </c>
      <c r="W261">
        <v>5.52</v>
      </c>
      <c r="X261">
        <v>4</v>
      </c>
      <c r="Y261">
        <v>3.35</v>
      </c>
      <c r="Z261">
        <v>145.5</v>
      </c>
      <c r="AA261">
        <v>12977.679688</v>
      </c>
    </row>
    <row r="262" spans="1:27" x14ac:dyDescent="0.3">
      <c r="A262">
        <v>380</v>
      </c>
      <c r="B262" s="1">
        <v>44281</v>
      </c>
      <c r="C262">
        <f t="shared" si="8"/>
        <v>3</v>
      </c>
      <c r="D262">
        <f t="shared" si="9"/>
        <v>2021</v>
      </c>
      <c r="E262">
        <v>49008.5</v>
      </c>
      <c r="F262">
        <v>54843.5</v>
      </c>
      <c r="G262">
        <v>261</v>
      </c>
      <c r="H262">
        <v>31759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</v>
      </c>
      <c r="P262">
        <v>180187</v>
      </c>
      <c r="Q262">
        <v>156.80000000000001</v>
      </c>
      <c r="R262">
        <v>60.97</v>
      </c>
      <c r="S262">
        <v>-50.13</v>
      </c>
      <c r="T262">
        <v>1703.14</v>
      </c>
      <c r="U262">
        <v>72.650000000000006</v>
      </c>
      <c r="V262">
        <v>12.55</v>
      </c>
      <c r="W262">
        <v>5.52</v>
      </c>
      <c r="X262">
        <v>4</v>
      </c>
      <c r="Y262">
        <v>3.35</v>
      </c>
      <c r="Z262">
        <v>145.5</v>
      </c>
      <c r="AA262">
        <v>13138.730469</v>
      </c>
    </row>
    <row r="263" spans="1:27" x14ac:dyDescent="0.3">
      <c r="A263">
        <v>384</v>
      </c>
      <c r="B263" s="1">
        <v>44285</v>
      </c>
      <c r="C263">
        <f t="shared" si="8"/>
        <v>3</v>
      </c>
      <c r="D263">
        <f t="shared" si="9"/>
        <v>2021</v>
      </c>
      <c r="E263">
        <v>50136.58</v>
      </c>
      <c r="F263">
        <v>56211</v>
      </c>
      <c r="G263">
        <v>271</v>
      </c>
      <c r="H263">
        <v>37028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</v>
      </c>
      <c r="P263">
        <v>163362</v>
      </c>
      <c r="Q263">
        <v>156.80000000000001</v>
      </c>
      <c r="R263">
        <v>60.55</v>
      </c>
      <c r="S263">
        <v>769.47</v>
      </c>
      <c r="T263">
        <v>2181.0100000000002</v>
      </c>
      <c r="U263">
        <v>73.45</v>
      </c>
      <c r="V263">
        <v>12.55</v>
      </c>
      <c r="W263">
        <v>5.52</v>
      </c>
      <c r="X263">
        <v>4</v>
      </c>
      <c r="Y263">
        <v>3.35</v>
      </c>
      <c r="Z263">
        <v>145.5</v>
      </c>
      <c r="AA263">
        <v>13045.389648</v>
      </c>
    </row>
    <row r="264" spans="1:27" x14ac:dyDescent="0.3">
      <c r="A264">
        <v>385</v>
      </c>
      <c r="B264" s="1">
        <v>44286</v>
      </c>
      <c r="C264">
        <f t="shared" si="8"/>
        <v>3</v>
      </c>
      <c r="D264">
        <f t="shared" si="9"/>
        <v>2021</v>
      </c>
      <c r="E264">
        <v>49509.15</v>
      </c>
      <c r="F264">
        <v>53480</v>
      </c>
      <c r="G264">
        <v>354</v>
      </c>
      <c r="H264">
        <v>41280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</v>
      </c>
      <c r="P264">
        <v>269377</v>
      </c>
      <c r="Q264">
        <v>156.80000000000001</v>
      </c>
      <c r="R264">
        <v>59.16</v>
      </c>
      <c r="S264">
        <v>-1685.91</v>
      </c>
      <c r="T264">
        <v>2081.52</v>
      </c>
      <c r="U264">
        <v>73.14</v>
      </c>
      <c r="V264">
        <v>12.55</v>
      </c>
      <c r="W264">
        <v>5.52</v>
      </c>
      <c r="X264">
        <v>4</v>
      </c>
      <c r="Y264">
        <v>3.35</v>
      </c>
      <c r="Z264">
        <v>145.5</v>
      </c>
      <c r="AA264">
        <v>13246.870117</v>
      </c>
    </row>
    <row r="265" spans="1:27" x14ac:dyDescent="0.3">
      <c r="A265">
        <v>386</v>
      </c>
      <c r="B265" s="1">
        <v>44287</v>
      </c>
      <c r="C265">
        <f t="shared" si="8"/>
        <v>4</v>
      </c>
      <c r="D265">
        <f t="shared" si="9"/>
        <v>2021</v>
      </c>
      <c r="E265">
        <v>50029.83</v>
      </c>
      <c r="F265">
        <v>72330</v>
      </c>
      <c r="G265">
        <v>459</v>
      </c>
      <c r="H265">
        <v>40382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</v>
      </c>
      <c r="P265">
        <v>305645</v>
      </c>
      <c r="Q265">
        <v>157.80000000000001</v>
      </c>
      <c r="R265">
        <v>61.45</v>
      </c>
      <c r="S265">
        <v>149.41</v>
      </c>
      <c r="T265">
        <v>-296.83999999999997</v>
      </c>
      <c r="U265">
        <v>73.319999999999993</v>
      </c>
      <c r="V265">
        <v>12.55</v>
      </c>
      <c r="W265">
        <v>4.2300000000000004</v>
      </c>
      <c r="X265">
        <v>4</v>
      </c>
      <c r="Y265">
        <v>3.35</v>
      </c>
      <c r="Z265">
        <v>126.7</v>
      </c>
      <c r="AA265">
        <v>13480.110352</v>
      </c>
    </row>
    <row r="266" spans="1:27" x14ac:dyDescent="0.3">
      <c r="A266">
        <v>390</v>
      </c>
      <c r="B266" s="1">
        <v>44291</v>
      </c>
      <c r="C266">
        <f t="shared" si="8"/>
        <v>4</v>
      </c>
      <c r="D266">
        <f t="shared" si="9"/>
        <v>2021</v>
      </c>
      <c r="E266">
        <v>49159.32</v>
      </c>
      <c r="F266">
        <v>103558</v>
      </c>
      <c r="G266">
        <v>478</v>
      </c>
      <c r="H266">
        <v>52847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</v>
      </c>
      <c r="P266">
        <v>407292</v>
      </c>
      <c r="Q266">
        <v>157.80000000000001</v>
      </c>
      <c r="R266">
        <v>58.65</v>
      </c>
      <c r="S266">
        <v>-471.67</v>
      </c>
      <c r="T266">
        <v>59.875</v>
      </c>
      <c r="U266">
        <v>73.290000000000006</v>
      </c>
      <c r="V266">
        <v>12.55</v>
      </c>
      <c r="W266">
        <v>4.2300000000000004</v>
      </c>
      <c r="X266">
        <v>4</v>
      </c>
      <c r="Y266">
        <v>3.35</v>
      </c>
      <c r="Z266">
        <v>126.7</v>
      </c>
      <c r="AA266">
        <v>13705.589844</v>
      </c>
    </row>
    <row r="267" spans="1:27" x14ac:dyDescent="0.3">
      <c r="A267">
        <v>391</v>
      </c>
      <c r="B267" s="1">
        <v>44292</v>
      </c>
      <c r="C267">
        <f t="shared" si="8"/>
        <v>4</v>
      </c>
      <c r="D267">
        <f t="shared" si="9"/>
        <v>2021</v>
      </c>
      <c r="E267">
        <v>49201.39</v>
      </c>
      <c r="F267">
        <v>96982</v>
      </c>
      <c r="G267">
        <v>446</v>
      </c>
      <c r="H267">
        <v>50143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</v>
      </c>
      <c r="P267">
        <v>306842</v>
      </c>
      <c r="Q267">
        <v>157.80000000000001</v>
      </c>
      <c r="R267">
        <v>59.33</v>
      </c>
      <c r="S267">
        <v>-1092.75</v>
      </c>
      <c r="T267">
        <v>416.59</v>
      </c>
      <c r="U267">
        <v>73.489999999999995</v>
      </c>
      <c r="V267">
        <v>12.55</v>
      </c>
      <c r="W267">
        <v>4.2300000000000004</v>
      </c>
      <c r="X267">
        <v>4</v>
      </c>
      <c r="Y267">
        <v>3.35</v>
      </c>
      <c r="Z267">
        <v>126.7</v>
      </c>
      <c r="AA267">
        <v>13698.379883</v>
      </c>
    </row>
    <row r="268" spans="1:27" x14ac:dyDescent="0.3">
      <c r="A268">
        <v>392</v>
      </c>
      <c r="B268" s="1">
        <v>44293</v>
      </c>
      <c r="C268">
        <f t="shared" si="8"/>
        <v>4</v>
      </c>
      <c r="D268">
        <f t="shared" si="9"/>
        <v>2021</v>
      </c>
      <c r="E268">
        <v>49661.760000000002</v>
      </c>
      <c r="F268">
        <v>115736</v>
      </c>
      <c r="G268">
        <v>630</v>
      </c>
      <c r="H268">
        <v>59856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</v>
      </c>
      <c r="P268">
        <v>295187</v>
      </c>
      <c r="Q268">
        <v>157.80000000000001</v>
      </c>
      <c r="R268">
        <v>59.77</v>
      </c>
      <c r="S268">
        <v>227.42</v>
      </c>
      <c r="T268">
        <v>381.08</v>
      </c>
      <c r="U268">
        <v>74.349999999999994</v>
      </c>
      <c r="V268">
        <v>12.55</v>
      </c>
      <c r="W268">
        <v>4.2300000000000004</v>
      </c>
      <c r="X268">
        <v>4</v>
      </c>
      <c r="Y268">
        <v>3.35</v>
      </c>
      <c r="Z268">
        <v>126.7</v>
      </c>
      <c r="AA268">
        <v>13688.839844</v>
      </c>
    </row>
    <row r="269" spans="1:27" x14ac:dyDescent="0.3">
      <c r="A269">
        <v>393</v>
      </c>
      <c r="B269" s="1">
        <v>44294</v>
      </c>
      <c r="C269">
        <f t="shared" si="8"/>
        <v>4</v>
      </c>
      <c r="D269">
        <f t="shared" si="9"/>
        <v>2021</v>
      </c>
      <c r="E269">
        <v>49746.21</v>
      </c>
      <c r="F269">
        <v>126789</v>
      </c>
      <c r="G269">
        <v>685</v>
      </c>
      <c r="H269">
        <v>59258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</v>
      </c>
      <c r="P269">
        <v>442094</v>
      </c>
      <c r="Q269">
        <v>157.80000000000001</v>
      </c>
      <c r="R269">
        <v>59.6</v>
      </c>
      <c r="S269">
        <v>110.85</v>
      </c>
      <c r="T269">
        <v>552.78</v>
      </c>
      <c r="U269">
        <v>74.569999999999993</v>
      </c>
      <c r="V269">
        <v>12.55</v>
      </c>
      <c r="W269">
        <v>4.2300000000000004</v>
      </c>
      <c r="X269">
        <v>4</v>
      </c>
      <c r="Y269">
        <v>3.35</v>
      </c>
      <c r="Z269">
        <v>126.7</v>
      </c>
      <c r="AA269">
        <v>13829.309569999999</v>
      </c>
    </row>
    <row r="270" spans="1:27" x14ac:dyDescent="0.3">
      <c r="A270">
        <v>394</v>
      </c>
      <c r="B270" s="1">
        <v>44295</v>
      </c>
      <c r="C270">
        <f t="shared" si="8"/>
        <v>4</v>
      </c>
      <c r="D270">
        <f t="shared" si="9"/>
        <v>2021</v>
      </c>
      <c r="E270">
        <v>49591.32</v>
      </c>
      <c r="F270">
        <v>131968</v>
      </c>
      <c r="G270">
        <v>780</v>
      </c>
      <c r="H270">
        <v>61899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</v>
      </c>
      <c r="P270">
        <v>433568</v>
      </c>
      <c r="Q270">
        <v>157.80000000000001</v>
      </c>
      <c r="R270">
        <v>59.32</v>
      </c>
      <c r="S270">
        <v>-653.51</v>
      </c>
      <c r="T270">
        <v>-271.26</v>
      </c>
      <c r="U270">
        <v>74.72</v>
      </c>
      <c r="V270">
        <v>12.55</v>
      </c>
      <c r="W270">
        <v>4.2300000000000004</v>
      </c>
      <c r="X270">
        <v>4</v>
      </c>
      <c r="Y270">
        <v>3.35</v>
      </c>
      <c r="Z270">
        <v>126.7</v>
      </c>
      <c r="AA270">
        <v>13900.190430000001</v>
      </c>
    </row>
    <row r="271" spans="1:27" x14ac:dyDescent="0.3">
      <c r="A271">
        <v>397</v>
      </c>
      <c r="B271" s="1">
        <v>44298</v>
      </c>
      <c r="C271">
        <f t="shared" si="8"/>
        <v>4</v>
      </c>
      <c r="D271">
        <f t="shared" si="9"/>
        <v>2021</v>
      </c>
      <c r="E271">
        <v>47883.38</v>
      </c>
      <c r="F271">
        <v>168912</v>
      </c>
      <c r="G271">
        <v>904</v>
      </c>
      <c r="H271">
        <v>75086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</v>
      </c>
      <c r="P271">
        <v>548881</v>
      </c>
      <c r="Q271">
        <v>157.80000000000001</v>
      </c>
      <c r="R271">
        <v>59.7</v>
      </c>
      <c r="S271">
        <v>-1746.43</v>
      </c>
      <c r="T271">
        <v>232.76</v>
      </c>
      <c r="U271">
        <v>75.03</v>
      </c>
      <c r="V271">
        <v>12.55</v>
      </c>
      <c r="W271">
        <v>4.2300000000000004</v>
      </c>
      <c r="X271">
        <v>4</v>
      </c>
      <c r="Y271">
        <v>3.35</v>
      </c>
      <c r="Z271">
        <v>126.7</v>
      </c>
      <c r="AA271">
        <v>13850</v>
      </c>
    </row>
    <row r="272" spans="1:27" x14ac:dyDescent="0.3">
      <c r="A272">
        <v>398</v>
      </c>
      <c r="B272" s="1">
        <v>44299</v>
      </c>
      <c r="C272">
        <f t="shared" si="8"/>
        <v>4</v>
      </c>
      <c r="D272">
        <f t="shared" si="9"/>
        <v>2021</v>
      </c>
      <c r="E272">
        <v>48544.06</v>
      </c>
      <c r="F272">
        <v>161736</v>
      </c>
      <c r="G272">
        <v>879</v>
      </c>
      <c r="H272">
        <v>97168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</v>
      </c>
      <c r="P272">
        <v>387618</v>
      </c>
      <c r="Q272">
        <v>157.80000000000001</v>
      </c>
      <c r="R272">
        <v>60.18</v>
      </c>
      <c r="S272">
        <v>-730.81</v>
      </c>
      <c r="T272">
        <v>243.8</v>
      </c>
      <c r="U272">
        <v>75.27</v>
      </c>
      <c r="V272">
        <v>12.55</v>
      </c>
      <c r="W272">
        <v>4.2300000000000004</v>
      </c>
      <c r="X272">
        <v>4</v>
      </c>
      <c r="Y272">
        <v>3.35</v>
      </c>
      <c r="Z272">
        <v>126.7</v>
      </c>
      <c r="AA272">
        <v>13996.099609000001</v>
      </c>
    </row>
    <row r="273" spans="1:27" x14ac:dyDescent="0.3">
      <c r="A273">
        <v>400</v>
      </c>
      <c r="B273" s="1">
        <v>44301</v>
      </c>
      <c r="C273">
        <f t="shared" si="8"/>
        <v>4</v>
      </c>
      <c r="D273">
        <f t="shared" si="9"/>
        <v>2021</v>
      </c>
      <c r="E273">
        <v>48803.68</v>
      </c>
      <c r="F273">
        <v>200739</v>
      </c>
      <c r="G273">
        <v>1038</v>
      </c>
      <c r="H273">
        <v>93528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</v>
      </c>
      <c r="P273">
        <v>560215</v>
      </c>
      <c r="Q273">
        <v>157.80000000000001</v>
      </c>
      <c r="R273">
        <v>63.46</v>
      </c>
      <c r="S273">
        <v>979.7</v>
      </c>
      <c r="T273">
        <v>-526.63</v>
      </c>
      <c r="U273">
        <v>74.81</v>
      </c>
      <c r="V273">
        <v>12.55</v>
      </c>
      <c r="W273">
        <v>4.2300000000000004</v>
      </c>
      <c r="X273">
        <v>4</v>
      </c>
      <c r="Y273">
        <v>3.35</v>
      </c>
      <c r="Z273">
        <v>126.7</v>
      </c>
      <c r="AA273">
        <v>14038.759765999999</v>
      </c>
    </row>
    <row r="274" spans="1:27" x14ac:dyDescent="0.3">
      <c r="A274">
        <v>401</v>
      </c>
      <c r="B274" s="1">
        <v>44302</v>
      </c>
      <c r="C274">
        <f t="shared" si="8"/>
        <v>4</v>
      </c>
      <c r="D274">
        <f t="shared" si="9"/>
        <v>2021</v>
      </c>
      <c r="E274">
        <v>48832.03</v>
      </c>
      <c r="F274">
        <v>217353</v>
      </c>
      <c r="G274">
        <v>1185</v>
      </c>
      <c r="H274">
        <v>118302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</v>
      </c>
      <c r="P274">
        <v>654903</v>
      </c>
      <c r="Q274">
        <v>157.80000000000001</v>
      </c>
      <c r="R274">
        <v>63.13</v>
      </c>
      <c r="S274">
        <v>437.51</v>
      </c>
      <c r="T274">
        <v>657.55</v>
      </c>
      <c r="U274">
        <v>74.48</v>
      </c>
      <c r="V274">
        <v>12.55</v>
      </c>
      <c r="W274">
        <v>4.2300000000000004</v>
      </c>
      <c r="X274">
        <v>4</v>
      </c>
      <c r="Y274">
        <v>3.35</v>
      </c>
      <c r="Z274">
        <v>126.7</v>
      </c>
      <c r="AA274">
        <v>14052.339844</v>
      </c>
    </row>
    <row r="275" spans="1:27" x14ac:dyDescent="0.3">
      <c r="A275">
        <v>404</v>
      </c>
      <c r="B275" s="1">
        <v>44305</v>
      </c>
      <c r="C275">
        <f t="shared" si="8"/>
        <v>4</v>
      </c>
      <c r="D275">
        <f t="shared" si="9"/>
        <v>2021</v>
      </c>
      <c r="E275">
        <v>47949.42</v>
      </c>
      <c r="F275">
        <v>273810</v>
      </c>
      <c r="G275">
        <v>1619</v>
      </c>
      <c r="H275">
        <v>144178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</v>
      </c>
      <c r="P275">
        <v>989136</v>
      </c>
      <c r="Q275">
        <v>157.80000000000001</v>
      </c>
      <c r="R275">
        <v>63.38</v>
      </c>
      <c r="S275">
        <v>-1633.7</v>
      </c>
      <c r="T275">
        <v>2355.56</v>
      </c>
      <c r="U275">
        <v>74.87</v>
      </c>
      <c r="V275">
        <v>12.55</v>
      </c>
      <c r="W275">
        <v>4.2300000000000004</v>
      </c>
      <c r="X275">
        <v>4</v>
      </c>
      <c r="Y275">
        <v>3.35</v>
      </c>
      <c r="Z275">
        <v>126.7</v>
      </c>
      <c r="AA275">
        <v>13914.769531</v>
      </c>
    </row>
    <row r="276" spans="1:27" x14ac:dyDescent="0.3">
      <c r="A276">
        <v>405</v>
      </c>
      <c r="B276" s="1">
        <v>44306</v>
      </c>
      <c r="C276">
        <f t="shared" si="8"/>
        <v>4</v>
      </c>
      <c r="D276">
        <f t="shared" si="9"/>
        <v>2021</v>
      </c>
      <c r="E276">
        <v>47705.8</v>
      </c>
      <c r="F276">
        <v>259170</v>
      </c>
      <c r="G276">
        <v>1761</v>
      </c>
      <c r="H276">
        <v>154761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</v>
      </c>
      <c r="P276">
        <v>251406</v>
      </c>
      <c r="Q276">
        <v>157.80000000000001</v>
      </c>
      <c r="R276">
        <v>62.44</v>
      </c>
      <c r="S276">
        <v>-1082.33</v>
      </c>
      <c r="T276">
        <v>1323.01</v>
      </c>
      <c r="U276">
        <v>75.38</v>
      </c>
      <c r="V276">
        <v>12.55</v>
      </c>
      <c r="W276">
        <v>4.2300000000000004</v>
      </c>
      <c r="X276">
        <v>4</v>
      </c>
      <c r="Y276">
        <v>3.35</v>
      </c>
      <c r="Z276">
        <v>126.7</v>
      </c>
      <c r="AA276">
        <v>13786.269531</v>
      </c>
    </row>
    <row r="277" spans="1:27" x14ac:dyDescent="0.3">
      <c r="A277">
        <v>407</v>
      </c>
      <c r="B277" s="1">
        <v>44308</v>
      </c>
      <c r="C277">
        <f t="shared" si="8"/>
        <v>4</v>
      </c>
      <c r="D277">
        <f t="shared" si="9"/>
        <v>2021</v>
      </c>
      <c r="E277">
        <v>48080.67</v>
      </c>
      <c r="F277">
        <v>314835</v>
      </c>
      <c r="G277">
        <v>2104</v>
      </c>
      <c r="H277">
        <v>178841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</v>
      </c>
      <c r="P277">
        <v>1197595</v>
      </c>
      <c r="Q277">
        <v>157.80000000000001</v>
      </c>
      <c r="R277">
        <v>61.43</v>
      </c>
      <c r="S277">
        <v>-909.56</v>
      </c>
      <c r="T277">
        <v>849.98</v>
      </c>
      <c r="U277">
        <v>75.11</v>
      </c>
      <c r="V277">
        <v>12.55</v>
      </c>
      <c r="W277">
        <v>4.2300000000000004</v>
      </c>
      <c r="X277">
        <v>4</v>
      </c>
      <c r="Y277">
        <v>3.35</v>
      </c>
      <c r="Z277">
        <v>126.7</v>
      </c>
      <c r="AA277">
        <v>13818.410156</v>
      </c>
    </row>
    <row r="278" spans="1:27" x14ac:dyDescent="0.3">
      <c r="A278">
        <v>408</v>
      </c>
      <c r="B278" s="1">
        <v>44309</v>
      </c>
      <c r="C278">
        <f t="shared" si="8"/>
        <v>4</v>
      </c>
      <c r="D278">
        <f t="shared" si="9"/>
        <v>2021</v>
      </c>
      <c r="E278">
        <v>47878.45</v>
      </c>
      <c r="F278">
        <v>332730</v>
      </c>
      <c r="G278">
        <v>2263</v>
      </c>
      <c r="H278">
        <v>193279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</v>
      </c>
      <c r="P278">
        <v>739942</v>
      </c>
      <c r="Q278">
        <v>157.80000000000001</v>
      </c>
      <c r="R278">
        <v>62.14</v>
      </c>
      <c r="S278">
        <v>-1360.76</v>
      </c>
      <c r="T278">
        <v>1695.59</v>
      </c>
      <c r="U278">
        <v>74.97</v>
      </c>
      <c r="V278">
        <v>12.55</v>
      </c>
      <c r="W278">
        <v>4.2300000000000004</v>
      </c>
      <c r="X278">
        <v>4</v>
      </c>
      <c r="Y278">
        <v>3.35</v>
      </c>
      <c r="Z278">
        <v>126.7</v>
      </c>
      <c r="AA278">
        <v>14016.809569999999</v>
      </c>
    </row>
    <row r="279" spans="1:27" x14ac:dyDescent="0.3">
      <c r="A279">
        <v>411</v>
      </c>
      <c r="B279" s="1">
        <v>44312</v>
      </c>
      <c r="C279">
        <f t="shared" si="8"/>
        <v>4</v>
      </c>
      <c r="D279">
        <f t="shared" si="9"/>
        <v>2021</v>
      </c>
      <c r="E279">
        <v>48386.51</v>
      </c>
      <c r="F279">
        <v>352991</v>
      </c>
      <c r="G279">
        <v>2812</v>
      </c>
      <c r="H279">
        <v>219272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</v>
      </c>
      <c r="P279">
        <v>1248530</v>
      </c>
      <c r="Q279">
        <v>157.80000000000001</v>
      </c>
      <c r="R279">
        <v>61.91</v>
      </c>
      <c r="S279">
        <v>-1111.8900000000001</v>
      </c>
      <c r="T279">
        <v>1022.57</v>
      </c>
      <c r="U279">
        <v>74.75</v>
      </c>
      <c r="V279">
        <v>12.55</v>
      </c>
      <c r="W279">
        <v>4.2300000000000004</v>
      </c>
      <c r="X279">
        <v>4</v>
      </c>
      <c r="Y279">
        <v>3.35</v>
      </c>
      <c r="Z279">
        <v>126.7</v>
      </c>
      <c r="AA279">
        <v>14138.780273</v>
      </c>
    </row>
    <row r="280" spans="1:27" x14ac:dyDescent="0.3">
      <c r="A280">
        <v>412</v>
      </c>
      <c r="B280" s="1">
        <v>44313</v>
      </c>
      <c r="C280">
        <f t="shared" si="8"/>
        <v>4</v>
      </c>
      <c r="D280">
        <f t="shared" si="9"/>
        <v>2021</v>
      </c>
      <c r="E280">
        <v>48944.14</v>
      </c>
      <c r="F280">
        <v>323144</v>
      </c>
      <c r="G280">
        <v>2771</v>
      </c>
      <c r="H280">
        <v>251827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</v>
      </c>
      <c r="P280">
        <v>977251</v>
      </c>
      <c r="Q280">
        <v>157.80000000000001</v>
      </c>
      <c r="R280">
        <v>62.94</v>
      </c>
      <c r="S280">
        <v>-1454.75</v>
      </c>
      <c r="T280">
        <v>1463.44</v>
      </c>
      <c r="U280">
        <v>74.58</v>
      </c>
      <c r="V280">
        <v>12.55</v>
      </c>
      <c r="W280">
        <v>4.2300000000000004</v>
      </c>
      <c r="X280">
        <v>4</v>
      </c>
      <c r="Y280">
        <v>3.35</v>
      </c>
      <c r="Z280">
        <v>126.7</v>
      </c>
      <c r="AA280">
        <v>14090.219727</v>
      </c>
    </row>
    <row r="281" spans="1:27" x14ac:dyDescent="0.3">
      <c r="A281">
        <v>413</v>
      </c>
      <c r="B281" s="1">
        <v>44314</v>
      </c>
      <c r="C281">
        <f t="shared" si="8"/>
        <v>4</v>
      </c>
      <c r="D281">
        <f t="shared" si="9"/>
        <v>2021</v>
      </c>
      <c r="E281">
        <v>49733.84</v>
      </c>
      <c r="F281">
        <v>360960</v>
      </c>
      <c r="G281">
        <v>3293</v>
      </c>
      <c r="H281">
        <v>261162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</v>
      </c>
      <c r="P281">
        <v>899267</v>
      </c>
      <c r="Q281">
        <v>157.80000000000001</v>
      </c>
      <c r="R281">
        <v>63.86</v>
      </c>
      <c r="S281">
        <v>766.02</v>
      </c>
      <c r="T281">
        <v>436.2</v>
      </c>
      <c r="U281">
        <v>74.489999999999995</v>
      </c>
      <c r="V281">
        <v>12.55</v>
      </c>
      <c r="W281">
        <v>4.2300000000000004</v>
      </c>
      <c r="X281">
        <v>4</v>
      </c>
      <c r="Y281">
        <v>3.35</v>
      </c>
      <c r="Z281">
        <v>126.7</v>
      </c>
      <c r="AA281">
        <v>14051.030273</v>
      </c>
    </row>
    <row r="282" spans="1:27" x14ac:dyDescent="0.3">
      <c r="A282">
        <v>414</v>
      </c>
      <c r="B282" s="1">
        <v>44315</v>
      </c>
      <c r="C282">
        <f t="shared" si="8"/>
        <v>4</v>
      </c>
      <c r="D282">
        <f t="shared" si="9"/>
        <v>2021</v>
      </c>
      <c r="E282">
        <v>49765.94</v>
      </c>
      <c r="F282">
        <v>379257</v>
      </c>
      <c r="G282">
        <v>3645</v>
      </c>
      <c r="H282">
        <v>269507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</v>
      </c>
      <c r="P282">
        <v>941651</v>
      </c>
      <c r="Q282">
        <v>157.80000000000001</v>
      </c>
      <c r="R282">
        <v>65.010000000000005</v>
      </c>
      <c r="S282">
        <v>809.37</v>
      </c>
      <c r="T282">
        <v>-942.35</v>
      </c>
      <c r="U282">
        <v>74.069999999999993</v>
      </c>
      <c r="V282">
        <v>12.55</v>
      </c>
      <c r="W282">
        <v>4.2300000000000004</v>
      </c>
      <c r="X282">
        <v>4</v>
      </c>
      <c r="Y282">
        <v>3.35</v>
      </c>
      <c r="Z282">
        <v>126.7</v>
      </c>
      <c r="AA282">
        <v>14082.549805000001</v>
      </c>
    </row>
    <row r="283" spans="1:27" x14ac:dyDescent="0.3">
      <c r="A283">
        <v>415</v>
      </c>
      <c r="B283" s="1">
        <v>44316</v>
      </c>
      <c r="C283">
        <f t="shared" si="8"/>
        <v>4</v>
      </c>
      <c r="D283">
        <f t="shared" si="9"/>
        <v>2021</v>
      </c>
      <c r="E283">
        <v>48782.36</v>
      </c>
      <c r="F283">
        <v>386452</v>
      </c>
      <c r="G283">
        <v>3498</v>
      </c>
      <c r="H283">
        <v>297540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1164291</v>
      </c>
      <c r="Q283">
        <v>157.80000000000001</v>
      </c>
      <c r="R283">
        <v>63.58</v>
      </c>
      <c r="S283">
        <v>-3465.07</v>
      </c>
      <c r="T283">
        <v>1419.31</v>
      </c>
      <c r="U283">
        <v>74</v>
      </c>
      <c r="V283">
        <v>12.55</v>
      </c>
      <c r="W283">
        <v>4.2300000000000004</v>
      </c>
      <c r="X283">
        <v>4</v>
      </c>
      <c r="Y283">
        <v>3.35</v>
      </c>
      <c r="Z283">
        <v>126.7</v>
      </c>
      <c r="AA283">
        <v>13962.679688</v>
      </c>
    </row>
    <row r="284" spans="1:27" x14ac:dyDescent="0.3">
      <c r="A284">
        <v>418</v>
      </c>
      <c r="B284" s="1">
        <v>44319</v>
      </c>
      <c r="C284">
        <f t="shared" si="8"/>
        <v>5</v>
      </c>
      <c r="D284">
        <f t="shared" si="9"/>
        <v>2021</v>
      </c>
      <c r="E284">
        <v>48718.52</v>
      </c>
      <c r="F284">
        <v>368147</v>
      </c>
      <c r="G284">
        <v>3417</v>
      </c>
      <c r="H284">
        <v>300732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878101</v>
      </c>
      <c r="Q284">
        <v>160.4</v>
      </c>
      <c r="R284">
        <v>64.489999999999995</v>
      </c>
      <c r="S284">
        <v>-2289.46</v>
      </c>
      <c r="T284">
        <v>552.91999999999996</v>
      </c>
      <c r="U284">
        <v>73.819999999999993</v>
      </c>
      <c r="V284">
        <v>12.55</v>
      </c>
      <c r="W284">
        <v>6.3</v>
      </c>
      <c r="X284">
        <v>4</v>
      </c>
      <c r="Y284">
        <v>3.35</v>
      </c>
      <c r="Z284">
        <v>116.6</v>
      </c>
      <c r="AA284">
        <v>13895.120117</v>
      </c>
    </row>
    <row r="285" spans="1:27" x14ac:dyDescent="0.3">
      <c r="A285">
        <v>419</v>
      </c>
      <c r="B285" s="1">
        <v>44320</v>
      </c>
      <c r="C285">
        <f t="shared" si="8"/>
        <v>5</v>
      </c>
      <c r="D285">
        <f t="shared" si="9"/>
        <v>2021</v>
      </c>
      <c r="E285">
        <v>48253.51</v>
      </c>
      <c r="F285">
        <v>357229</v>
      </c>
      <c r="G285">
        <v>3449</v>
      </c>
      <c r="H285">
        <v>320289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737372</v>
      </c>
      <c r="Q285">
        <v>160.4</v>
      </c>
      <c r="R285">
        <v>65.69</v>
      </c>
      <c r="S285">
        <v>-1772.37</v>
      </c>
      <c r="T285">
        <v>987.34</v>
      </c>
      <c r="U285">
        <v>73.8</v>
      </c>
      <c r="V285">
        <v>12.55</v>
      </c>
      <c r="W285">
        <v>6.3</v>
      </c>
      <c r="X285">
        <v>4</v>
      </c>
      <c r="Y285">
        <v>3.35</v>
      </c>
      <c r="Z285">
        <v>116.6</v>
      </c>
      <c r="AA285">
        <v>13633.5</v>
      </c>
    </row>
    <row r="286" spans="1:27" x14ac:dyDescent="0.3">
      <c r="A286">
        <v>420</v>
      </c>
      <c r="B286" s="1">
        <v>44321</v>
      </c>
      <c r="C286">
        <f t="shared" si="8"/>
        <v>5</v>
      </c>
      <c r="D286">
        <f t="shared" si="9"/>
        <v>2021</v>
      </c>
      <c r="E286">
        <v>48677.55</v>
      </c>
      <c r="F286">
        <v>382315</v>
      </c>
      <c r="G286">
        <v>3780</v>
      </c>
      <c r="H286">
        <v>338439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</v>
      </c>
      <c r="P286">
        <v>1077764</v>
      </c>
      <c r="Q286">
        <v>160.4</v>
      </c>
      <c r="R286">
        <v>65.63</v>
      </c>
      <c r="S286">
        <v>-1110.5</v>
      </c>
      <c r="T286">
        <v>-240.61</v>
      </c>
      <c r="U286">
        <v>73.81</v>
      </c>
      <c r="V286">
        <v>12.55</v>
      </c>
      <c r="W286">
        <v>6.3</v>
      </c>
      <c r="X286">
        <v>4</v>
      </c>
      <c r="Y286">
        <v>3.35</v>
      </c>
      <c r="Z286">
        <v>116.6</v>
      </c>
      <c r="AA286">
        <v>13582.419921999999</v>
      </c>
    </row>
    <row r="287" spans="1:27" x14ac:dyDescent="0.3">
      <c r="A287">
        <v>421</v>
      </c>
      <c r="B287" s="1">
        <v>44322</v>
      </c>
      <c r="C287">
        <f t="shared" si="8"/>
        <v>5</v>
      </c>
      <c r="D287">
        <f t="shared" si="9"/>
        <v>2021</v>
      </c>
      <c r="E287">
        <v>48949.760000000002</v>
      </c>
      <c r="F287">
        <v>412262</v>
      </c>
      <c r="G287">
        <v>3980</v>
      </c>
      <c r="H287">
        <v>329113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</v>
      </c>
      <c r="P287">
        <v>1344116</v>
      </c>
      <c r="Q287">
        <v>160.4</v>
      </c>
      <c r="R287">
        <v>64.709999999999994</v>
      </c>
      <c r="S287">
        <v>1222.58</v>
      </c>
      <c r="T287">
        <v>-632.51</v>
      </c>
      <c r="U287">
        <v>73.64</v>
      </c>
      <c r="V287">
        <v>12.55</v>
      </c>
      <c r="W287">
        <v>6.3</v>
      </c>
      <c r="X287">
        <v>4</v>
      </c>
      <c r="Y287">
        <v>3.35</v>
      </c>
      <c r="Z287">
        <v>116.6</v>
      </c>
      <c r="AA287">
        <v>13632.839844</v>
      </c>
    </row>
    <row r="288" spans="1:27" x14ac:dyDescent="0.3">
      <c r="A288">
        <v>422</v>
      </c>
      <c r="B288" s="1">
        <v>44323</v>
      </c>
      <c r="C288">
        <f t="shared" si="8"/>
        <v>5</v>
      </c>
      <c r="D288">
        <f t="shared" si="9"/>
        <v>2021</v>
      </c>
      <c r="E288">
        <v>49206.47</v>
      </c>
      <c r="F288">
        <v>414188</v>
      </c>
      <c r="G288">
        <v>3915</v>
      </c>
      <c r="H288">
        <v>331507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</v>
      </c>
      <c r="P288">
        <v>1350460</v>
      </c>
      <c r="Q288">
        <v>160.4</v>
      </c>
      <c r="R288">
        <v>64.900000000000006</v>
      </c>
      <c r="S288">
        <v>-1142.75</v>
      </c>
      <c r="T288">
        <v>1468.09</v>
      </c>
      <c r="U288">
        <v>73.27</v>
      </c>
      <c r="V288">
        <v>12.55</v>
      </c>
      <c r="W288">
        <v>6.3</v>
      </c>
      <c r="X288">
        <v>4</v>
      </c>
      <c r="Y288">
        <v>3.35</v>
      </c>
      <c r="Z288">
        <v>116.6</v>
      </c>
      <c r="AA288">
        <v>13752.240234000001</v>
      </c>
    </row>
    <row r="289" spans="1:27" x14ac:dyDescent="0.3">
      <c r="A289">
        <v>425</v>
      </c>
      <c r="B289" s="1">
        <v>44326</v>
      </c>
      <c r="C289">
        <f t="shared" si="8"/>
        <v>5</v>
      </c>
      <c r="D289">
        <f t="shared" si="9"/>
        <v>2021</v>
      </c>
      <c r="E289">
        <v>49502.41</v>
      </c>
      <c r="F289">
        <v>366161</v>
      </c>
      <c r="G289">
        <v>3754</v>
      </c>
      <c r="H289">
        <v>353818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2</v>
      </c>
      <c r="P289">
        <v>1456713</v>
      </c>
      <c r="Q289">
        <v>160.4</v>
      </c>
      <c r="R289">
        <v>64.92</v>
      </c>
      <c r="S289">
        <v>583.69000000000005</v>
      </c>
      <c r="T289">
        <v>-476.26</v>
      </c>
      <c r="U289">
        <v>73.41</v>
      </c>
      <c r="V289">
        <v>12.55</v>
      </c>
      <c r="W289">
        <v>6.3</v>
      </c>
      <c r="X289">
        <v>4</v>
      </c>
      <c r="Y289">
        <v>3.35</v>
      </c>
      <c r="Z289">
        <v>116.6</v>
      </c>
      <c r="AA289">
        <v>13401.860352</v>
      </c>
    </row>
    <row r="290" spans="1:27" x14ac:dyDescent="0.3">
      <c r="A290">
        <v>426</v>
      </c>
      <c r="B290" s="1">
        <v>44327</v>
      </c>
      <c r="C290">
        <f t="shared" si="8"/>
        <v>5</v>
      </c>
      <c r="D290">
        <f t="shared" si="9"/>
        <v>2021</v>
      </c>
      <c r="E290">
        <v>49161.81</v>
      </c>
      <c r="F290">
        <v>329942</v>
      </c>
      <c r="G290">
        <v>3876</v>
      </c>
      <c r="H290">
        <v>356082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2</v>
      </c>
      <c r="P290">
        <v>1398393</v>
      </c>
      <c r="Q290">
        <v>160.4</v>
      </c>
      <c r="R290">
        <v>65.28</v>
      </c>
      <c r="S290">
        <v>-336</v>
      </c>
      <c r="T290">
        <v>-676.67</v>
      </c>
      <c r="U290">
        <v>73.39</v>
      </c>
      <c r="V290">
        <v>12.55</v>
      </c>
      <c r="W290">
        <v>6.3</v>
      </c>
      <c r="X290">
        <v>4</v>
      </c>
      <c r="Y290">
        <v>3.35</v>
      </c>
      <c r="Z290">
        <v>116.6</v>
      </c>
      <c r="AA290">
        <v>13389.429688</v>
      </c>
    </row>
    <row r="291" spans="1:27" x14ac:dyDescent="0.3">
      <c r="A291">
        <v>427</v>
      </c>
      <c r="B291" s="1">
        <v>44328</v>
      </c>
      <c r="C291">
        <f t="shared" si="8"/>
        <v>5</v>
      </c>
      <c r="D291">
        <f t="shared" si="9"/>
        <v>2021</v>
      </c>
      <c r="E291">
        <v>48690.8</v>
      </c>
      <c r="F291">
        <v>348421</v>
      </c>
      <c r="G291">
        <v>4205</v>
      </c>
      <c r="H291">
        <v>355338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2</v>
      </c>
      <c r="P291">
        <v>935034</v>
      </c>
      <c r="Q291">
        <v>160.4</v>
      </c>
      <c r="R291">
        <v>66.08</v>
      </c>
      <c r="S291">
        <v>-1260.5899999999999</v>
      </c>
      <c r="T291">
        <v>-704.36</v>
      </c>
      <c r="U291">
        <v>73.53</v>
      </c>
      <c r="V291">
        <v>12.55</v>
      </c>
      <c r="W291">
        <v>6.3</v>
      </c>
      <c r="X291">
        <v>4</v>
      </c>
      <c r="Y291">
        <v>3.35</v>
      </c>
      <c r="Z291">
        <v>116.6</v>
      </c>
      <c r="AA291">
        <v>13031.679688</v>
      </c>
    </row>
    <row r="292" spans="1:27" x14ac:dyDescent="0.3">
      <c r="A292">
        <v>429</v>
      </c>
      <c r="B292" s="1">
        <v>44330</v>
      </c>
      <c r="C292">
        <f t="shared" si="8"/>
        <v>5</v>
      </c>
      <c r="D292">
        <f t="shared" si="9"/>
        <v>2021</v>
      </c>
      <c r="E292">
        <v>48732.55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</v>
      </c>
      <c r="P292">
        <v>510695</v>
      </c>
      <c r="Q292">
        <v>160.4</v>
      </c>
      <c r="R292">
        <v>65.37</v>
      </c>
      <c r="S292">
        <v>-2607.85</v>
      </c>
      <c r="T292">
        <v>613.26</v>
      </c>
      <c r="U292">
        <v>73.23</v>
      </c>
      <c r="V292">
        <v>12.55</v>
      </c>
      <c r="W292">
        <v>6.3</v>
      </c>
      <c r="X292">
        <v>4</v>
      </c>
      <c r="Y292">
        <v>3.35</v>
      </c>
      <c r="Z292">
        <v>116.6</v>
      </c>
      <c r="AA292">
        <v>13429.980469</v>
      </c>
    </row>
    <row r="293" spans="1:27" x14ac:dyDescent="0.3">
      <c r="A293">
        <v>432</v>
      </c>
      <c r="B293" s="1">
        <v>44333</v>
      </c>
      <c r="C293">
        <f t="shared" si="8"/>
        <v>5</v>
      </c>
      <c r="D293">
        <f t="shared" si="9"/>
        <v>2021</v>
      </c>
      <c r="E293">
        <v>49580.73</v>
      </c>
      <c r="F293">
        <v>281386</v>
      </c>
      <c r="G293">
        <v>4106</v>
      </c>
      <c r="H293">
        <v>378741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</v>
      </c>
      <c r="P293">
        <v>240315</v>
      </c>
      <c r="Q293">
        <v>160.4</v>
      </c>
      <c r="R293">
        <v>66.27</v>
      </c>
      <c r="S293">
        <v>-2255.84</v>
      </c>
      <c r="T293">
        <v>1948.48</v>
      </c>
      <c r="U293">
        <v>73.3</v>
      </c>
      <c r="V293">
        <v>12.55</v>
      </c>
      <c r="W293">
        <v>6.3</v>
      </c>
      <c r="X293">
        <v>4</v>
      </c>
      <c r="Y293">
        <v>3.35</v>
      </c>
      <c r="Z293">
        <v>116.6</v>
      </c>
      <c r="AA293">
        <v>13379.049805000001</v>
      </c>
    </row>
    <row r="294" spans="1:27" x14ac:dyDescent="0.3">
      <c r="A294">
        <v>433</v>
      </c>
      <c r="B294" s="1">
        <v>44334</v>
      </c>
      <c r="C294">
        <f t="shared" si="8"/>
        <v>5</v>
      </c>
      <c r="D294">
        <f t="shared" si="9"/>
        <v>2021</v>
      </c>
      <c r="E294">
        <v>50193.33</v>
      </c>
      <c r="F294">
        <v>263533</v>
      </c>
      <c r="G294">
        <v>4329</v>
      </c>
      <c r="H294">
        <v>422436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</v>
      </c>
      <c r="P294">
        <v>194416</v>
      </c>
      <c r="Q294">
        <v>160.4</v>
      </c>
      <c r="R294">
        <v>65.489999999999995</v>
      </c>
      <c r="S294">
        <v>618.49</v>
      </c>
      <c r="T294">
        <v>449.52</v>
      </c>
      <c r="U294">
        <v>73.040000000000006</v>
      </c>
      <c r="V294">
        <v>12.55</v>
      </c>
      <c r="W294">
        <v>6.3</v>
      </c>
      <c r="X294">
        <v>4</v>
      </c>
      <c r="Y294">
        <v>3.35</v>
      </c>
      <c r="Z294">
        <v>116.6</v>
      </c>
      <c r="AA294">
        <v>13303.639648</v>
      </c>
    </row>
    <row r="295" spans="1:27" x14ac:dyDescent="0.3">
      <c r="A295">
        <v>434</v>
      </c>
      <c r="B295" s="1">
        <v>44335</v>
      </c>
      <c r="C295">
        <f t="shared" si="8"/>
        <v>5</v>
      </c>
      <c r="D295">
        <f t="shared" si="9"/>
        <v>2021</v>
      </c>
      <c r="E295">
        <v>49902.64</v>
      </c>
      <c r="F295">
        <v>267334</v>
      </c>
      <c r="G295">
        <v>4529</v>
      </c>
      <c r="H295">
        <v>389851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</v>
      </c>
      <c r="P295">
        <v>155592</v>
      </c>
      <c r="Q295">
        <v>160.4</v>
      </c>
      <c r="R295">
        <v>63.36</v>
      </c>
      <c r="S295">
        <v>-697.75</v>
      </c>
      <c r="T295">
        <v>-852.52</v>
      </c>
      <c r="U295">
        <v>73.2</v>
      </c>
      <c r="V295">
        <v>12.55</v>
      </c>
      <c r="W295">
        <v>6.3</v>
      </c>
      <c r="X295">
        <v>4</v>
      </c>
      <c r="Y295">
        <v>3.35</v>
      </c>
      <c r="Z295">
        <v>116.6</v>
      </c>
      <c r="AA295">
        <v>13299.740234000001</v>
      </c>
    </row>
    <row r="296" spans="1:27" x14ac:dyDescent="0.3">
      <c r="A296">
        <v>435</v>
      </c>
      <c r="B296" s="1">
        <v>44336</v>
      </c>
      <c r="C296">
        <f t="shared" si="8"/>
        <v>5</v>
      </c>
      <c r="D296">
        <f t="shared" si="9"/>
        <v>2021</v>
      </c>
      <c r="E296">
        <v>49564.86</v>
      </c>
      <c r="F296">
        <v>276110</v>
      </c>
      <c r="G296">
        <v>3874</v>
      </c>
      <c r="H296">
        <v>369077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</v>
      </c>
      <c r="P296">
        <v>185239</v>
      </c>
      <c r="Q296">
        <v>160.4</v>
      </c>
      <c r="R296">
        <v>62.05</v>
      </c>
      <c r="S296">
        <v>71.040000000000006</v>
      </c>
      <c r="T296">
        <v>-876.06</v>
      </c>
      <c r="U296">
        <v>73.03</v>
      </c>
      <c r="V296">
        <v>12.55</v>
      </c>
      <c r="W296">
        <v>6.3</v>
      </c>
      <c r="X296">
        <v>4</v>
      </c>
      <c r="Y296">
        <v>3.35</v>
      </c>
      <c r="Z296">
        <v>116.6</v>
      </c>
      <c r="AA296">
        <v>13535.740234000001</v>
      </c>
    </row>
    <row r="297" spans="1:27" x14ac:dyDescent="0.3">
      <c r="A297">
        <v>436</v>
      </c>
      <c r="B297" s="1">
        <v>44337</v>
      </c>
      <c r="C297">
        <f t="shared" si="8"/>
        <v>5</v>
      </c>
      <c r="D297">
        <f t="shared" si="9"/>
        <v>2021</v>
      </c>
      <c r="E297">
        <v>50540.480000000003</v>
      </c>
      <c r="F297">
        <v>259551</v>
      </c>
      <c r="G297">
        <v>4209</v>
      </c>
      <c r="H297">
        <v>357295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</v>
      </c>
      <c r="P297">
        <v>180324</v>
      </c>
      <c r="Q297">
        <v>160.4</v>
      </c>
      <c r="R297">
        <v>63.58</v>
      </c>
      <c r="S297">
        <v>510.16</v>
      </c>
      <c r="T297">
        <v>649.1</v>
      </c>
      <c r="U297">
        <v>72.819999999999993</v>
      </c>
      <c r="V297">
        <v>12.55</v>
      </c>
      <c r="W297">
        <v>6.3</v>
      </c>
      <c r="X297">
        <v>4</v>
      </c>
      <c r="Y297">
        <v>3.35</v>
      </c>
      <c r="Z297">
        <v>116.6</v>
      </c>
      <c r="AA297">
        <v>13470.990234000001</v>
      </c>
    </row>
    <row r="298" spans="1:27" x14ac:dyDescent="0.3">
      <c r="A298">
        <v>439</v>
      </c>
      <c r="B298" s="1">
        <v>44340</v>
      </c>
      <c r="C298">
        <f t="shared" si="8"/>
        <v>5</v>
      </c>
      <c r="D298">
        <f t="shared" si="9"/>
        <v>2021</v>
      </c>
      <c r="E298">
        <v>50651.9</v>
      </c>
      <c r="F298">
        <v>222315</v>
      </c>
      <c r="G298">
        <v>4454</v>
      </c>
      <c r="H298">
        <v>302544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</v>
      </c>
      <c r="P298">
        <v>178154</v>
      </c>
      <c r="Q298">
        <v>160.4</v>
      </c>
      <c r="R298">
        <v>66.05</v>
      </c>
      <c r="S298">
        <v>585.36</v>
      </c>
      <c r="T298">
        <v>-707.69</v>
      </c>
      <c r="U298">
        <v>72.86</v>
      </c>
      <c r="V298">
        <v>12.55</v>
      </c>
      <c r="W298">
        <v>6.3</v>
      </c>
      <c r="X298">
        <v>4</v>
      </c>
      <c r="Y298">
        <v>3.35</v>
      </c>
      <c r="Z298">
        <v>116.6</v>
      </c>
      <c r="AA298">
        <v>13661.169921999999</v>
      </c>
    </row>
    <row r="299" spans="1:27" x14ac:dyDescent="0.3">
      <c r="A299">
        <v>440</v>
      </c>
      <c r="B299" s="1">
        <v>44341</v>
      </c>
      <c r="C299">
        <f t="shared" si="8"/>
        <v>5</v>
      </c>
      <c r="D299">
        <f t="shared" si="9"/>
        <v>2021</v>
      </c>
      <c r="E299">
        <v>50637.53</v>
      </c>
      <c r="F299">
        <v>196427</v>
      </c>
      <c r="G299">
        <v>3511</v>
      </c>
      <c r="H299">
        <v>326850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131194</v>
      </c>
      <c r="Q299">
        <v>160.4</v>
      </c>
      <c r="R299">
        <v>66.069999999999993</v>
      </c>
      <c r="S299">
        <v>959.77</v>
      </c>
      <c r="T299">
        <v>-563.59</v>
      </c>
      <c r="U299">
        <v>72.78</v>
      </c>
      <c r="V299">
        <v>12.55</v>
      </c>
      <c r="W299">
        <v>6.3</v>
      </c>
      <c r="X299">
        <v>4</v>
      </c>
      <c r="Y299">
        <v>3.35</v>
      </c>
      <c r="Z299">
        <v>116.6</v>
      </c>
      <c r="AA299">
        <v>13657.169921999999</v>
      </c>
    </row>
    <row r="300" spans="1:27" x14ac:dyDescent="0.3">
      <c r="A300">
        <v>441</v>
      </c>
      <c r="B300" s="1">
        <v>44342</v>
      </c>
      <c r="C300">
        <f t="shared" si="8"/>
        <v>5</v>
      </c>
      <c r="D300">
        <f t="shared" si="9"/>
        <v>2021</v>
      </c>
      <c r="E300">
        <v>51017.52</v>
      </c>
      <c r="F300">
        <v>208921</v>
      </c>
      <c r="G300">
        <v>4157</v>
      </c>
      <c r="H300">
        <v>295955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</v>
      </c>
      <c r="P300">
        <v>240574</v>
      </c>
      <c r="Q300">
        <v>160.4</v>
      </c>
      <c r="R300">
        <v>66.209999999999994</v>
      </c>
      <c r="S300">
        <v>241.6</v>
      </c>
      <c r="T300">
        <v>-438.59</v>
      </c>
      <c r="U300">
        <v>72.709999999999994</v>
      </c>
      <c r="V300">
        <v>12.55</v>
      </c>
      <c r="W300">
        <v>6.3</v>
      </c>
      <c r="X300">
        <v>4</v>
      </c>
      <c r="Y300">
        <v>3.35</v>
      </c>
      <c r="Z300">
        <v>116.6</v>
      </c>
      <c r="AA300">
        <v>13738</v>
      </c>
    </row>
    <row r="301" spans="1:27" x14ac:dyDescent="0.3">
      <c r="A301">
        <v>442</v>
      </c>
      <c r="B301" s="1">
        <v>44343</v>
      </c>
      <c r="C301">
        <f t="shared" si="8"/>
        <v>5</v>
      </c>
      <c r="D301">
        <f t="shared" si="9"/>
        <v>2021</v>
      </c>
      <c r="E301">
        <v>51115.22</v>
      </c>
      <c r="F301">
        <v>211298</v>
      </c>
      <c r="G301">
        <v>3847</v>
      </c>
      <c r="H301">
        <v>283135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</v>
      </c>
      <c r="P301">
        <v>183586</v>
      </c>
      <c r="Q301">
        <v>160.4</v>
      </c>
      <c r="R301">
        <v>66.849999999999994</v>
      </c>
      <c r="S301">
        <v>-660.9</v>
      </c>
      <c r="T301">
        <v>112.38</v>
      </c>
      <c r="U301">
        <v>72.59</v>
      </c>
      <c r="V301">
        <v>12.55</v>
      </c>
      <c r="W301">
        <v>6.3</v>
      </c>
      <c r="X301">
        <v>4</v>
      </c>
      <c r="Y301">
        <v>3.35</v>
      </c>
      <c r="Z301">
        <v>116.6</v>
      </c>
      <c r="AA301">
        <v>13736.280273</v>
      </c>
    </row>
    <row r="302" spans="1:27" x14ac:dyDescent="0.3">
      <c r="A302">
        <v>443</v>
      </c>
      <c r="B302" s="1">
        <v>44344</v>
      </c>
      <c r="C302">
        <f t="shared" si="8"/>
        <v>5</v>
      </c>
      <c r="D302">
        <f t="shared" si="9"/>
        <v>2021</v>
      </c>
      <c r="E302">
        <v>51422.879999999997</v>
      </c>
      <c r="F302">
        <v>186364</v>
      </c>
      <c r="G302">
        <v>3660</v>
      </c>
      <c r="H302">
        <v>259459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</v>
      </c>
      <c r="P302">
        <v>141680</v>
      </c>
      <c r="Q302">
        <v>160.4</v>
      </c>
      <c r="R302">
        <v>66.319999999999993</v>
      </c>
      <c r="S302">
        <v>875.74499999999989</v>
      </c>
      <c r="T302">
        <v>146.07999999999998</v>
      </c>
      <c r="U302">
        <v>72.42</v>
      </c>
      <c r="V302">
        <v>12.55</v>
      </c>
      <c r="W302">
        <v>6.3</v>
      </c>
      <c r="X302">
        <v>4</v>
      </c>
      <c r="Y302">
        <v>3.35</v>
      </c>
      <c r="Z302">
        <v>116.6</v>
      </c>
      <c r="AA302">
        <v>13748.740234000001</v>
      </c>
    </row>
    <row r="303" spans="1:27" x14ac:dyDescent="0.3">
      <c r="A303">
        <v>446</v>
      </c>
      <c r="B303" s="1">
        <v>44347</v>
      </c>
      <c r="C303">
        <f t="shared" si="8"/>
        <v>5</v>
      </c>
      <c r="D303">
        <f t="shared" si="9"/>
        <v>2021</v>
      </c>
      <c r="E303">
        <v>51937.440000000002</v>
      </c>
      <c r="F303">
        <v>152734</v>
      </c>
      <c r="G303">
        <v>3128</v>
      </c>
      <c r="H303">
        <v>238022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2</v>
      </c>
      <c r="P303">
        <v>191700</v>
      </c>
      <c r="Q303">
        <v>160.4</v>
      </c>
      <c r="R303">
        <v>66.959999999999994</v>
      </c>
      <c r="S303">
        <v>2412.39</v>
      </c>
      <c r="T303">
        <v>179.78</v>
      </c>
      <c r="U303">
        <v>72.625</v>
      </c>
      <c r="V303">
        <v>12.55</v>
      </c>
      <c r="W303">
        <v>6.3</v>
      </c>
      <c r="X303">
        <v>4</v>
      </c>
      <c r="Y303">
        <v>3.35</v>
      </c>
      <c r="Z303">
        <v>116.6</v>
      </c>
      <c r="AA303">
        <v>13742.6103515</v>
      </c>
    </row>
    <row r="304" spans="1:27" x14ac:dyDescent="0.3">
      <c r="A304">
        <v>447</v>
      </c>
      <c r="B304" s="1">
        <v>44348</v>
      </c>
      <c r="C304">
        <f t="shared" si="8"/>
        <v>6</v>
      </c>
      <c r="D304">
        <f t="shared" si="9"/>
        <v>2021</v>
      </c>
      <c r="E304">
        <v>51934.879999999997</v>
      </c>
      <c r="F304">
        <v>127510</v>
      </c>
      <c r="G304">
        <v>2795</v>
      </c>
      <c r="H304">
        <v>255287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</v>
      </c>
      <c r="P304">
        <v>291748</v>
      </c>
      <c r="Q304">
        <v>161.30000000000001</v>
      </c>
      <c r="R304">
        <v>67.72</v>
      </c>
      <c r="S304">
        <v>-449.86</v>
      </c>
      <c r="T304">
        <v>230.49</v>
      </c>
      <c r="U304">
        <v>72.83</v>
      </c>
      <c r="V304">
        <v>12.55</v>
      </c>
      <c r="W304">
        <v>6.26</v>
      </c>
      <c r="X304">
        <v>4</v>
      </c>
      <c r="Y304">
        <v>3.35</v>
      </c>
      <c r="Z304">
        <v>116.6</v>
      </c>
      <c r="AA304">
        <v>13736.480469</v>
      </c>
    </row>
    <row r="305" spans="1:27" x14ac:dyDescent="0.3">
      <c r="A305">
        <v>448</v>
      </c>
      <c r="B305" s="1">
        <v>44349</v>
      </c>
      <c r="C305">
        <f t="shared" si="8"/>
        <v>6</v>
      </c>
      <c r="D305">
        <f t="shared" si="9"/>
        <v>2021</v>
      </c>
      <c r="E305">
        <v>51849.48</v>
      </c>
      <c r="F305">
        <v>132788</v>
      </c>
      <c r="G305">
        <v>3207</v>
      </c>
      <c r="H305">
        <v>231456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2</v>
      </c>
      <c r="P305">
        <v>260784</v>
      </c>
      <c r="Q305">
        <v>161.30000000000001</v>
      </c>
      <c r="R305">
        <v>68.83</v>
      </c>
      <c r="S305">
        <v>921.1</v>
      </c>
      <c r="T305">
        <v>241.76</v>
      </c>
      <c r="U305">
        <v>72.97</v>
      </c>
      <c r="V305">
        <v>12.55</v>
      </c>
      <c r="W305">
        <v>6.26</v>
      </c>
      <c r="X305">
        <v>4</v>
      </c>
      <c r="Y305">
        <v>3.35</v>
      </c>
      <c r="Z305">
        <v>116.6</v>
      </c>
      <c r="AA305">
        <v>13756.330078000001</v>
      </c>
    </row>
    <row r="306" spans="1:27" x14ac:dyDescent="0.3">
      <c r="A306">
        <v>449</v>
      </c>
      <c r="B306" s="1">
        <v>44350</v>
      </c>
      <c r="C306">
        <f t="shared" si="8"/>
        <v>6</v>
      </c>
      <c r="D306">
        <f t="shared" si="9"/>
        <v>2021</v>
      </c>
      <c r="E306">
        <v>52232.43</v>
      </c>
      <c r="F306">
        <v>134154</v>
      </c>
      <c r="G306">
        <v>2887</v>
      </c>
      <c r="H306">
        <v>211499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236125</v>
      </c>
      <c r="Q306">
        <v>161.30000000000001</v>
      </c>
      <c r="R306">
        <v>68.81</v>
      </c>
      <c r="S306">
        <v>1079.2</v>
      </c>
      <c r="T306">
        <v>-278.97000000000003</v>
      </c>
      <c r="U306">
        <v>73.010000000000005</v>
      </c>
      <c r="V306">
        <v>12.55</v>
      </c>
      <c r="W306">
        <v>6.26</v>
      </c>
      <c r="X306">
        <v>4</v>
      </c>
      <c r="Y306">
        <v>3.35</v>
      </c>
      <c r="Z306">
        <v>116.6</v>
      </c>
      <c r="AA306">
        <v>13614.509765999999</v>
      </c>
    </row>
    <row r="307" spans="1:27" x14ac:dyDescent="0.3">
      <c r="A307">
        <v>450</v>
      </c>
      <c r="B307" s="1">
        <v>44351</v>
      </c>
      <c r="C307">
        <f t="shared" si="8"/>
        <v>6</v>
      </c>
      <c r="D307">
        <f t="shared" si="9"/>
        <v>2021</v>
      </c>
      <c r="E307">
        <v>52100.05</v>
      </c>
      <c r="F307">
        <v>132364</v>
      </c>
      <c r="G307">
        <v>2713</v>
      </c>
      <c r="H307">
        <v>207071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2</v>
      </c>
      <c r="P307">
        <v>387353</v>
      </c>
      <c r="Q307">
        <v>161.30000000000001</v>
      </c>
      <c r="R307">
        <v>69.62</v>
      </c>
      <c r="S307">
        <v>1499.37</v>
      </c>
      <c r="T307">
        <v>-1175.01</v>
      </c>
      <c r="U307">
        <v>72.87</v>
      </c>
      <c r="V307">
        <v>12.55</v>
      </c>
      <c r="W307">
        <v>6.26</v>
      </c>
      <c r="X307">
        <v>4</v>
      </c>
      <c r="Y307">
        <v>3.35</v>
      </c>
      <c r="Z307">
        <v>116.6</v>
      </c>
      <c r="AA307">
        <v>13814.490234000001</v>
      </c>
    </row>
    <row r="308" spans="1:27" x14ac:dyDescent="0.3">
      <c r="A308">
        <v>453</v>
      </c>
      <c r="B308" s="1">
        <v>44354</v>
      </c>
      <c r="C308">
        <f t="shared" si="8"/>
        <v>6</v>
      </c>
      <c r="D308">
        <f t="shared" si="9"/>
        <v>2021</v>
      </c>
      <c r="E308">
        <v>52328.51</v>
      </c>
      <c r="F308">
        <v>100636</v>
      </c>
      <c r="G308">
        <v>2427</v>
      </c>
      <c r="H308">
        <v>174399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</v>
      </c>
      <c r="P308">
        <v>223732</v>
      </c>
      <c r="Q308">
        <v>161.30000000000001</v>
      </c>
      <c r="R308">
        <v>69.23</v>
      </c>
      <c r="S308">
        <v>-186.46</v>
      </c>
      <c r="T308">
        <v>983.97</v>
      </c>
      <c r="U308">
        <v>72.8</v>
      </c>
      <c r="V308">
        <v>12.55</v>
      </c>
      <c r="W308">
        <v>6.26</v>
      </c>
      <c r="X308">
        <v>4</v>
      </c>
      <c r="Y308">
        <v>3.35</v>
      </c>
      <c r="Z308">
        <v>116.6</v>
      </c>
      <c r="AA308">
        <v>13881.719727</v>
      </c>
    </row>
    <row r="309" spans="1:27" x14ac:dyDescent="0.3">
      <c r="A309">
        <v>454</v>
      </c>
      <c r="B309" s="1">
        <v>44355</v>
      </c>
      <c r="C309">
        <f t="shared" si="8"/>
        <v>6</v>
      </c>
      <c r="D309">
        <f t="shared" si="9"/>
        <v>2021</v>
      </c>
      <c r="E309">
        <v>52275.57</v>
      </c>
      <c r="F309">
        <v>86498</v>
      </c>
      <c r="G309">
        <v>2123</v>
      </c>
      <c r="H309">
        <v>182282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</v>
      </c>
      <c r="P309">
        <v>327962</v>
      </c>
      <c r="Q309">
        <v>161.30000000000001</v>
      </c>
      <c r="R309">
        <v>70.05</v>
      </c>
      <c r="S309">
        <v>1422.71</v>
      </c>
      <c r="T309">
        <v>-1626.98</v>
      </c>
      <c r="U309">
        <v>72.930000000000007</v>
      </c>
      <c r="V309">
        <v>12.55</v>
      </c>
      <c r="W309">
        <v>6.26</v>
      </c>
      <c r="X309">
        <v>4</v>
      </c>
      <c r="Y309">
        <v>3.35</v>
      </c>
      <c r="Z309">
        <v>116.6</v>
      </c>
      <c r="AA309">
        <v>13924.910156</v>
      </c>
    </row>
    <row r="310" spans="1:27" x14ac:dyDescent="0.3">
      <c r="A310">
        <v>455</v>
      </c>
      <c r="B310" s="1">
        <v>44356</v>
      </c>
      <c r="C310">
        <f t="shared" si="8"/>
        <v>6</v>
      </c>
      <c r="D310">
        <f t="shared" si="9"/>
        <v>2021</v>
      </c>
      <c r="E310">
        <v>51941.64</v>
      </c>
      <c r="F310">
        <v>92596</v>
      </c>
      <c r="G310">
        <v>2219</v>
      </c>
      <c r="H310">
        <v>162664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2</v>
      </c>
      <c r="P310">
        <v>317090</v>
      </c>
      <c r="Q310">
        <v>161.30000000000001</v>
      </c>
      <c r="R310">
        <v>69.959999999999994</v>
      </c>
      <c r="S310">
        <v>1376.2049999999999</v>
      </c>
      <c r="T310">
        <v>-1101.085</v>
      </c>
      <c r="U310">
        <v>72.98</v>
      </c>
      <c r="V310">
        <v>12.55</v>
      </c>
      <c r="W310">
        <v>6.26</v>
      </c>
      <c r="X310">
        <v>4</v>
      </c>
      <c r="Y310">
        <v>3.35</v>
      </c>
      <c r="Z310">
        <v>116.6</v>
      </c>
      <c r="AA310">
        <v>13911.75</v>
      </c>
    </row>
    <row r="311" spans="1:27" x14ac:dyDescent="0.3">
      <c r="A311">
        <v>456</v>
      </c>
      <c r="B311" s="1">
        <v>44357</v>
      </c>
      <c r="C311">
        <f t="shared" si="8"/>
        <v>6</v>
      </c>
      <c r="D311">
        <f t="shared" si="9"/>
        <v>2021</v>
      </c>
      <c r="E311">
        <v>52300.47</v>
      </c>
      <c r="F311">
        <v>94052</v>
      </c>
      <c r="G311">
        <v>6148</v>
      </c>
      <c r="H311">
        <v>151367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2</v>
      </c>
      <c r="P311">
        <v>321782</v>
      </c>
      <c r="Q311">
        <v>161.30000000000001</v>
      </c>
      <c r="R311">
        <v>70.290000000000006</v>
      </c>
      <c r="S311">
        <v>1329.7</v>
      </c>
      <c r="T311">
        <v>-575.19000000000005</v>
      </c>
      <c r="U311">
        <v>73.099999999999994</v>
      </c>
      <c r="V311">
        <v>12.55</v>
      </c>
      <c r="W311">
        <v>6.26</v>
      </c>
      <c r="X311">
        <v>4</v>
      </c>
      <c r="Y311">
        <v>3.35</v>
      </c>
      <c r="Z311">
        <v>116.6</v>
      </c>
      <c r="AA311">
        <v>14020.330078000001</v>
      </c>
    </row>
    <row r="312" spans="1:27" x14ac:dyDescent="0.3">
      <c r="A312">
        <v>457</v>
      </c>
      <c r="B312" s="1">
        <v>44358</v>
      </c>
      <c r="C312">
        <f t="shared" si="8"/>
        <v>6</v>
      </c>
      <c r="D312">
        <f t="shared" si="9"/>
        <v>2021</v>
      </c>
      <c r="E312">
        <v>52474.76</v>
      </c>
      <c r="F312">
        <v>91702</v>
      </c>
      <c r="G312">
        <v>3403</v>
      </c>
      <c r="H312">
        <v>134580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</v>
      </c>
      <c r="P312">
        <v>331682</v>
      </c>
      <c r="Q312">
        <v>161.30000000000001</v>
      </c>
      <c r="R312">
        <v>70.91</v>
      </c>
      <c r="S312">
        <v>18.64</v>
      </c>
      <c r="T312">
        <v>666.36</v>
      </c>
      <c r="U312">
        <v>73.239999999999995</v>
      </c>
      <c r="V312">
        <v>12.55</v>
      </c>
      <c r="W312">
        <v>6.26</v>
      </c>
      <c r="X312">
        <v>4</v>
      </c>
      <c r="Y312">
        <v>3.35</v>
      </c>
      <c r="Z312">
        <v>116.6</v>
      </c>
      <c r="AA312">
        <v>14069.419921999999</v>
      </c>
    </row>
    <row r="313" spans="1:27" x14ac:dyDescent="0.3">
      <c r="A313">
        <v>460</v>
      </c>
      <c r="B313" s="1">
        <v>44361</v>
      </c>
      <c r="C313">
        <f t="shared" si="8"/>
        <v>6</v>
      </c>
      <c r="D313">
        <f t="shared" si="9"/>
        <v>2021</v>
      </c>
      <c r="E313">
        <v>52551.53</v>
      </c>
      <c r="F313">
        <v>70421</v>
      </c>
      <c r="G313">
        <v>3921</v>
      </c>
      <c r="H313">
        <v>119501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2</v>
      </c>
      <c r="P313">
        <v>331737</v>
      </c>
      <c r="Q313">
        <v>161.30000000000001</v>
      </c>
      <c r="R313">
        <v>70.88</v>
      </c>
      <c r="S313">
        <v>-503.51</v>
      </c>
      <c r="T313">
        <v>544.26</v>
      </c>
      <c r="U313">
        <v>73.16</v>
      </c>
      <c r="V313">
        <v>12.55</v>
      </c>
      <c r="W313">
        <v>6.26</v>
      </c>
      <c r="X313">
        <v>4</v>
      </c>
      <c r="Y313">
        <v>3.35</v>
      </c>
      <c r="Z313">
        <v>116.6</v>
      </c>
      <c r="AA313">
        <v>14174.139648</v>
      </c>
    </row>
    <row r="314" spans="1:27" x14ac:dyDescent="0.3">
      <c r="A314">
        <v>461</v>
      </c>
      <c r="B314" s="1">
        <v>44362</v>
      </c>
      <c r="C314">
        <f t="shared" si="8"/>
        <v>6</v>
      </c>
      <c r="D314">
        <f t="shared" si="9"/>
        <v>2021</v>
      </c>
      <c r="E314">
        <v>52773.05</v>
      </c>
      <c r="F314">
        <v>60471</v>
      </c>
      <c r="G314">
        <v>2726</v>
      </c>
      <c r="H314">
        <v>117525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2</v>
      </c>
      <c r="P314">
        <v>285077</v>
      </c>
      <c r="Q314">
        <v>161.30000000000001</v>
      </c>
      <c r="R314">
        <v>72.12</v>
      </c>
      <c r="S314">
        <v>633.69000000000005</v>
      </c>
      <c r="T314">
        <v>-649.29</v>
      </c>
      <c r="U314">
        <v>73.349999999999994</v>
      </c>
      <c r="V314">
        <v>12.55</v>
      </c>
      <c r="W314">
        <v>6.26</v>
      </c>
      <c r="X314">
        <v>4</v>
      </c>
      <c r="Y314">
        <v>3.35</v>
      </c>
      <c r="Z314">
        <v>116.6</v>
      </c>
      <c r="AA314">
        <v>14072.860352</v>
      </c>
    </row>
    <row r="315" spans="1:27" x14ac:dyDescent="0.3">
      <c r="A315">
        <v>462</v>
      </c>
      <c r="B315" s="1">
        <v>44363</v>
      </c>
      <c r="C315">
        <f t="shared" si="8"/>
        <v>6</v>
      </c>
      <c r="D315">
        <f t="shared" si="9"/>
        <v>2021</v>
      </c>
      <c r="E315">
        <v>52501.98</v>
      </c>
      <c r="F315">
        <v>62224</v>
      </c>
      <c r="G315">
        <v>2542</v>
      </c>
      <c r="H315">
        <v>107628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</v>
      </c>
      <c r="P315">
        <v>408555</v>
      </c>
      <c r="Q315">
        <v>161.30000000000001</v>
      </c>
      <c r="R315">
        <v>72.150000000000006</v>
      </c>
      <c r="S315">
        <v>-870.29</v>
      </c>
      <c r="T315">
        <v>-874.2</v>
      </c>
      <c r="U315">
        <v>73.31</v>
      </c>
      <c r="V315">
        <v>12.55</v>
      </c>
      <c r="W315">
        <v>6.26</v>
      </c>
      <c r="X315">
        <v>4</v>
      </c>
      <c r="Y315">
        <v>3.35</v>
      </c>
      <c r="Z315">
        <v>116.6</v>
      </c>
      <c r="AA315">
        <v>14039.679688</v>
      </c>
    </row>
    <row r="316" spans="1:27" x14ac:dyDescent="0.3">
      <c r="A316">
        <v>463</v>
      </c>
      <c r="B316" s="1">
        <v>44364</v>
      </c>
      <c r="C316">
        <f t="shared" si="8"/>
        <v>6</v>
      </c>
      <c r="D316">
        <f t="shared" si="9"/>
        <v>2021</v>
      </c>
      <c r="E316">
        <v>52323.33</v>
      </c>
      <c r="F316">
        <v>67208</v>
      </c>
      <c r="G316">
        <v>2330</v>
      </c>
      <c r="H316">
        <v>103570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2</v>
      </c>
      <c r="P316">
        <v>534111</v>
      </c>
      <c r="Q316">
        <v>161.30000000000001</v>
      </c>
      <c r="R316">
        <v>71.040000000000006</v>
      </c>
      <c r="S316">
        <v>-879.73</v>
      </c>
      <c r="T316">
        <v>45.24</v>
      </c>
      <c r="U316">
        <v>74.16</v>
      </c>
      <c r="V316">
        <v>12.55</v>
      </c>
      <c r="W316">
        <v>6.26</v>
      </c>
      <c r="X316">
        <v>4</v>
      </c>
      <c r="Y316">
        <v>3.35</v>
      </c>
      <c r="Z316">
        <v>116.6</v>
      </c>
      <c r="AA316">
        <v>14161.349609000001</v>
      </c>
    </row>
    <row r="317" spans="1:27" x14ac:dyDescent="0.3">
      <c r="A317">
        <v>464</v>
      </c>
      <c r="B317" s="1">
        <v>44365</v>
      </c>
      <c r="C317">
        <f t="shared" si="8"/>
        <v>6</v>
      </c>
      <c r="D317">
        <f t="shared" si="9"/>
        <v>2021</v>
      </c>
      <c r="E317">
        <v>52344.45</v>
      </c>
      <c r="F317">
        <v>62480</v>
      </c>
      <c r="G317">
        <v>1587</v>
      </c>
      <c r="H317">
        <v>88977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</v>
      </c>
      <c r="P317">
        <v>395886</v>
      </c>
      <c r="Q317">
        <v>161.30000000000001</v>
      </c>
      <c r="R317">
        <v>71.64</v>
      </c>
      <c r="S317">
        <v>2680.57</v>
      </c>
      <c r="T317">
        <v>446.2</v>
      </c>
      <c r="U317">
        <v>74.14</v>
      </c>
      <c r="V317">
        <v>12.55</v>
      </c>
      <c r="W317">
        <v>6.26</v>
      </c>
      <c r="X317">
        <v>4</v>
      </c>
      <c r="Y317">
        <v>3.35</v>
      </c>
      <c r="Z317">
        <v>116.6</v>
      </c>
      <c r="AA317">
        <v>14030.379883</v>
      </c>
    </row>
    <row r="318" spans="1:27" x14ac:dyDescent="0.3">
      <c r="A318">
        <v>467</v>
      </c>
      <c r="B318" s="1">
        <v>44368</v>
      </c>
      <c r="C318">
        <f t="shared" si="8"/>
        <v>6</v>
      </c>
      <c r="D318">
        <f t="shared" si="9"/>
        <v>2021</v>
      </c>
      <c r="E318">
        <v>52574.46</v>
      </c>
      <c r="F318">
        <v>53256</v>
      </c>
      <c r="G318">
        <v>1422</v>
      </c>
      <c r="H318">
        <v>78190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</v>
      </c>
      <c r="P318">
        <v>823813</v>
      </c>
      <c r="Q318">
        <v>161.30000000000001</v>
      </c>
      <c r="R318">
        <v>73.66</v>
      </c>
      <c r="S318">
        <v>-1244.71</v>
      </c>
      <c r="T318">
        <v>138.09</v>
      </c>
      <c r="U318">
        <v>74.180000000000007</v>
      </c>
      <c r="V318">
        <v>12.55</v>
      </c>
      <c r="W318">
        <v>6.26</v>
      </c>
      <c r="X318">
        <v>4</v>
      </c>
      <c r="Y318">
        <v>3.35</v>
      </c>
      <c r="Z318">
        <v>116.6</v>
      </c>
      <c r="AA318">
        <v>14141.480469</v>
      </c>
    </row>
    <row r="319" spans="1:27" x14ac:dyDescent="0.3">
      <c r="A319">
        <v>468</v>
      </c>
      <c r="B319" s="1">
        <v>44369</v>
      </c>
      <c r="C319">
        <f t="shared" si="8"/>
        <v>6</v>
      </c>
      <c r="D319">
        <f t="shared" si="9"/>
        <v>2021</v>
      </c>
      <c r="E319">
        <v>52588.71</v>
      </c>
      <c r="F319">
        <v>42640</v>
      </c>
      <c r="G319">
        <v>1167</v>
      </c>
      <c r="H319">
        <v>81839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2</v>
      </c>
      <c r="P319">
        <v>700140</v>
      </c>
      <c r="Q319">
        <v>161.30000000000001</v>
      </c>
      <c r="R319">
        <v>73.06</v>
      </c>
      <c r="S319">
        <v>-1027.94</v>
      </c>
      <c r="T319">
        <v>302.45</v>
      </c>
      <c r="U319">
        <v>74.37</v>
      </c>
      <c r="V319">
        <v>12.55</v>
      </c>
      <c r="W319">
        <v>6.26</v>
      </c>
      <c r="X319">
        <v>4</v>
      </c>
      <c r="Y319">
        <v>3.35</v>
      </c>
      <c r="Z319">
        <v>116.6</v>
      </c>
      <c r="AA319">
        <v>14253.269531</v>
      </c>
    </row>
    <row r="320" spans="1:27" x14ac:dyDescent="0.3">
      <c r="A320">
        <v>469</v>
      </c>
      <c r="B320" s="1">
        <v>44370</v>
      </c>
      <c r="C320">
        <f t="shared" si="8"/>
        <v>6</v>
      </c>
      <c r="D320">
        <f t="shared" si="9"/>
        <v>2021</v>
      </c>
      <c r="E320">
        <v>52306.080000000002</v>
      </c>
      <c r="F320">
        <v>50848</v>
      </c>
      <c r="G320">
        <v>1358</v>
      </c>
      <c r="H320">
        <v>68817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</v>
      </c>
      <c r="P320">
        <v>380549</v>
      </c>
      <c r="Q320">
        <v>161.30000000000001</v>
      </c>
      <c r="R320">
        <v>73.08</v>
      </c>
      <c r="S320">
        <v>3156.53</v>
      </c>
      <c r="T320">
        <v>1317.2</v>
      </c>
      <c r="U320">
        <v>74.13</v>
      </c>
      <c r="V320">
        <v>12.55</v>
      </c>
      <c r="W320">
        <v>6.26</v>
      </c>
      <c r="X320">
        <v>4</v>
      </c>
      <c r="Y320">
        <v>3.35</v>
      </c>
      <c r="Z320">
        <v>116.6</v>
      </c>
      <c r="AA320">
        <v>14271.730469</v>
      </c>
    </row>
    <row r="321" spans="1:27" x14ac:dyDescent="0.3">
      <c r="A321">
        <v>470</v>
      </c>
      <c r="B321" s="1">
        <v>44371</v>
      </c>
      <c r="C321">
        <f t="shared" si="8"/>
        <v>6</v>
      </c>
      <c r="D321">
        <f t="shared" si="9"/>
        <v>2021</v>
      </c>
      <c r="E321">
        <v>52699</v>
      </c>
      <c r="F321">
        <v>78292</v>
      </c>
      <c r="G321">
        <v>2004</v>
      </c>
      <c r="H321">
        <v>101114.5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2</v>
      </c>
      <c r="P321">
        <v>752015</v>
      </c>
      <c r="Q321">
        <v>161.30000000000001</v>
      </c>
      <c r="R321">
        <v>73.3</v>
      </c>
      <c r="S321">
        <v>-2890.94</v>
      </c>
      <c r="T321">
        <v>1138.76</v>
      </c>
      <c r="U321">
        <v>74.14</v>
      </c>
      <c r="V321">
        <v>12.55</v>
      </c>
      <c r="W321">
        <v>6.26</v>
      </c>
      <c r="X321">
        <v>4</v>
      </c>
      <c r="Y321">
        <v>3.35</v>
      </c>
      <c r="Z321">
        <v>116.6</v>
      </c>
      <c r="AA321">
        <v>14369.709961</v>
      </c>
    </row>
    <row r="322" spans="1:27" x14ac:dyDescent="0.3">
      <c r="A322">
        <v>471</v>
      </c>
      <c r="B322" s="1">
        <v>44372</v>
      </c>
      <c r="C322">
        <f t="shared" si="8"/>
        <v>6</v>
      </c>
      <c r="D322">
        <f t="shared" si="9"/>
        <v>2021</v>
      </c>
      <c r="E322">
        <v>52925.04</v>
      </c>
      <c r="F322">
        <v>105736</v>
      </c>
      <c r="G322">
        <v>2650</v>
      </c>
      <c r="H322">
        <v>133412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</v>
      </c>
      <c r="P322">
        <v>899788</v>
      </c>
      <c r="Q322">
        <v>161.30000000000001</v>
      </c>
      <c r="R322">
        <v>74.05</v>
      </c>
      <c r="S322">
        <v>-678.84</v>
      </c>
      <c r="T322">
        <v>1832.76</v>
      </c>
      <c r="U322">
        <v>74.14</v>
      </c>
      <c r="V322">
        <v>12.55</v>
      </c>
      <c r="W322">
        <v>6.26</v>
      </c>
      <c r="X322">
        <v>4</v>
      </c>
      <c r="Y322">
        <v>3.35</v>
      </c>
      <c r="Z322">
        <v>116.6</v>
      </c>
      <c r="AA322">
        <v>14360.389648</v>
      </c>
    </row>
    <row r="323" spans="1:27" x14ac:dyDescent="0.3">
      <c r="A323">
        <v>474</v>
      </c>
      <c r="B323" s="1">
        <v>44375</v>
      </c>
      <c r="C323">
        <f t="shared" ref="C323:C346" si="10">MONTH(B323)</f>
        <v>6</v>
      </c>
      <c r="D323">
        <f t="shared" ref="D323:D346" si="11">YEAR(B323)</f>
        <v>2021</v>
      </c>
      <c r="E323">
        <v>52735.59</v>
      </c>
      <c r="F323">
        <v>46148</v>
      </c>
      <c r="G323">
        <v>979</v>
      </c>
      <c r="H323">
        <v>58578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</v>
      </c>
      <c r="P323">
        <v>763711</v>
      </c>
      <c r="Q323">
        <v>161.30000000000001</v>
      </c>
      <c r="R323">
        <v>72.91</v>
      </c>
      <c r="S323">
        <v>-1658.72</v>
      </c>
      <c r="T323">
        <v>1277.08</v>
      </c>
      <c r="U323">
        <v>74.290000000000006</v>
      </c>
      <c r="V323">
        <v>12.55</v>
      </c>
      <c r="W323">
        <v>6.26</v>
      </c>
      <c r="X323">
        <v>4</v>
      </c>
      <c r="Y323">
        <v>3.35</v>
      </c>
      <c r="Z323">
        <v>116.6</v>
      </c>
      <c r="AA323">
        <v>14500.509765999999</v>
      </c>
    </row>
    <row r="324" spans="1:27" x14ac:dyDescent="0.3">
      <c r="A324">
        <v>475</v>
      </c>
      <c r="B324" s="1">
        <v>44376</v>
      </c>
      <c r="C324">
        <f t="shared" si="10"/>
        <v>6</v>
      </c>
      <c r="D324">
        <f t="shared" si="11"/>
        <v>2021</v>
      </c>
      <c r="E324">
        <v>52549.66</v>
      </c>
      <c r="F324">
        <v>37566</v>
      </c>
      <c r="G324">
        <v>907</v>
      </c>
      <c r="H324">
        <v>56994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</v>
      </c>
      <c r="P324">
        <v>1368102</v>
      </c>
      <c r="Q324">
        <v>161.30000000000001</v>
      </c>
      <c r="R324">
        <v>72.98</v>
      </c>
      <c r="S324">
        <v>116.63</v>
      </c>
      <c r="T324">
        <v>1810.05</v>
      </c>
      <c r="U324">
        <v>74.290000000000006</v>
      </c>
      <c r="V324">
        <v>12.55</v>
      </c>
      <c r="W324">
        <v>6.26</v>
      </c>
      <c r="X324">
        <v>4</v>
      </c>
      <c r="Y324">
        <v>3.35</v>
      </c>
      <c r="Z324">
        <v>116.6</v>
      </c>
      <c r="AA324">
        <v>14528.330078000001</v>
      </c>
    </row>
    <row r="325" spans="1:27" x14ac:dyDescent="0.3">
      <c r="A325">
        <v>476</v>
      </c>
      <c r="B325" s="1">
        <v>44377</v>
      </c>
      <c r="C325">
        <f t="shared" si="10"/>
        <v>6</v>
      </c>
      <c r="D325">
        <f t="shared" si="11"/>
        <v>2021</v>
      </c>
      <c r="E325">
        <v>52482.71</v>
      </c>
      <c r="F325">
        <v>45951</v>
      </c>
      <c r="G325">
        <v>817</v>
      </c>
      <c r="H325">
        <v>60729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</v>
      </c>
      <c r="P325">
        <v>502204</v>
      </c>
      <c r="Q325">
        <v>161.30000000000001</v>
      </c>
      <c r="R325">
        <v>73.47</v>
      </c>
      <c r="S325">
        <v>-1646.66</v>
      </c>
      <c r="T325">
        <v>1520.18</v>
      </c>
      <c r="U325">
        <v>74.33</v>
      </c>
      <c r="V325">
        <v>12.55</v>
      </c>
      <c r="W325">
        <v>6.26</v>
      </c>
      <c r="X325">
        <v>4</v>
      </c>
      <c r="Y325">
        <v>3.35</v>
      </c>
      <c r="Z325">
        <v>116.6</v>
      </c>
      <c r="AA325">
        <v>14503.950194999999</v>
      </c>
    </row>
    <row r="326" spans="1:27" x14ac:dyDescent="0.3">
      <c r="A326">
        <v>477</v>
      </c>
      <c r="B326" s="1">
        <v>44378</v>
      </c>
      <c r="C326">
        <f t="shared" si="10"/>
        <v>7</v>
      </c>
      <c r="D326">
        <f t="shared" si="11"/>
        <v>2021</v>
      </c>
      <c r="E326">
        <v>52318.6</v>
      </c>
      <c r="F326">
        <v>48786</v>
      </c>
      <c r="G326">
        <v>1005</v>
      </c>
      <c r="H326">
        <v>61588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2</v>
      </c>
      <c r="P326">
        <v>1300452</v>
      </c>
      <c r="Q326">
        <v>162.5</v>
      </c>
      <c r="R326">
        <v>75.23</v>
      </c>
      <c r="S326">
        <v>-1245.29</v>
      </c>
      <c r="T326">
        <v>880.6</v>
      </c>
      <c r="U326">
        <v>74.56</v>
      </c>
      <c r="V326">
        <v>12.55</v>
      </c>
      <c r="W326">
        <v>5.59</v>
      </c>
      <c r="X326">
        <v>4</v>
      </c>
      <c r="Y326">
        <v>3.35</v>
      </c>
      <c r="Z326">
        <v>116.6</v>
      </c>
      <c r="AA326">
        <v>14522.379883</v>
      </c>
    </row>
    <row r="327" spans="1:27" x14ac:dyDescent="0.3">
      <c r="A327">
        <v>478</v>
      </c>
      <c r="B327" s="1">
        <v>44379</v>
      </c>
      <c r="C327">
        <f t="shared" si="10"/>
        <v>7</v>
      </c>
      <c r="D327">
        <f t="shared" si="11"/>
        <v>2021</v>
      </c>
      <c r="E327">
        <v>52484.67</v>
      </c>
      <c r="F327">
        <v>46617</v>
      </c>
      <c r="G327">
        <v>853</v>
      </c>
      <c r="H327">
        <v>59384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2</v>
      </c>
      <c r="P327">
        <v>284215</v>
      </c>
      <c r="Q327">
        <v>162.5</v>
      </c>
      <c r="R327">
        <v>75.16</v>
      </c>
      <c r="S327">
        <v>-982.8</v>
      </c>
      <c r="T327">
        <v>930.39</v>
      </c>
      <c r="U327">
        <v>74.510000000000005</v>
      </c>
      <c r="V327">
        <v>12.55</v>
      </c>
      <c r="W327">
        <v>5.59</v>
      </c>
      <c r="X327">
        <v>4</v>
      </c>
      <c r="Y327">
        <v>3.35</v>
      </c>
      <c r="Z327">
        <v>116.6</v>
      </c>
      <c r="AA327">
        <v>14639.330078000001</v>
      </c>
    </row>
    <row r="328" spans="1:27" x14ac:dyDescent="0.3">
      <c r="A328">
        <v>481</v>
      </c>
      <c r="B328" s="1">
        <v>44382</v>
      </c>
      <c r="C328">
        <f t="shared" si="10"/>
        <v>7</v>
      </c>
      <c r="D328">
        <f t="shared" si="11"/>
        <v>2021</v>
      </c>
      <c r="E328">
        <v>52880</v>
      </c>
      <c r="F328">
        <v>39796</v>
      </c>
      <c r="G328">
        <v>723</v>
      </c>
      <c r="H328">
        <v>42352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2</v>
      </c>
      <c r="P328">
        <v>1554455</v>
      </c>
      <c r="Q328">
        <v>162.5</v>
      </c>
      <c r="R328">
        <v>76.25</v>
      </c>
      <c r="S328">
        <v>-338.43</v>
      </c>
      <c r="T328">
        <v>645.59</v>
      </c>
      <c r="U328">
        <v>74.545000000000002</v>
      </c>
      <c r="V328">
        <v>12.55</v>
      </c>
      <c r="W328">
        <v>5.59</v>
      </c>
      <c r="X328">
        <v>4</v>
      </c>
      <c r="Y328">
        <v>3.35</v>
      </c>
      <c r="Z328">
        <v>116.6</v>
      </c>
      <c r="AA328">
        <v>14651.484863000001</v>
      </c>
    </row>
    <row r="329" spans="1:27" x14ac:dyDescent="0.3">
      <c r="A329">
        <v>482</v>
      </c>
      <c r="B329" s="1">
        <v>44383</v>
      </c>
      <c r="C329">
        <f t="shared" si="10"/>
        <v>7</v>
      </c>
      <c r="D329">
        <f t="shared" si="11"/>
        <v>2021</v>
      </c>
      <c r="E329">
        <v>52861.18</v>
      </c>
      <c r="F329">
        <v>34703</v>
      </c>
      <c r="G329">
        <v>553</v>
      </c>
      <c r="H329">
        <v>51864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2</v>
      </c>
      <c r="P329">
        <v>1047350</v>
      </c>
      <c r="Q329">
        <v>162.5</v>
      </c>
      <c r="R329">
        <v>73.37</v>
      </c>
      <c r="S329">
        <v>-543.29999999999995</v>
      </c>
      <c r="T329">
        <v>521.29999999999995</v>
      </c>
      <c r="U329">
        <v>74.58</v>
      </c>
      <c r="V329">
        <v>12.55</v>
      </c>
      <c r="W329">
        <v>5.59</v>
      </c>
      <c r="X329">
        <v>4</v>
      </c>
      <c r="Y329">
        <v>3.35</v>
      </c>
      <c r="Z329">
        <v>116.6</v>
      </c>
      <c r="AA329">
        <v>14663.639648</v>
      </c>
    </row>
    <row r="330" spans="1:27" x14ac:dyDescent="0.3">
      <c r="A330">
        <v>483</v>
      </c>
      <c r="B330" s="1">
        <v>44384</v>
      </c>
      <c r="C330">
        <f t="shared" si="10"/>
        <v>7</v>
      </c>
      <c r="D330">
        <f t="shared" si="11"/>
        <v>2021</v>
      </c>
      <c r="E330">
        <v>53054.76</v>
      </c>
      <c r="F330">
        <v>43733</v>
      </c>
      <c r="G330">
        <v>930</v>
      </c>
      <c r="H330">
        <v>47240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</v>
      </c>
      <c r="P330">
        <v>1360917</v>
      </c>
      <c r="Q330">
        <v>162.5</v>
      </c>
      <c r="R330">
        <v>72.2</v>
      </c>
      <c r="S330">
        <v>532.94000000000005</v>
      </c>
      <c r="T330">
        <v>-231.8</v>
      </c>
      <c r="U330">
        <v>74.81</v>
      </c>
      <c r="V330">
        <v>12.55</v>
      </c>
      <c r="W330">
        <v>5.59</v>
      </c>
      <c r="X330">
        <v>4</v>
      </c>
      <c r="Y330">
        <v>3.35</v>
      </c>
      <c r="Z330">
        <v>116.6</v>
      </c>
      <c r="AA330">
        <v>14665.059569999999</v>
      </c>
    </row>
    <row r="331" spans="1:27" x14ac:dyDescent="0.3">
      <c r="A331">
        <v>484</v>
      </c>
      <c r="B331" s="1">
        <v>44385</v>
      </c>
      <c r="C331">
        <f t="shared" si="10"/>
        <v>7</v>
      </c>
      <c r="D331">
        <f t="shared" si="11"/>
        <v>2021</v>
      </c>
      <c r="E331">
        <v>52568.94</v>
      </c>
      <c r="F331">
        <v>45892</v>
      </c>
      <c r="G331">
        <v>817</v>
      </c>
      <c r="H331">
        <v>44291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</v>
      </c>
      <c r="P331">
        <v>3426303</v>
      </c>
      <c r="Q331">
        <v>162.5</v>
      </c>
      <c r="R331">
        <v>72.94</v>
      </c>
      <c r="S331">
        <v>-554.91999999999996</v>
      </c>
      <c r="T331">
        <v>-949.18</v>
      </c>
      <c r="U331">
        <v>74.760000000000005</v>
      </c>
      <c r="V331">
        <v>12.55</v>
      </c>
      <c r="W331">
        <v>5.59</v>
      </c>
      <c r="X331">
        <v>4</v>
      </c>
      <c r="Y331">
        <v>3.35</v>
      </c>
      <c r="Z331">
        <v>116.6</v>
      </c>
      <c r="AA331">
        <v>14559.780273</v>
      </c>
    </row>
    <row r="332" spans="1:27" x14ac:dyDescent="0.3">
      <c r="A332">
        <v>485</v>
      </c>
      <c r="B332" s="1">
        <v>44386</v>
      </c>
      <c r="C332">
        <f t="shared" si="10"/>
        <v>7</v>
      </c>
      <c r="D332">
        <f t="shared" si="11"/>
        <v>2021</v>
      </c>
      <c r="E332">
        <v>52386.19</v>
      </c>
      <c r="F332">
        <v>43393</v>
      </c>
      <c r="G332">
        <v>911</v>
      </c>
      <c r="H332">
        <v>44459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</v>
      </c>
      <c r="P332">
        <v>1274389.5</v>
      </c>
      <c r="Q332">
        <v>162.5</v>
      </c>
      <c r="R332">
        <v>74.56</v>
      </c>
      <c r="S332">
        <v>-1124.6500000000001</v>
      </c>
      <c r="T332">
        <v>106.55</v>
      </c>
      <c r="U332">
        <v>74.53</v>
      </c>
      <c r="V332">
        <v>12.55</v>
      </c>
      <c r="W332">
        <v>5.59</v>
      </c>
      <c r="X332">
        <v>4</v>
      </c>
      <c r="Y332">
        <v>3.35</v>
      </c>
      <c r="Z332">
        <v>116.6</v>
      </c>
      <c r="AA332">
        <v>14701.919921999999</v>
      </c>
    </row>
    <row r="333" spans="1:27" x14ac:dyDescent="0.3">
      <c r="A333">
        <v>488</v>
      </c>
      <c r="B333" s="1">
        <v>44389</v>
      </c>
      <c r="C333">
        <f t="shared" si="10"/>
        <v>7</v>
      </c>
      <c r="D333">
        <f t="shared" si="11"/>
        <v>2021</v>
      </c>
      <c r="E333">
        <v>52372.69</v>
      </c>
      <c r="F333">
        <v>37154</v>
      </c>
      <c r="G333">
        <v>724</v>
      </c>
      <c r="H333">
        <v>39649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</v>
      </c>
      <c r="P333">
        <v>1521216</v>
      </c>
      <c r="Q333">
        <v>162.5</v>
      </c>
      <c r="R333">
        <v>74.099999999999994</v>
      </c>
      <c r="S333">
        <v>-745.97</v>
      </c>
      <c r="T333">
        <v>447.42</v>
      </c>
      <c r="U333">
        <v>74.56</v>
      </c>
      <c r="V333">
        <v>12.55</v>
      </c>
      <c r="W333">
        <v>5.59</v>
      </c>
      <c r="X333">
        <v>4</v>
      </c>
      <c r="Y333">
        <v>3.35</v>
      </c>
      <c r="Z333">
        <v>116.6</v>
      </c>
      <c r="AA333">
        <v>14733.240234000001</v>
      </c>
    </row>
    <row r="334" spans="1:27" x14ac:dyDescent="0.3">
      <c r="A334">
        <v>489</v>
      </c>
      <c r="B334" s="1">
        <v>44390</v>
      </c>
      <c r="C334">
        <f t="shared" si="10"/>
        <v>7</v>
      </c>
      <c r="D334">
        <f t="shared" si="11"/>
        <v>2021</v>
      </c>
      <c r="E334">
        <v>52769.73</v>
      </c>
      <c r="F334">
        <v>31443</v>
      </c>
      <c r="G334">
        <v>2020</v>
      </c>
      <c r="H334">
        <v>49007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1455531</v>
      </c>
      <c r="Q334">
        <v>162.5</v>
      </c>
      <c r="R334">
        <v>75.25</v>
      </c>
      <c r="S334">
        <v>113.83</v>
      </c>
      <c r="T334">
        <v>344.19</v>
      </c>
      <c r="U334">
        <v>74.510000000000005</v>
      </c>
      <c r="V334">
        <v>12.55</v>
      </c>
      <c r="W334">
        <v>5.59</v>
      </c>
      <c r="X334">
        <v>4</v>
      </c>
      <c r="Y334">
        <v>3.35</v>
      </c>
      <c r="Z334">
        <v>116.6</v>
      </c>
      <c r="AA334">
        <v>14677.650390999999</v>
      </c>
    </row>
    <row r="335" spans="1:27" x14ac:dyDescent="0.3">
      <c r="A335">
        <v>490</v>
      </c>
      <c r="B335" s="1">
        <v>44391</v>
      </c>
      <c r="C335">
        <f t="shared" si="10"/>
        <v>7</v>
      </c>
      <c r="D335">
        <f t="shared" si="11"/>
        <v>2021</v>
      </c>
      <c r="E335">
        <v>52904.05</v>
      </c>
      <c r="F335">
        <v>40255</v>
      </c>
      <c r="G335">
        <v>624</v>
      </c>
      <c r="H335">
        <v>41000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2</v>
      </c>
      <c r="P335">
        <v>1500593</v>
      </c>
      <c r="Q335">
        <v>162.5</v>
      </c>
      <c r="R335">
        <v>73.13</v>
      </c>
      <c r="S335">
        <v>-1303.95</v>
      </c>
      <c r="T335">
        <v>1335.91</v>
      </c>
      <c r="U335">
        <v>74.540000000000006</v>
      </c>
      <c r="V335">
        <v>12.55</v>
      </c>
      <c r="W335">
        <v>5.59</v>
      </c>
      <c r="X335">
        <v>4</v>
      </c>
      <c r="Y335">
        <v>3.35</v>
      </c>
      <c r="Z335">
        <v>116.6</v>
      </c>
      <c r="AA335">
        <v>14644.950194999999</v>
      </c>
    </row>
    <row r="336" spans="1:27" x14ac:dyDescent="0.3">
      <c r="A336">
        <v>491</v>
      </c>
      <c r="B336" s="1">
        <v>44392</v>
      </c>
      <c r="C336">
        <f t="shared" si="10"/>
        <v>7</v>
      </c>
      <c r="D336">
        <f t="shared" si="11"/>
        <v>2021</v>
      </c>
      <c r="E336">
        <v>53158.85</v>
      </c>
      <c r="F336">
        <v>41806</v>
      </c>
      <c r="G336">
        <v>581</v>
      </c>
      <c r="H336">
        <v>39130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1416589</v>
      </c>
      <c r="Q336">
        <v>162.5</v>
      </c>
      <c r="R336">
        <v>71.650000000000006</v>
      </c>
      <c r="S336">
        <v>-264.77</v>
      </c>
      <c r="T336">
        <v>439.41</v>
      </c>
      <c r="U336">
        <v>74.55</v>
      </c>
      <c r="V336">
        <v>12.55</v>
      </c>
      <c r="W336">
        <v>5.59</v>
      </c>
      <c r="X336">
        <v>4</v>
      </c>
      <c r="Y336">
        <v>3.35</v>
      </c>
      <c r="Z336">
        <v>116.6</v>
      </c>
      <c r="AA336">
        <v>14543.129883</v>
      </c>
    </row>
    <row r="337" spans="1:27" x14ac:dyDescent="0.3">
      <c r="A337">
        <v>492</v>
      </c>
      <c r="B337" s="1">
        <v>44393</v>
      </c>
      <c r="C337">
        <f t="shared" si="10"/>
        <v>7</v>
      </c>
      <c r="D337">
        <f t="shared" si="11"/>
        <v>2021</v>
      </c>
      <c r="E337">
        <v>53140.06</v>
      </c>
      <c r="F337">
        <v>38949</v>
      </c>
      <c r="G337">
        <v>542</v>
      </c>
      <c r="H337">
        <v>40026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1803075</v>
      </c>
      <c r="Q337">
        <v>162.5</v>
      </c>
      <c r="R337">
        <v>71.81</v>
      </c>
      <c r="S337">
        <v>-466.3</v>
      </c>
      <c r="T337">
        <v>666.07</v>
      </c>
      <c r="U337">
        <v>74.61</v>
      </c>
      <c r="V337">
        <v>12.55</v>
      </c>
      <c r="W337">
        <v>5.59</v>
      </c>
      <c r="X337">
        <v>4</v>
      </c>
      <c r="Y337">
        <v>3.35</v>
      </c>
      <c r="Z337">
        <v>116.6</v>
      </c>
      <c r="AA337">
        <v>14427.240234000001</v>
      </c>
    </row>
    <row r="338" spans="1:27" x14ac:dyDescent="0.3">
      <c r="A338">
        <v>495</v>
      </c>
      <c r="B338" s="1">
        <v>44396</v>
      </c>
      <c r="C338">
        <f t="shared" si="10"/>
        <v>7</v>
      </c>
      <c r="D338">
        <f t="shared" si="11"/>
        <v>2021</v>
      </c>
      <c r="E338">
        <v>52553.4</v>
      </c>
      <c r="F338">
        <v>38164</v>
      </c>
      <c r="G338">
        <v>499</v>
      </c>
      <c r="H338">
        <v>38660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</v>
      </c>
      <c r="P338">
        <v>1207832.5</v>
      </c>
      <c r="Q338">
        <v>162.5</v>
      </c>
      <c r="R338">
        <v>66.42</v>
      </c>
      <c r="S338">
        <v>-2198.71</v>
      </c>
      <c r="T338">
        <v>1047.6600000000001</v>
      </c>
      <c r="U338">
        <v>74.849999999999994</v>
      </c>
      <c r="V338">
        <v>12.55</v>
      </c>
      <c r="W338">
        <v>5.59</v>
      </c>
      <c r="X338">
        <v>4</v>
      </c>
      <c r="Y338">
        <v>3.35</v>
      </c>
      <c r="Z338">
        <v>116.6</v>
      </c>
      <c r="AA338">
        <v>14274.980469</v>
      </c>
    </row>
    <row r="339" spans="1:27" x14ac:dyDescent="0.3">
      <c r="A339">
        <v>496</v>
      </c>
      <c r="B339" s="1">
        <v>44397</v>
      </c>
      <c r="C339">
        <f t="shared" si="10"/>
        <v>7</v>
      </c>
      <c r="D339">
        <f t="shared" si="11"/>
        <v>2021</v>
      </c>
      <c r="E339">
        <v>52198.51</v>
      </c>
      <c r="F339">
        <v>72108</v>
      </c>
      <c r="G339">
        <v>4372</v>
      </c>
      <c r="H339">
        <v>82231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</v>
      </c>
      <c r="P339">
        <v>1302625</v>
      </c>
      <c r="Q339">
        <v>162.5</v>
      </c>
      <c r="R339">
        <v>67.42</v>
      </c>
      <c r="S339">
        <v>-2834.96</v>
      </c>
      <c r="T339">
        <v>873.14</v>
      </c>
      <c r="U339">
        <v>74.599999999999994</v>
      </c>
      <c r="V339">
        <v>12.55</v>
      </c>
      <c r="W339">
        <v>5.59</v>
      </c>
      <c r="X339">
        <v>4</v>
      </c>
      <c r="Y339">
        <v>3.35</v>
      </c>
      <c r="Z339">
        <v>116.6</v>
      </c>
      <c r="AA339">
        <v>14498.879883</v>
      </c>
    </row>
    <row r="340" spans="1:27" x14ac:dyDescent="0.3">
      <c r="A340">
        <v>498</v>
      </c>
      <c r="B340" s="1">
        <v>44399</v>
      </c>
      <c r="C340">
        <f t="shared" si="10"/>
        <v>7</v>
      </c>
      <c r="D340">
        <f t="shared" si="11"/>
        <v>2021</v>
      </c>
      <c r="E340">
        <v>52837.21</v>
      </c>
      <c r="F340">
        <v>41383</v>
      </c>
      <c r="G340">
        <v>507</v>
      </c>
      <c r="H340">
        <v>38652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</v>
      </c>
      <c r="P340">
        <v>1879940</v>
      </c>
      <c r="Q340">
        <v>162.5</v>
      </c>
      <c r="R340">
        <v>71.91</v>
      </c>
      <c r="S340">
        <v>-247.59</v>
      </c>
      <c r="T340">
        <v>942.55</v>
      </c>
      <c r="U340">
        <v>74.459999999999994</v>
      </c>
      <c r="V340">
        <v>12.55</v>
      </c>
      <c r="W340">
        <v>5.59</v>
      </c>
      <c r="X340">
        <v>4</v>
      </c>
      <c r="Y340">
        <v>3.35</v>
      </c>
      <c r="Z340">
        <v>116.6</v>
      </c>
      <c r="AA340">
        <v>14684.599609000001</v>
      </c>
    </row>
    <row r="341" spans="1:27" x14ac:dyDescent="0.3">
      <c r="A341">
        <v>499</v>
      </c>
      <c r="B341" s="1">
        <v>44400</v>
      </c>
      <c r="C341">
        <f t="shared" si="10"/>
        <v>7</v>
      </c>
      <c r="D341">
        <f t="shared" si="11"/>
        <v>2021</v>
      </c>
      <c r="E341">
        <v>52975.8</v>
      </c>
      <c r="F341">
        <v>97462.5</v>
      </c>
      <c r="G341">
        <v>1243.5</v>
      </c>
      <c r="H341">
        <v>94209.5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2</v>
      </c>
      <c r="P341">
        <v>1590566</v>
      </c>
      <c r="Q341">
        <v>162.5</v>
      </c>
      <c r="R341">
        <v>72.069999999999993</v>
      </c>
      <c r="S341">
        <v>-163.31</v>
      </c>
      <c r="T341">
        <v>2187.8000000000002</v>
      </c>
      <c r="U341">
        <v>74.44</v>
      </c>
      <c r="V341">
        <v>12.55</v>
      </c>
      <c r="W341">
        <v>5.59</v>
      </c>
      <c r="X341">
        <v>4</v>
      </c>
      <c r="Y341">
        <v>3.35</v>
      </c>
      <c r="Z341">
        <v>116.6</v>
      </c>
      <c r="AA341">
        <v>14836.990234000001</v>
      </c>
    </row>
    <row r="342" spans="1:27" x14ac:dyDescent="0.3">
      <c r="A342">
        <v>502</v>
      </c>
      <c r="B342" s="1">
        <v>44403</v>
      </c>
      <c r="C342">
        <f t="shared" si="10"/>
        <v>7</v>
      </c>
      <c r="D342">
        <f t="shared" si="11"/>
        <v>2021</v>
      </c>
      <c r="E342">
        <v>52852.27</v>
      </c>
      <c r="F342">
        <v>153542</v>
      </c>
      <c r="G342">
        <v>1980</v>
      </c>
      <c r="H342">
        <v>149767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2</v>
      </c>
      <c r="P342">
        <v>2002952</v>
      </c>
      <c r="Q342">
        <v>162.5</v>
      </c>
      <c r="R342">
        <v>71.91</v>
      </c>
      <c r="S342">
        <v>-2376.79</v>
      </c>
      <c r="T342">
        <v>1551.27</v>
      </c>
      <c r="U342">
        <v>74.349999999999994</v>
      </c>
      <c r="V342">
        <v>12.55</v>
      </c>
      <c r="W342">
        <v>5.59</v>
      </c>
      <c r="X342">
        <v>4</v>
      </c>
      <c r="Y342">
        <v>3.35</v>
      </c>
      <c r="Z342">
        <v>116.6</v>
      </c>
      <c r="AA342">
        <v>14840.709961</v>
      </c>
    </row>
    <row r="343" spans="1:27" x14ac:dyDescent="0.3">
      <c r="A343">
        <v>503</v>
      </c>
      <c r="B343" s="1">
        <v>44404</v>
      </c>
      <c r="C343">
        <f t="shared" si="10"/>
        <v>7</v>
      </c>
      <c r="D343">
        <f t="shared" si="11"/>
        <v>2021</v>
      </c>
      <c r="E343">
        <v>52578.76</v>
      </c>
      <c r="F343">
        <v>29689</v>
      </c>
      <c r="G343">
        <v>415</v>
      </c>
      <c r="H343">
        <v>42363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2</v>
      </c>
      <c r="P343">
        <v>1436352</v>
      </c>
      <c r="Q343">
        <v>162.5</v>
      </c>
      <c r="R343">
        <v>71.650000000000006</v>
      </c>
      <c r="S343">
        <v>-1459.08</v>
      </c>
      <c r="T343">
        <v>729.96</v>
      </c>
      <c r="U343">
        <v>74.5</v>
      </c>
      <c r="V343">
        <v>12.55</v>
      </c>
      <c r="W343">
        <v>5.59</v>
      </c>
      <c r="X343">
        <v>4</v>
      </c>
      <c r="Y343">
        <v>3.35</v>
      </c>
      <c r="Z343">
        <v>116.6</v>
      </c>
      <c r="AA343">
        <v>14660.580078000001</v>
      </c>
    </row>
    <row r="344" spans="1:27" x14ac:dyDescent="0.3">
      <c r="A344">
        <v>504</v>
      </c>
      <c r="B344" s="1">
        <v>44405</v>
      </c>
      <c r="C344">
        <f t="shared" si="10"/>
        <v>7</v>
      </c>
      <c r="D344">
        <f t="shared" si="11"/>
        <v>2021</v>
      </c>
      <c r="E344">
        <v>52443.71</v>
      </c>
      <c r="F344">
        <v>43654</v>
      </c>
      <c r="G344">
        <v>640</v>
      </c>
      <c r="H344">
        <v>41678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2</v>
      </c>
      <c r="P344">
        <v>1328388</v>
      </c>
      <c r="Q344">
        <v>162.5</v>
      </c>
      <c r="R344">
        <v>72.39</v>
      </c>
      <c r="S344">
        <v>-2274.77</v>
      </c>
      <c r="T344">
        <v>921.45</v>
      </c>
      <c r="U344">
        <v>74.52</v>
      </c>
      <c r="V344">
        <v>12.55</v>
      </c>
      <c r="W344">
        <v>5.59</v>
      </c>
      <c r="X344">
        <v>4</v>
      </c>
      <c r="Y344">
        <v>3.35</v>
      </c>
      <c r="Z344">
        <v>116.6</v>
      </c>
      <c r="AA344">
        <v>14762.580078000001</v>
      </c>
    </row>
    <row r="345" spans="1:27" x14ac:dyDescent="0.3">
      <c r="A345">
        <v>505</v>
      </c>
      <c r="B345" s="1">
        <v>44406</v>
      </c>
      <c r="C345">
        <f t="shared" si="10"/>
        <v>7</v>
      </c>
      <c r="D345">
        <f t="shared" si="11"/>
        <v>2021</v>
      </c>
      <c r="E345">
        <v>52653.07</v>
      </c>
      <c r="F345">
        <v>43509</v>
      </c>
      <c r="G345">
        <v>640</v>
      </c>
      <c r="H345">
        <v>38465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2</v>
      </c>
      <c r="P345">
        <v>1732029</v>
      </c>
      <c r="Q345">
        <v>162.5</v>
      </c>
      <c r="R345">
        <v>73.62</v>
      </c>
      <c r="S345">
        <v>-866.26</v>
      </c>
      <c r="T345">
        <v>2046.96</v>
      </c>
      <c r="U345">
        <v>74.25</v>
      </c>
      <c r="V345">
        <v>12.55</v>
      </c>
      <c r="W345">
        <v>5.59</v>
      </c>
      <c r="X345">
        <v>4</v>
      </c>
      <c r="Y345">
        <v>3.35</v>
      </c>
      <c r="Z345">
        <v>116.6</v>
      </c>
      <c r="AA345">
        <v>14778.259765999999</v>
      </c>
    </row>
    <row r="346" spans="1:27" x14ac:dyDescent="0.3">
      <c r="A346">
        <v>506</v>
      </c>
      <c r="B346" s="1">
        <v>44407</v>
      </c>
      <c r="C346">
        <f t="shared" si="10"/>
        <v>7</v>
      </c>
      <c r="D346">
        <f t="shared" si="11"/>
        <v>2021</v>
      </c>
      <c r="E346">
        <v>52586.84</v>
      </c>
      <c r="F346">
        <v>82294</v>
      </c>
      <c r="G346">
        <v>700</v>
      </c>
      <c r="H346">
        <v>68104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2</v>
      </c>
      <c r="P346">
        <v>1805151</v>
      </c>
      <c r="Q346">
        <v>162.5</v>
      </c>
      <c r="R346">
        <v>73.95</v>
      </c>
      <c r="S346">
        <v>-3848.31</v>
      </c>
      <c r="T346">
        <v>2956.68</v>
      </c>
      <c r="U346">
        <v>74.34</v>
      </c>
      <c r="V346">
        <v>12.55</v>
      </c>
      <c r="W346">
        <v>5.59</v>
      </c>
      <c r="X346">
        <v>4</v>
      </c>
      <c r="Y346">
        <v>3.35</v>
      </c>
      <c r="Z346">
        <v>116.6</v>
      </c>
      <c r="AA346">
        <v>14672.679688</v>
      </c>
    </row>
  </sheetData>
  <autoFilter ref="A1:AA346" xr:uid="{766CF831-09DC-434E-8939-38E58771C48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6019-014C-4453-879A-2598F11EEAD5}">
  <sheetPr>
    <tabColor rgb="FF00B050"/>
  </sheetPr>
  <dimension ref="A1:Z20"/>
  <sheetViews>
    <sheetView tabSelected="1" workbookViewId="0">
      <selection activeCell="M10" sqref="M10"/>
    </sheetView>
  </sheetViews>
  <sheetFormatPr defaultRowHeight="14.4" x14ac:dyDescent="0.3"/>
  <sheetData>
    <row r="1" spans="1:26" x14ac:dyDescent="0.3">
      <c r="A1" s="2" t="s">
        <v>1</v>
      </c>
      <c r="B1" s="2" t="s">
        <v>14</v>
      </c>
      <c r="C1" s="2" t="s">
        <v>15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158</v>
      </c>
      <c r="J1" s="2" t="s">
        <v>32</v>
      </c>
      <c r="K1" s="2" t="s">
        <v>33</v>
      </c>
      <c r="L1" s="2" t="s">
        <v>35</v>
      </c>
      <c r="M1" s="2" t="s">
        <v>37</v>
      </c>
      <c r="N1" s="2" t="s">
        <v>12</v>
      </c>
      <c r="O1" s="2" t="s">
        <v>13</v>
      </c>
      <c r="P1" s="2" t="s">
        <v>157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43</v>
      </c>
      <c r="X1" s="2" t="s">
        <v>44</v>
      </c>
      <c r="Y1" s="2" t="s">
        <v>22</v>
      </c>
      <c r="Z1" s="2" t="s">
        <v>23</v>
      </c>
    </row>
    <row r="2" spans="1:26" x14ac:dyDescent="0.3">
      <c r="A2" s="3">
        <v>43891</v>
      </c>
      <c r="B2">
        <f>MONTH(A2)</f>
        <v>3</v>
      </c>
      <c r="C2">
        <f>YEAR(A2)</f>
        <v>2020</v>
      </c>
      <c r="D2">
        <v>29627.621428571434</v>
      </c>
      <c r="E2">
        <v>62.214285714285715</v>
      </c>
      <c r="F2">
        <v>1.6428571428571428</v>
      </c>
      <c r="G2">
        <v>6.4285714285714288</v>
      </c>
      <c r="H2">
        <v>0.35714285714285715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148.59999999999997</v>
      </c>
      <c r="Q2">
        <v>24.53142857142857</v>
      </c>
      <c r="R2">
        <v>-3246.102142857143</v>
      </c>
      <c r="S2">
        <v>2713.2667857142856</v>
      </c>
      <c r="T2">
        <v>75.080000000000013</v>
      </c>
      <c r="U2">
        <v>-7.97</v>
      </c>
      <c r="V2">
        <v>5.5</v>
      </c>
      <c r="W2">
        <v>4.3999999999999995</v>
      </c>
      <c r="X2">
        <v>4</v>
      </c>
      <c r="Y2">
        <v>117.20000000000003</v>
      </c>
      <c r="Z2">
        <v>7340.9277693571421</v>
      </c>
    </row>
    <row r="3" spans="1:26" x14ac:dyDescent="0.3">
      <c r="A3" s="3">
        <v>43922</v>
      </c>
      <c r="B3">
        <f t="shared" ref="B3:B18" si="0">MONTH(A3)</f>
        <v>4</v>
      </c>
      <c r="C3">
        <f t="shared" ref="C3:C18" si="1">YEAR(A3)</f>
        <v>2020</v>
      </c>
      <c r="D3">
        <v>30966.008333333335</v>
      </c>
      <c r="E3">
        <v>1110.1111111111111</v>
      </c>
      <c r="F3">
        <v>36.666666666666664</v>
      </c>
      <c r="G3">
        <v>338.27777777777777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151.40000000000003</v>
      </c>
      <c r="Q3">
        <v>15.509444444444446</v>
      </c>
      <c r="R3">
        <v>-289.39722222222218</v>
      </c>
      <c r="S3">
        <v>-45.818333333333285</v>
      </c>
      <c r="T3">
        <v>76.190555555555562</v>
      </c>
      <c r="U3">
        <v>-7.9700000000000006</v>
      </c>
      <c r="V3">
        <v>5.450000000000002</v>
      </c>
      <c r="W3">
        <v>4.4000000000000004</v>
      </c>
      <c r="X3">
        <v>3.8611111111111112</v>
      </c>
      <c r="Y3">
        <v>54</v>
      </c>
      <c r="Z3">
        <v>8345.7922363888883</v>
      </c>
    </row>
    <row r="4" spans="1:26" x14ac:dyDescent="0.3">
      <c r="A4" s="3">
        <v>43952</v>
      </c>
      <c r="B4">
        <f t="shared" si="0"/>
        <v>5</v>
      </c>
      <c r="C4">
        <f t="shared" si="1"/>
        <v>2020</v>
      </c>
      <c r="D4">
        <v>31294.248421052631</v>
      </c>
      <c r="E4">
        <v>4729.7894736842109</v>
      </c>
      <c r="F4">
        <v>132.68421052631578</v>
      </c>
      <c r="G4">
        <v>2225.2105263157896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150.90000000000003</v>
      </c>
      <c r="Q4">
        <v>28.987894736842112</v>
      </c>
      <c r="R4">
        <v>693.62947368421067</v>
      </c>
      <c r="S4">
        <v>597.6894736842105</v>
      </c>
      <c r="T4">
        <v>75.652631578947378</v>
      </c>
      <c r="U4">
        <v>-7.9700000000000006</v>
      </c>
      <c r="V4">
        <v>5.0999999999999988</v>
      </c>
      <c r="W4">
        <v>4.2947368421052632</v>
      </c>
      <c r="X4">
        <v>3.6447368421052633</v>
      </c>
      <c r="Y4">
        <v>90.200000000000031</v>
      </c>
      <c r="Z4">
        <v>9132.0083778947355</v>
      </c>
    </row>
    <row r="5" spans="1:26" x14ac:dyDescent="0.3">
      <c r="A5" s="3">
        <v>43983</v>
      </c>
      <c r="B5">
        <f t="shared" si="0"/>
        <v>6</v>
      </c>
      <c r="C5">
        <f t="shared" si="1"/>
        <v>2020</v>
      </c>
      <c r="D5">
        <v>34262.875</v>
      </c>
      <c r="E5">
        <v>12412.045454545454</v>
      </c>
      <c r="F5">
        <v>408</v>
      </c>
      <c r="G5">
        <v>7986.454545454545</v>
      </c>
      <c r="H5">
        <v>0.22727272727272727</v>
      </c>
      <c r="I5">
        <v>0.77272727272727271</v>
      </c>
      <c r="J5">
        <v>0.77272727272727271</v>
      </c>
      <c r="K5">
        <v>0</v>
      </c>
      <c r="L5">
        <v>0</v>
      </c>
      <c r="M5">
        <v>0</v>
      </c>
      <c r="N5">
        <v>1</v>
      </c>
      <c r="O5">
        <v>0</v>
      </c>
      <c r="P5">
        <v>151.80000000000007</v>
      </c>
      <c r="Q5">
        <v>38.31363636363637</v>
      </c>
      <c r="R5">
        <v>262.35090909090906</v>
      </c>
      <c r="S5">
        <v>159.50000000000003</v>
      </c>
      <c r="T5">
        <v>75.707727272727269</v>
      </c>
      <c r="U5">
        <v>-7.97</v>
      </c>
      <c r="V5">
        <v>5.0600000000000014</v>
      </c>
      <c r="W5">
        <v>4</v>
      </c>
      <c r="X5">
        <v>3.35</v>
      </c>
      <c r="Y5">
        <v>107.90000000000005</v>
      </c>
      <c r="Z5">
        <v>9839.971324545455</v>
      </c>
    </row>
    <row r="6" spans="1:26" x14ac:dyDescent="0.3">
      <c r="A6" s="3">
        <v>44013</v>
      </c>
      <c r="B6">
        <f t="shared" si="0"/>
        <v>7</v>
      </c>
      <c r="C6">
        <f t="shared" si="1"/>
        <v>2020</v>
      </c>
      <c r="D6">
        <v>37030.641739130428</v>
      </c>
      <c r="E6">
        <v>34665</v>
      </c>
      <c r="F6">
        <v>611</v>
      </c>
      <c r="G6">
        <v>23680.434782608696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153.90000000000006</v>
      </c>
      <c r="Q6">
        <v>40.744782608695644</v>
      </c>
      <c r="R6">
        <v>108.26913043478262</v>
      </c>
      <c r="S6">
        <v>-435.12521739130432</v>
      </c>
      <c r="T6">
        <v>74.918695652173923</v>
      </c>
      <c r="U6">
        <v>-7.97</v>
      </c>
      <c r="V6">
        <v>5.3299999999999992</v>
      </c>
      <c r="W6">
        <v>4</v>
      </c>
      <c r="X6">
        <v>3.35</v>
      </c>
      <c r="Y6">
        <v>117.90000000000005</v>
      </c>
      <c r="Z6">
        <v>10492.070418739129</v>
      </c>
    </row>
    <row r="7" spans="1:26" x14ac:dyDescent="0.3">
      <c r="A7" s="3">
        <v>44044</v>
      </c>
      <c r="B7">
        <f t="shared" si="0"/>
        <v>8</v>
      </c>
      <c r="C7">
        <f t="shared" si="1"/>
        <v>2020</v>
      </c>
      <c r="D7">
        <v>38346.588571428576</v>
      </c>
      <c r="E7">
        <v>62940.190476190473</v>
      </c>
      <c r="F7">
        <v>930.71428571428567</v>
      </c>
      <c r="G7">
        <v>55432.619047619046</v>
      </c>
      <c r="H7">
        <v>0</v>
      </c>
      <c r="I7">
        <v>1</v>
      </c>
      <c r="J7">
        <v>0</v>
      </c>
      <c r="K7">
        <v>0</v>
      </c>
      <c r="L7">
        <v>0.95238095238095233</v>
      </c>
      <c r="M7">
        <v>4.7619047619047616E-2</v>
      </c>
      <c r="N7">
        <v>1</v>
      </c>
      <c r="O7">
        <v>0</v>
      </c>
      <c r="P7">
        <v>154.69999999999996</v>
      </c>
      <c r="Q7">
        <v>42.388095238095239</v>
      </c>
      <c r="R7">
        <v>749.99333333333323</v>
      </c>
      <c r="S7">
        <v>-526.03714285714284</v>
      </c>
      <c r="T7">
        <v>74.565714285714307</v>
      </c>
      <c r="U7">
        <v>-7.9700000000000006</v>
      </c>
      <c r="V7">
        <v>5.629999999999999</v>
      </c>
      <c r="W7">
        <v>4</v>
      </c>
      <c r="X7">
        <v>3.3500000000000005</v>
      </c>
      <c r="Y7">
        <v>117.19999999999999</v>
      </c>
      <c r="Z7">
        <v>11212.290504285713</v>
      </c>
    </row>
    <row r="8" spans="1:26" x14ac:dyDescent="0.3">
      <c r="A8" s="3">
        <v>44075</v>
      </c>
      <c r="B8">
        <f t="shared" si="0"/>
        <v>9</v>
      </c>
      <c r="C8">
        <f t="shared" si="1"/>
        <v>2020</v>
      </c>
      <c r="D8">
        <v>38378.977272727272</v>
      </c>
      <c r="E8">
        <v>85254.909090909088</v>
      </c>
      <c r="F8">
        <v>1089.3636363636363</v>
      </c>
      <c r="G8">
        <v>78791.954545454544</v>
      </c>
      <c r="H8">
        <v>0</v>
      </c>
      <c r="I8">
        <v>1</v>
      </c>
      <c r="J8">
        <v>0</v>
      </c>
      <c r="K8">
        <v>0</v>
      </c>
      <c r="L8">
        <v>0</v>
      </c>
      <c r="M8">
        <v>0.95454545454545459</v>
      </c>
      <c r="N8">
        <v>1</v>
      </c>
      <c r="O8">
        <v>0</v>
      </c>
      <c r="P8">
        <v>156.40000000000006</v>
      </c>
      <c r="Q8">
        <v>39.606363636363639</v>
      </c>
      <c r="R8">
        <v>-518.66772727272723</v>
      </c>
      <c r="S8">
        <v>5.0136363636363566</v>
      </c>
      <c r="T8">
        <v>73.523863636363643</v>
      </c>
      <c r="U8">
        <v>-7.97</v>
      </c>
      <c r="V8">
        <v>5.620000000000001</v>
      </c>
      <c r="W8">
        <v>4</v>
      </c>
      <c r="X8">
        <v>3.35</v>
      </c>
      <c r="Y8">
        <v>124.09999999999995</v>
      </c>
      <c r="Z8">
        <v>11088.304066068185</v>
      </c>
    </row>
    <row r="9" spans="1:26" x14ac:dyDescent="0.3">
      <c r="A9" s="3">
        <v>44105</v>
      </c>
      <c r="B9">
        <f t="shared" si="0"/>
        <v>10</v>
      </c>
      <c r="C9">
        <f t="shared" si="1"/>
        <v>2020</v>
      </c>
      <c r="D9">
        <v>40115.386666666658</v>
      </c>
      <c r="E9">
        <v>59574.380952380954</v>
      </c>
      <c r="F9">
        <v>740.33333333333337</v>
      </c>
      <c r="G9">
        <v>71610.571428571435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158.40000000000003</v>
      </c>
      <c r="Q9">
        <v>39.673809523809524</v>
      </c>
      <c r="R9">
        <v>692.25714285714298</v>
      </c>
      <c r="S9">
        <v>-824.68761904761914</v>
      </c>
      <c r="T9">
        <v>73.558333333333337</v>
      </c>
      <c r="U9">
        <v>-7.9700000000000006</v>
      </c>
      <c r="V9">
        <v>5.9099999999999984</v>
      </c>
      <c r="W9">
        <v>4</v>
      </c>
      <c r="X9">
        <v>3.3500000000000005</v>
      </c>
      <c r="Y9">
        <v>129.59999999999997</v>
      </c>
      <c r="Z9">
        <v>11452.387183809524</v>
      </c>
    </row>
    <row r="10" spans="1:26" x14ac:dyDescent="0.3">
      <c r="A10" s="3">
        <v>44136</v>
      </c>
      <c r="B10">
        <f t="shared" si="0"/>
        <v>11</v>
      </c>
      <c r="C10">
        <f t="shared" si="1"/>
        <v>2020</v>
      </c>
      <c r="D10">
        <v>43011.3845</v>
      </c>
      <c r="E10">
        <v>43329.3</v>
      </c>
      <c r="F10">
        <v>526.04999999999995</v>
      </c>
      <c r="G10">
        <v>47239.35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158.90000000000003</v>
      </c>
      <c r="Q10">
        <v>41.300499999999992</v>
      </c>
      <c r="R10">
        <v>3261.9299999999994</v>
      </c>
      <c r="S10">
        <v>-2416.9720000000002</v>
      </c>
      <c r="T10">
        <v>74.305000000000021</v>
      </c>
      <c r="U10">
        <v>-7.9700000000000006</v>
      </c>
      <c r="V10">
        <v>5.2699999999999978</v>
      </c>
      <c r="W10">
        <v>4</v>
      </c>
      <c r="X10">
        <v>3.3500000000000005</v>
      </c>
      <c r="Y10">
        <v>126.7</v>
      </c>
      <c r="Z10">
        <v>11789.040014774999</v>
      </c>
    </row>
    <row r="11" spans="1:26" x14ac:dyDescent="0.3">
      <c r="A11" s="3">
        <v>44166</v>
      </c>
      <c r="B11">
        <f t="shared" si="0"/>
        <v>12</v>
      </c>
      <c r="C11">
        <f t="shared" si="1"/>
        <v>2020</v>
      </c>
      <c r="D11">
        <v>46211.837272727265</v>
      </c>
      <c r="E11">
        <v>28292.75</v>
      </c>
      <c r="F11">
        <v>398.45454545454544</v>
      </c>
      <c r="G11">
        <v>35654.431818181816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157.30000000000007</v>
      </c>
      <c r="Q11">
        <v>47.06818181818182</v>
      </c>
      <c r="R11">
        <v>2191.997272727272</v>
      </c>
      <c r="S11">
        <v>-1695.1604545454547</v>
      </c>
      <c r="T11">
        <v>73.620227272727263</v>
      </c>
      <c r="U11">
        <v>-7.97</v>
      </c>
      <c r="V11">
        <v>3.6700000000000013</v>
      </c>
      <c r="W11">
        <v>4</v>
      </c>
      <c r="X11">
        <v>3.35</v>
      </c>
      <c r="Y11">
        <v>137.40000000000006</v>
      </c>
      <c r="Z11">
        <v>12619.050914409088</v>
      </c>
    </row>
    <row r="12" spans="1:26" x14ac:dyDescent="0.3">
      <c r="A12" s="3">
        <v>44197</v>
      </c>
      <c r="B12">
        <f t="shared" si="0"/>
        <v>1</v>
      </c>
      <c r="C12">
        <f t="shared" si="1"/>
        <v>2021</v>
      </c>
      <c r="D12">
        <v>48580.333000000006</v>
      </c>
      <c r="E12">
        <v>15513.2</v>
      </c>
      <c r="F12">
        <v>181.125</v>
      </c>
      <c r="G12">
        <v>18485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156.30000000000004</v>
      </c>
      <c r="Q12">
        <v>55.872500000000002</v>
      </c>
      <c r="R12">
        <v>449.04049999999978</v>
      </c>
      <c r="S12">
        <v>-598.52700000000004</v>
      </c>
      <c r="T12">
        <v>73.117750000000001</v>
      </c>
      <c r="U12">
        <v>12.550000000000004</v>
      </c>
      <c r="V12">
        <v>4.0600000000000005</v>
      </c>
      <c r="W12">
        <v>4</v>
      </c>
      <c r="X12">
        <v>3.3500000000000005</v>
      </c>
      <c r="Y12">
        <v>136.59999999999997</v>
      </c>
      <c r="Z12">
        <v>13140.532763650001</v>
      </c>
    </row>
    <row r="13" spans="1:26" x14ac:dyDescent="0.3">
      <c r="A13" s="3">
        <v>44228</v>
      </c>
      <c r="B13">
        <f t="shared" si="0"/>
        <v>2</v>
      </c>
      <c r="C13">
        <f t="shared" si="1"/>
        <v>2021</v>
      </c>
      <c r="D13">
        <v>50782.818000000007</v>
      </c>
      <c r="E13">
        <v>12047.1</v>
      </c>
      <c r="F13">
        <v>99.6</v>
      </c>
      <c r="G13">
        <v>12839.35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99635.75</v>
      </c>
      <c r="P13">
        <v>156.59999999999997</v>
      </c>
      <c r="Q13">
        <v>59.11249999999999</v>
      </c>
      <c r="R13">
        <v>2102.2230000000004</v>
      </c>
      <c r="S13">
        <v>-817.90500000000009</v>
      </c>
      <c r="T13">
        <v>72.801500000000019</v>
      </c>
      <c r="U13">
        <v>12.550000000000004</v>
      </c>
      <c r="V13">
        <v>5.03</v>
      </c>
      <c r="W13">
        <v>4</v>
      </c>
      <c r="X13">
        <v>3.3500000000000005</v>
      </c>
      <c r="Y13">
        <v>129.90000000000003</v>
      </c>
      <c r="Z13">
        <v>13754.107690374998</v>
      </c>
    </row>
    <row r="14" spans="1:26" x14ac:dyDescent="0.3">
      <c r="A14" s="3">
        <v>44256</v>
      </c>
      <c r="B14">
        <f t="shared" si="0"/>
        <v>3</v>
      </c>
      <c r="C14">
        <f t="shared" si="1"/>
        <v>2021</v>
      </c>
      <c r="D14">
        <v>50100.653809523807</v>
      </c>
      <c r="E14">
        <v>33384.095238095237</v>
      </c>
      <c r="F14">
        <v>179.14285714285714</v>
      </c>
      <c r="G14">
        <v>22333.976190476191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273239.71428571426</v>
      </c>
      <c r="P14">
        <v>156.80000000000004</v>
      </c>
      <c r="Q14">
        <v>62.220952380952376</v>
      </c>
      <c r="R14">
        <v>59.296190476190517</v>
      </c>
      <c r="S14">
        <v>247.82952380952372</v>
      </c>
      <c r="T14">
        <v>72.829047619047628</v>
      </c>
      <c r="U14">
        <v>12.550000000000002</v>
      </c>
      <c r="V14">
        <v>5.5199999999999978</v>
      </c>
      <c r="W14">
        <v>4</v>
      </c>
      <c r="X14">
        <v>3.3500000000000005</v>
      </c>
      <c r="Y14">
        <v>145.5</v>
      </c>
      <c r="Z14">
        <v>13163.06436014286</v>
      </c>
    </row>
    <row r="15" spans="1:26" x14ac:dyDescent="0.3">
      <c r="A15" s="3">
        <v>44287</v>
      </c>
      <c r="B15">
        <f t="shared" si="0"/>
        <v>4</v>
      </c>
      <c r="C15">
        <f t="shared" si="1"/>
        <v>2021</v>
      </c>
      <c r="D15">
        <v>48877.900526315789</v>
      </c>
      <c r="E15">
        <v>230497.47368421053</v>
      </c>
      <c r="F15">
        <v>1644.7368421052631</v>
      </c>
      <c r="G15">
        <v>140991.36842105264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671121.78947368416</v>
      </c>
      <c r="P15">
        <v>157.80000000000004</v>
      </c>
      <c r="Q15">
        <v>61.646315789473668</v>
      </c>
      <c r="R15">
        <v>-643.83947368421036</v>
      </c>
      <c r="S15">
        <v>582.79026315789474</v>
      </c>
      <c r="T15">
        <v>74.502631578947359</v>
      </c>
      <c r="U15">
        <v>12.550000000000004</v>
      </c>
      <c r="V15">
        <v>4.2300000000000022</v>
      </c>
      <c r="W15">
        <v>4</v>
      </c>
      <c r="X15">
        <v>3.350000000000001</v>
      </c>
      <c r="Y15">
        <v>126.7</v>
      </c>
      <c r="Z15">
        <v>13900.059878736842</v>
      </c>
    </row>
    <row r="16" spans="1:26" x14ac:dyDescent="0.3">
      <c r="A16" s="3">
        <v>44317</v>
      </c>
      <c r="B16">
        <f t="shared" si="0"/>
        <v>5</v>
      </c>
      <c r="C16">
        <f t="shared" si="1"/>
        <v>2021</v>
      </c>
      <c r="D16">
        <v>49822.895499999999</v>
      </c>
      <c r="E16">
        <v>275231.90000000002</v>
      </c>
      <c r="F16">
        <v>3709</v>
      </c>
      <c r="G16">
        <v>315434.15000000002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585571.1</v>
      </c>
      <c r="P16">
        <v>160.40000000000003</v>
      </c>
      <c r="Q16">
        <v>65.313999999999993</v>
      </c>
      <c r="R16">
        <v>-302.65924999999987</v>
      </c>
      <c r="S16">
        <v>46.904500000000006</v>
      </c>
      <c r="T16">
        <v>73.163749999999993</v>
      </c>
      <c r="U16">
        <v>12.550000000000004</v>
      </c>
      <c r="V16">
        <v>6.299999999999998</v>
      </c>
      <c r="W16">
        <v>4</v>
      </c>
      <c r="X16">
        <v>3.3500000000000005</v>
      </c>
      <c r="Y16">
        <v>116.59999999999995</v>
      </c>
      <c r="Z16">
        <v>13551.110058575001</v>
      </c>
    </row>
    <row r="17" spans="1:26" x14ac:dyDescent="0.3">
      <c r="A17" s="3">
        <v>44348</v>
      </c>
      <c r="B17">
        <f t="shared" si="0"/>
        <v>6</v>
      </c>
      <c r="C17">
        <f t="shared" si="1"/>
        <v>2021</v>
      </c>
      <c r="D17">
        <v>52399.699090909089</v>
      </c>
      <c r="E17">
        <v>80706.409090909088</v>
      </c>
      <c r="F17">
        <v>2378.7272727272725</v>
      </c>
      <c r="G17">
        <v>131249.06818181818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492906.63636363635</v>
      </c>
      <c r="P17">
        <v>161.30000000000007</v>
      </c>
      <c r="Q17">
        <v>71.352727272727265</v>
      </c>
      <c r="R17">
        <v>99.849318181818163</v>
      </c>
      <c r="S17">
        <v>282.46022727272731</v>
      </c>
      <c r="T17">
        <v>73.578181818181832</v>
      </c>
      <c r="U17">
        <v>12.550000000000004</v>
      </c>
      <c r="V17">
        <v>6.2600000000000016</v>
      </c>
      <c r="W17">
        <v>4</v>
      </c>
      <c r="X17">
        <v>3.35</v>
      </c>
      <c r="Y17">
        <v>116.59999999999995</v>
      </c>
      <c r="Z17">
        <v>14097.169078499999</v>
      </c>
    </row>
    <row r="18" spans="1:26" x14ac:dyDescent="0.3">
      <c r="A18" s="3">
        <v>44378</v>
      </c>
      <c r="B18">
        <f t="shared" si="0"/>
        <v>7</v>
      </c>
      <c r="C18">
        <f t="shared" si="1"/>
        <v>2021</v>
      </c>
      <c r="D18">
        <v>52694.251904761906</v>
      </c>
      <c r="E18">
        <v>52111.071428571428</v>
      </c>
      <c r="F18">
        <v>1013.3095238095239</v>
      </c>
      <c r="G18">
        <v>54958.071428571428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1534805.7619047619</v>
      </c>
      <c r="P18">
        <v>162.5</v>
      </c>
      <c r="Q18">
        <v>72.713809523809545</v>
      </c>
      <c r="R18">
        <v>-1104.4471428571426</v>
      </c>
      <c r="S18">
        <v>875.9009523809525</v>
      </c>
      <c r="T18">
        <v>74.541666666666657</v>
      </c>
      <c r="U18">
        <v>12.550000000000002</v>
      </c>
      <c r="V18">
        <v>5.5900000000000016</v>
      </c>
      <c r="W18">
        <v>4</v>
      </c>
      <c r="X18">
        <v>3.3500000000000005</v>
      </c>
      <c r="Y18">
        <v>116.59999999999995</v>
      </c>
      <c r="Z18">
        <v>14640.003092380954</v>
      </c>
    </row>
    <row r="19" spans="1:26" x14ac:dyDescent="0.3">
      <c r="A19" s="3"/>
      <c r="B19" s="3"/>
      <c r="C19" s="3"/>
    </row>
    <row r="20" spans="1:26" x14ac:dyDescent="0.3">
      <c r="A20" s="3"/>
      <c r="B20" s="3"/>
      <c r="C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2277-0825-4EE7-8B2A-E2AA0160A660}">
  <dimension ref="B1:AB348"/>
  <sheetViews>
    <sheetView topLeftCell="N330" workbookViewId="0">
      <selection activeCell="B3" sqref="B3:AB348"/>
    </sheetView>
  </sheetViews>
  <sheetFormatPr defaultRowHeight="14.4" x14ac:dyDescent="0.3"/>
  <cols>
    <col min="2" max="2" width="7.88671875" bestFit="1" customWidth="1"/>
    <col min="3" max="3" width="10.109375" bestFit="1" customWidth="1"/>
    <col min="4" max="4" width="17.21875" hidden="1" customWidth="1"/>
    <col min="5" max="5" width="13.21875" hidden="1" customWidth="1"/>
    <col min="6" max="6" width="18.21875" hidden="1" customWidth="1"/>
    <col min="7" max="7" width="8.109375" hidden="1" customWidth="1"/>
    <col min="8" max="8" width="23.33203125" bestFit="1" customWidth="1"/>
    <col min="9" max="9" width="16.6640625" bestFit="1" customWidth="1"/>
    <col min="10" max="10" width="17.77734375" bestFit="1" customWidth="1"/>
    <col min="11" max="11" width="16.88671875" bestFit="1" customWidth="1"/>
    <col min="12" max="12" width="40.6640625" bestFit="1" customWidth="1"/>
    <col min="13" max="13" width="37.6640625" bestFit="1" customWidth="1"/>
    <col min="14" max="14" width="7.77734375" bestFit="1" customWidth="1"/>
    <col min="15" max="15" width="22.33203125" bestFit="1" customWidth="1"/>
    <col min="16" max="16" width="8.77734375" hidden="1" customWidth="1"/>
    <col min="17" max="17" width="6.77734375" hidden="1" customWidth="1"/>
    <col min="18" max="18" width="6.77734375" customWidth="1"/>
    <col min="19" max="19" width="15.21875" bestFit="1" customWidth="1"/>
    <col min="20" max="20" width="8.77734375" bestFit="1" customWidth="1"/>
    <col min="21" max="21" width="8.44140625" bestFit="1" customWidth="1"/>
    <col min="22" max="22" width="14.77734375" bestFit="1" customWidth="1"/>
    <col min="23" max="23" width="21.44140625" bestFit="1" customWidth="1"/>
    <col min="24" max="24" width="10.109375" bestFit="1" customWidth="1"/>
    <col min="25" max="25" width="7.33203125" bestFit="1" customWidth="1"/>
    <col min="26" max="26" width="14" bestFit="1" customWidth="1"/>
    <col min="27" max="27" width="5.21875" bestFit="1" customWidth="1"/>
    <col min="28" max="28" width="9.33203125" bestFit="1" customWidth="1"/>
  </cols>
  <sheetData>
    <row r="1" spans="2:28" x14ac:dyDescent="0.3">
      <c r="H1" t="s">
        <v>46</v>
      </c>
    </row>
    <row r="2" spans="2:28" x14ac:dyDescent="0.3">
      <c r="B2" t="s">
        <v>45</v>
      </c>
      <c r="D2">
        <f>COUNTIF(D4:D194,"#N/A")</f>
        <v>0</v>
      </c>
      <c r="E2">
        <f t="shared" ref="E2:AA2" si="0">COUNTIF(E4:E194,"#N/A")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>COUNTIF(I4:I194,"#N/A")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>COUNTIF(Y4:Y194,"#N/A")</f>
        <v>0</v>
      </c>
      <c r="Z2">
        <f t="shared" si="0"/>
        <v>0</v>
      </c>
      <c r="AA2">
        <f t="shared" si="0"/>
        <v>0</v>
      </c>
      <c r="AB2">
        <f>COUNTIF(AB4:AB194,"#N/A")</f>
        <v>0</v>
      </c>
    </row>
    <row r="3" spans="2:2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t="s">
        <v>14</v>
      </c>
      <c r="Q3" t="s">
        <v>15</v>
      </c>
      <c r="R3" s="2" t="s">
        <v>157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43</v>
      </c>
      <c r="Z3" s="2" t="s">
        <v>44</v>
      </c>
      <c r="AA3" s="2" t="s">
        <v>22</v>
      </c>
      <c r="AB3" s="2" t="s">
        <v>23</v>
      </c>
    </row>
    <row r="4" spans="2:28" x14ac:dyDescent="0.3">
      <c r="B4">
        <v>1</v>
      </c>
      <c r="C4" s="1">
        <v>43902</v>
      </c>
      <c r="D4">
        <v>74</v>
      </c>
      <c r="E4">
        <v>71</v>
      </c>
      <c r="F4">
        <v>3</v>
      </c>
      <c r="G4">
        <v>0</v>
      </c>
      <c r="H4">
        <v>32778.14</v>
      </c>
      <c r="L4">
        <v>0</v>
      </c>
      <c r="M4">
        <v>0</v>
      </c>
      <c r="N4">
        <v>1</v>
      </c>
      <c r="O4">
        <v>0</v>
      </c>
      <c r="P4">
        <v>3</v>
      </c>
      <c r="Q4">
        <v>2020</v>
      </c>
      <c r="R4">
        <v>148.6</v>
      </c>
      <c r="S4">
        <v>31.5</v>
      </c>
      <c r="T4">
        <v>-3475.29</v>
      </c>
      <c r="U4">
        <v>3918.24</v>
      </c>
      <c r="V4">
        <v>74.25</v>
      </c>
      <c r="W4">
        <v>-7.97</v>
      </c>
      <c r="X4" t="s">
        <v>24</v>
      </c>
      <c r="Y4" t="s">
        <v>25</v>
      </c>
      <c r="Z4" t="s">
        <v>26</v>
      </c>
      <c r="AA4">
        <v>117.2</v>
      </c>
      <c r="AB4">
        <v>7201.7998049999997</v>
      </c>
    </row>
    <row r="5" spans="2:28" x14ac:dyDescent="0.3">
      <c r="B5">
        <v>2</v>
      </c>
      <c r="C5" s="1">
        <v>43903</v>
      </c>
      <c r="D5">
        <v>75</v>
      </c>
      <c r="E5">
        <v>71</v>
      </c>
      <c r="F5">
        <v>3</v>
      </c>
      <c r="G5">
        <v>1</v>
      </c>
      <c r="H5">
        <v>34103.480000000003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3</v>
      </c>
      <c r="Q5">
        <v>2020</v>
      </c>
      <c r="R5">
        <v>148.6</v>
      </c>
      <c r="S5">
        <v>31.73</v>
      </c>
      <c r="T5">
        <v>-6027.58</v>
      </c>
      <c r="U5">
        <v>5867.9</v>
      </c>
      <c r="V5">
        <v>73.86</v>
      </c>
      <c r="W5">
        <v>-7.97</v>
      </c>
      <c r="X5" t="s">
        <v>24</v>
      </c>
      <c r="Y5" t="s">
        <v>25</v>
      </c>
      <c r="Z5" t="s">
        <v>26</v>
      </c>
      <c r="AA5">
        <v>117.2</v>
      </c>
      <c r="AB5">
        <v>7874.8798829999996</v>
      </c>
    </row>
    <row r="6" spans="2:28" x14ac:dyDescent="0.3">
      <c r="B6">
        <v>5</v>
      </c>
      <c r="C6" s="1">
        <v>43906</v>
      </c>
      <c r="D6">
        <v>114</v>
      </c>
      <c r="E6">
        <v>99</v>
      </c>
      <c r="F6">
        <v>13</v>
      </c>
      <c r="G6">
        <v>2</v>
      </c>
      <c r="H6">
        <v>31390.07</v>
      </c>
      <c r="I6">
        <v>7</v>
      </c>
      <c r="J6">
        <v>0</v>
      </c>
      <c r="K6">
        <v>3</v>
      </c>
      <c r="L6">
        <v>0</v>
      </c>
      <c r="M6">
        <v>0</v>
      </c>
      <c r="N6">
        <v>1</v>
      </c>
      <c r="O6">
        <v>0</v>
      </c>
      <c r="P6">
        <v>3</v>
      </c>
      <c r="Q6">
        <v>2020</v>
      </c>
      <c r="R6">
        <v>148.6</v>
      </c>
      <c r="S6">
        <v>28.7</v>
      </c>
      <c r="T6">
        <v>-3809.93</v>
      </c>
      <c r="U6">
        <v>2614.54</v>
      </c>
      <c r="V6">
        <v>74.010000000000005</v>
      </c>
      <c r="W6">
        <v>-7.97</v>
      </c>
      <c r="X6" t="s">
        <v>24</v>
      </c>
      <c r="Y6" t="s">
        <v>25</v>
      </c>
      <c r="Z6" t="s">
        <v>26</v>
      </c>
      <c r="AA6">
        <v>117.2</v>
      </c>
      <c r="AB6">
        <v>6904.5898440000001</v>
      </c>
    </row>
    <row r="7" spans="2:28" x14ac:dyDescent="0.3">
      <c r="B7">
        <v>6</v>
      </c>
      <c r="C7" s="1">
        <v>43907</v>
      </c>
      <c r="D7">
        <v>137</v>
      </c>
      <c r="E7">
        <v>120</v>
      </c>
      <c r="F7">
        <v>14</v>
      </c>
      <c r="G7">
        <v>3</v>
      </c>
      <c r="H7">
        <v>30579.09</v>
      </c>
      <c r="I7">
        <v>23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3</v>
      </c>
      <c r="Q7">
        <v>2020</v>
      </c>
      <c r="R7">
        <v>148.6</v>
      </c>
      <c r="S7">
        <v>26.95</v>
      </c>
      <c r="T7">
        <v>-4044.69</v>
      </c>
      <c r="U7">
        <v>3422.12</v>
      </c>
      <c r="V7">
        <v>74.260000000000005</v>
      </c>
      <c r="W7">
        <v>-7.97</v>
      </c>
      <c r="X7" t="s">
        <v>24</v>
      </c>
      <c r="Y7" t="s">
        <v>25</v>
      </c>
      <c r="Z7" t="s">
        <v>26</v>
      </c>
      <c r="AA7">
        <v>117.2</v>
      </c>
      <c r="AB7">
        <v>7334.7797849999997</v>
      </c>
    </row>
    <row r="8" spans="2:28" x14ac:dyDescent="0.3">
      <c r="B8">
        <v>7</v>
      </c>
      <c r="C8" s="1">
        <v>43908</v>
      </c>
      <c r="D8">
        <v>146</v>
      </c>
      <c r="E8">
        <v>129</v>
      </c>
      <c r="F8">
        <v>14</v>
      </c>
      <c r="G8">
        <v>3</v>
      </c>
      <c r="H8">
        <v>28869.51</v>
      </c>
      <c r="I8">
        <v>9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3</v>
      </c>
      <c r="Q8">
        <v>2020</v>
      </c>
      <c r="R8">
        <v>148.6</v>
      </c>
      <c r="S8">
        <v>20.37</v>
      </c>
      <c r="T8">
        <v>-5085.3500000000004</v>
      </c>
      <c r="U8">
        <v>3636.44</v>
      </c>
      <c r="V8">
        <v>74.55</v>
      </c>
      <c r="W8">
        <v>-7.97</v>
      </c>
      <c r="X8" t="s">
        <v>24</v>
      </c>
      <c r="Y8" t="s">
        <v>25</v>
      </c>
      <c r="Z8" t="s">
        <v>26</v>
      </c>
      <c r="AA8">
        <v>117.2</v>
      </c>
      <c r="AB8">
        <v>6989.8398440000001</v>
      </c>
    </row>
    <row r="9" spans="2:28" x14ac:dyDescent="0.3">
      <c r="B9">
        <v>8</v>
      </c>
      <c r="C9" s="1">
        <v>43909</v>
      </c>
      <c r="D9">
        <v>166</v>
      </c>
      <c r="E9">
        <v>148</v>
      </c>
      <c r="F9">
        <v>15</v>
      </c>
      <c r="G9">
        <v>3</v>
      </c>
      <c r="H9">
        <v>28288.23</v>
      </c>
      <c r="I9">
        <v>20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3</v>
      </c>
      <c r="Q9">
        <v>2020</v>
      </c>
      <c r="R9">
        <v>148.6</v>
      </c>
      <c r="S9">
        <v>25.22</v>
      </c>
      <c r="T9">
        <v>-4622.93</v>
      </c>
      <c r="U9">
        <v>4367.43</v>
      </c>
      <c r="V9">
        <v>74.78</v>
      </c>
      <c r="W9">
        <v>-7.97</v>
      </c>
      <c r="X9" t="s">
        <v>24</v>
      </c>
      <c r="Y9" t="s">
        <v>25</v>
      </c>
      <c r="Z9" t="s">
        <v>26</v>
      </c>
      <c r="AA9">
        <v>117.2</v>
      </c>
      <c r="AB9">
        <v>7150.580078</v>
      </c>
    </row>
    <row r="10" spans="2:28" x14ac:dyDescent="0.3">
      <c r="B10">
        <v>9</v>
      </c>
      <c r="C10" s="1">
        <v>43910</v>
      </c>
      <c r="D10">
        <v>195</v>
      </c>
      <c r="E10">
        <v>171</v>
      </c>
      <c r="F10">
        <v>20</v>
      </c>
      <c r="G10">
        <v>4</v>
      </c>
      <c r="H10">
        <v>29915.96</v>
      </c>
      <c r="I10">
        <v>29</v>
      </c>
      <c r="J10">
        <v>1</v>
      </c>
      <c r="K10">
        <v>5</v>
      </c>
      <c r="L10">
        <v>0</v>
      </c>
      <c r="M10">
        <v>0</v>
      </c>
      <c r="N10">
        <v>1</v>
      </c>
      <c r="O10">
        <v>0</v>
      </c>
      <c r="P10">
        <v>3</v>
      </c>
      <c r="Q10">
        <v>2020</v>
      </c>
      <c r="R10">
        <v>148.6</v>
      </c>
      <c r="S10">
        <v>22.43</v>
      </c>
      <c r="T10">
        <v>-3806.11</v>
      </c>
      <c r="U10">
        <v>2724.835</v>
      </c>
      <c r="V10">
        <v>75.31</v>
      </c>
      <c r="W10">
        <v>-7.97</v>
      </c>
      <c r="X10" t="s">
        <v>24</v>
      </c>
      <c r="Y10" t="s">
        <v>25</v>
      </c>
      <c r="Z10" t="s">
        <v>26</v>
      </c>
      <c r="AA10">
        <v>117.2</v>
      </c>
      <c r="AB10">
        <v>6879.5200199999999</v>
      </c>
    </row>
    <row r="11" spans="2:28" x14ac:dyDescent="0.3">
      <c r="B11">
        <v>12</v>
      </c>
      <c r="C11" s="1">
        <v>43913</v>
      </c>
      <c r="D11">
        <v>433</v>
      </c>
      <c r="E11">
        <v>402</v>
      </c>
      <c r="F11">
        <v>24</v>
      </c>
      <c r="G11">
        <v>7</v>
      </c>
      <c r="H11">
        <v>25981.24</v>
      </c>
      <c r="I11">
        <v>73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3</v>
      </c>
      <c r="Q11">
        <v>2020</v>
      </c>
      <c r="R11">
        <v>148.6</v>
      </c>
      <c r="S11">
        <v>23.36</v>
      </c>
      <c r="T11">
        <v>-2989.29</v>
      </c>
      <c r="U11">
        <v>1082.24</v>
      </c>
      <c r="V11">
        <v>76.290000000000006</v>
      </c>
      <c r="W11">
        <v>-7.97</v>
      </c>
      <c r="X11" t="s">
        <v>24</v>
      </c>
      <c r="Y11" t="s">
        <v>25</v>
      </c>
      <c r="Z11" t="s">
        <v>26</v>
      </c>
      <c r="AA11">
        <v>117.2</v>
      </c>
      <c r="AB11">
        <v>6860.669922</v>
      </c>
    </row>
    <row r="12" spans="2:28" x14ac:dyDescent="0.3">
      <c r="B12">
        <v>13</v>
      </c>
      <c r="C12" s="1">
        <v>43914</v>
      </c>
      <c r="D12">
        <v>492</v>
      </c>
      <c r="E12">
        <v>446</v>
      </c>
      <c r="F12">
        <v>37</v>
      </c>
      <c r="G12">
        <v>9</v>
      </c>
      <c r="H12">
        <v>26674.03</v>
      </c>
      <c r="I12">
        <v>59</v>
      </c>
      <c r="J12">
        <v>2</v>
      </c>
      <c r="K12">
        <v>13</v>
      </c>
      <c r="L12">
        <v>0</v>
      </c>
      <c r="M12">
        <v>0</v>
      </c>
      <c r="N12">
        <v>1</v>
      </c>
      <c r="O12">
        <v>0</v>
      </c>
      <c r="P12">
        <v>3</v>
      </c>
      <c r="Q12">
        <v>2020</v>
      </c>
      <c r="R12">
        <v>148.6</v>
      </c>
      <c r="S12">
        <v>24.01</v>
      </c>
      <c r="T12">
        <v>-2153.35</v>
      </c>
      <c r="U12">
        <v>1553.66</v>
      </c>
      <c r="V12">
        <v>76.37</v>
      </c>
      <c r="W12">
        <v>-7.97</v>
      </c>
      <c r="X12" t="s">
        <v>24</v>
      </c>
      <c r="Y12" t="s">
        <v>25</v>
      </c>
      <c r="Z12" t="s">
        <v>26</v>
      </c>
      <c r="AA12">
        <v>117.2</v>
      </c>
      <c r="AB12">
        <v>7417.8598629999997</v>
      </c>
    </row>
    <row r="13" spans="2:28" x14ac:dyDescent="0.3">
      <c r="B13">
        <v>14</v>
      </c>
      <c r="C13" s="1">
        <v>43915</v>
      </c>
      <c r="D13">
        <v>519</v>
      </c>
      <c r="E13">
        <v>469</v>
      </c>
      <c r="F13">
        <v>40</v>
      </c>
      <c r="G13">
        <v>10</v>
      </c>
      <c r="H13">
        <v>28535.78</v>
      </c>
      <c r="I13">
        <v>27</v>
      </c>
      <c r="J13">
        <v>1</v>
      </c>
      <c r="K13">
        <v>3</v>
      </c>
      <c r="L13">
        <v>1</v>
      </c>
      <c r="M13">
        <v>0</v>
      </c>
      <c r="N13">
        <v>1</v>
      </c>
      <c r="O13">
        <v>0</v>
      </c>
      <c r="P13">
        <v>3</v>
      </c>
      <c r="Q13">
        <v>2020</v>
      </c>
      <c r="R13">
        <v>148.6</v>
      </c>
      <c r="S13">
        <v>24.49</v>
      </c>
      <c r="T13">
        <v>-1893.36</v>
      </c>
      <c r="U13">
        <v>737.98</v>
      </c>
      <c r="V13">
        <v>76.36</v>
      </c>
      <c r="W13">
        <v>-7.97</v>
      </c>
      <c r="X13" t="s">
        <v>24</v>
      </c>
      <c r="Y13" t="s">
        <v>25</v>
      </c>
      <c r="Z13" t="s">
        <v>26</v>
      </c>
      <c r="AA13">
        <v>117.2</v>
      </c>
      <c r="AB13">
        <v>7384.2998049999997</v>
      </c>
    </row>
    <row r="14" spans="2:28" x14ac:dyDescent="0.3">
      <c r="B14">
        <v>15</v>
      </c>
      <c r="C14" s="1">
        <v>43916</v>
      </c>
      <c r="D14">
        <v>649</v>
      </c>
      <c r="E14">
        <v>593</v>
      </c>
      <c r="F14">
        <v>43</v>
      </c>
      <c r="G14">
        <v>13</v>
      </c>
      <c r="H14">
        <v>29946.77</v>
      </c>
      <c r="I14">
        <v>130</v>
      </c>
      <c r="J14">
        <v>3</v>
      </c>
      <c r="K14">
        <v>3</v>
      </c>
      <c r="L14">
        <v>1</v>
      </c>
      <c r="M14">
        <v>0</v>
      </c>
      <c r="N14">
        <v>1</v>
      </c>
      <c r="O14">
        <v>0</v>
      </c>
      <c r="P14">
        <v>3</v>
      </c>
      <c r="Q14">
        <v>2020</v>
      </c>
      <c r="R14">
        <v>148.6</v>
      </c>
      <c r="S14">
        <v>22.6</v>
      </c>
      <c r="T14">
        <v>-484.78</v>
      </c>
      <c r="U14">
        <v>-769.93</v>
      </c>
      <c r="V14">
        <v>74.89</v>
      </c>
      <c r="W14">
        <v>-7.97</v>
      </c>
      <c r="X14" t="s">
        <v>24</v>
      </c>
      <c r="Y14" t="s">
        <v>25</v>
      </c>
      <c r="Z14" t="s">
        <v>26</v>
      </c>
      <c r="AA14">
        <v>117.2</v>
      </c>
      <c r="AB14">
        <v>7797.5400390000004</v>
      </c>
    </row>
    <row r="15" spans="2:28" x14ac:dyDescent="0.3">
      <c r="B15">
        <v>16</v>
      </c>
      <c r="C15" s="1">
        <v>43917</v>
      </c>
      <c r="D15">
        <v>724</v>
      </c>
      <c r="E15">
        <v>640</v>
      </c>
      <c r="F15">
        <v>67</v>
      </c>
      <c r="G15">
        <v>17</v>
      </c>
      <c r="H15">
        <v>29815.59</v>
      </c>
      <c r="I15">
        <v>75</v>
      </c>
      <c r="J15">
        <v>4</v>
      </c>
      <c r="K15">
        <v>24</v>
      </c>
      <c r="L15">
        <v>1</v>
      </c>
      <c r="M15">
        <v>0</v>
      </c>
      <c r="N15">
        <v>1</v>
      </c>
      <c r="O15">
        <v>0</v>
      </c>
      <c r="P15">
        <v>3</v>
      </c>
      <c r="Q15">
        <v>2020</v>
      </c>
      <c r="R15">
        <v>148.6</v>
      </c>
      <c r="S15">
        <v>21.51</v>
      </c>
      <c r="T15">
        <v>355.78</v>
      </c>
      <c r="U15">
        <v>1703.72</v>
      </c>
      <c r="V15">
        <v>75.47</v>
      </c>
      <c r="W15">
        <v>-7.97</v>
      </c>
      <c r="X15" t="s">
        <v>24</v>
      </c>
      <c r="Y15" t="s">
        <v>25</v>
      </c>
      <c r="Z15" t="s">
        <v>26</v>
      </c>
      <c r="AA15">
        <v>117.2</v>
      </c>
      <c r="AB15">
        <v>7502.3798829999996</v>
      </c>
    </row>
    <row r="16" spans="2:28" x14ac:dyDescent="0.3">
      <c r="B16">
        <v>19</v>
      </c>
      <c r="C16" s="1">
        <v>43920</v>
      </c>
      <c r="D16">
        <v>1071</v>
      </c>
      <c r="E16">
        <v>942</v>
      </c>
      <c r="F16">
        <v>100</v>
      </c>
      <c r="G16">
        <v>29</v>
      </c>
      <c r="H16">
        <v>28440.32</v>
      </c>
      <c r="I16">
        <v>92</v>
      </c>
      <c r="J16">
        <v>4</v>
      </c>
      <c r="K16">
        <v>13</v>
      </c>
      <c r="L16">
        <v>1</v>
      </c>
      <c r="M16">
        <v>0</v>
      </c>
      <c r="N16">
        <v>1</v>
      </c>
      <c r="O16">
        <v>0</v>
      </c>
      <c r="P16">
        <v>3</v>
      </c>
      <c r="Q16">
        <v>2020</v>
      </c>
      <c r="R16">
        <v>148.6</v>
      </c>
      <c r="S16">
        <v>20.09</v>
      </c>
      <c r="T16">
        <v>-4363.6099999999997</v>
      </c>
      <c r="U16">
        <v>3550.33</v>
      </c>
      <c r="V16">
        <v>75.33</v>
      </c>
      <c r="W16">
        <v>-7.97</v>
      </c>
      <c r="X16" t="s">
        <v>24</v>
      </c>
      <c r="Y16" t="s">
        <v>25</v>
      </c>
      <c r="Z16" t="s">
        <v>26</v>
      </c>
      <c r="AA16">
        <v>117.2</v>
      </c>
      <c r="AB16">
        <v>7774.1499020000001</v>
      </c>
    </row>
    <row r="17" spans="2:28" x14ac:dyDescent="0.3">
      <c r="B17">
        <v>20</v>
      </c>
      <c r="C17" s="1">
        <v>43921</v>
      </c>
      <c r="D17">
        <v>1397</v>
      </c>
      <c r="E17">
        <v>1238</v>
      </c>
      <c r="F17">
        <v>124</v>
      </c>
      <c r="G17">
        <v>35</v>
      </c>
      <c r="H17">
        <v>29468.49</v>
      </c>
      <c r="I17">
        <v>326</v>
      </c>
      <c r="J17">
        <v>6</v>
      </c>
      <c r="K17">
        <v>24</v>
      </c>
      <c r="L17">
        <v>1</v>
      </c>
      <c r="M17">
        <v>0</v>
      </c>
      <c r="N17">
        <v>1</v>
      </c>
      <c r="O17">
        <v>0</v>
      </c>
      <c r="P17">
        <v>3</v>
      </c>
      <c r="Q17">
        <v>2020</v>
      </c>
      <c r="R17">
        <v>148.6</v>
      </c>
      <c r="S17">
        <v>20.48</v>
      </c>
      <c r="T17">
        <v>-3044.94</v>
      </c>
      <c r="U17">
        <v>3576.23</v>
      </c>
      <c r="V17">
        <v>75.39</v>
      </c>
      <c r="W17">
        <v>-7.97</v>
      </c>
      <c r="X17" t="s">
        <v>24</v>
      </c>
      <c r="Y17" t="s">
        <v>25</v>
      </c>
      <c r="Z17" t="s">
        <v>26</v>
      </c>
      <c r="AA17">
        <v>117.2</v>
      </c>
      <c r="AB17">
        <v>7700.1000979999999</v>
      </c>
    </row>
    <row r="18" spans="2:28" x14ac:dyDescent="0.3">
      <c r="B18">
        <v>21</v>
      </c>
      <c r="C18" s="1">
        <v>43922</v>
      </c>
      <c r="D18">
        <v>1637</v>
      </c>
      <c r="E18">
        <v>1466</v>
      </c>
      <c r="F18">
        <v>133</v>
      </c>
      <c r="G18">
        <v>38</v>
      </c>
      <c r="H18">
        <v>28265.31</v>
      </c>
      <c r="I18">
        <v>240</v>
      </c>
      <c r="J18">
        <v>3</v>
      </c>
      <c r="K18">
        <v>9</v>
      </c>
      <c r="L18">
        <v>1</v>
      </c>
      <c r="M18">
        <v>0</v>
      </c>
      <c r="N18">
        <v>1</v>
      </c>
      <c r="O18">
        <v>0</v>
      </c>
      <c r="P18">
        <v>4</v>
      </c>
      <c r="Q18">
        <v>2020</v>
      </c>
      <c r="R18">
        <v>151.4</v>
      </c>
      <c r="S18">
        <v>20.309999999999999</v>
      </c>
      <c r="T18">
        <v>-1116.79</v>
      </c>
      <c r="U18">
        <v>-450.36</v>
      </c>
      <c r="V18">
        <v>76.400000000000006</v>
      </c>
      <c r="W18">
        <v>-7.97</v>
      </c>
      <c r="X18" t="s">
        <v>27</v>
      </c>
      <c r="Y18" t="s">
        <v>25</v>
      </c>
      <c r="Z18" t="s">
        <v>26</v>
      </c>
      <c r="AA18">
        <v>54</v>
      </c>
      <c r="AB18">
        <v>7360.580078</v>
      </c>
    </row>
    <row r="19" spans="2:28" x14ac:dyDescent="0.3">
      <c r="B19">
        <v>23</v>
      </c>
      <c r="C19" s="1">
        <v>43924</v>
      </c>
      <c r="D19">
        <v>2301</v>
      </c>
      <c r="E19">
        <v>2088</v>
      </c>
      <c r="F19">
        <v>157</v>
      </c>
      <c r="G19">
        <v>56</v>
      </c>
      <c r="H19">
        <v>27590.95</v>
      </c>
      <c r="I19">
        <v>336</v>
      </c>
      <c r="J19">
        <v>6</v>
      </c>
      <c r="K19">
        <v>6</v>
      </c>
      <c r="L19">
        <v>1</v>
      </c>
      <c r="M19">
        <v>0</v>
      </c>
      <c r="N19">
        <v>1</v>
      </c>
      <c r="O19">
        <v>0</v>
      </c>
      <c r="P19">
        <v>4</v>
      </c>
      <c r="Q19">
        <v>2020</v>
      </c>
      <c r="R19">
        <v>151.4</v>
      </c>
      <c r="S19">
        <v>28.34</v>
      </c>
      <c r="T19">
        <v>-1960.97</v>
      </c>
      <c r="U19">
        <v>226.55</v>
      </c>
      <c r="V19">
        <v>76.239999999999995</v>
      </c>
      <c r="W19">
        <v>-7.97</v>
      </c>
      <c r="X19" t="s">
        <v>27</v>
      </c>
      <c r="Y19" t="s">
        <v>25</v>
      </c>
      <c r="Z19" t="s">
        <v>26</v>
      </c>
      <c r="AA19">
        <v>54</v>
      </c>
      <c r="AB19">
        <v>7373.080078</v>
      </c>
    </row>
    <row r="20" spans="2:28" x14ac:dyDescent="0.3">
      <c r="B20">
        <v>27</v>
      </c>
      <c r="C20" s="1">
        <v>43928</v>
      </c>
      <c r="D20">
        <v>4421</v>
      </c>
      <c r="E20">
        <v>3981</v>
      </c>
      <c r="F20">
        <v>326</v>
      </c>
      <c r="G20">
        <v>114</v>
      </c>
      <c r="H20">
        <v>30067.21</v>
      </c>
      <c r="I20">
        <v>354</v>
      </c>
      <c r="J20">
        <v>5</v>
      </c>
      <c r="K20">
        <v>34</v>
      </c>
      <c r="L20">
        <v>1</v>
      </c>
      <c r="M20">
        <v>0</v>
      </c>
      <c r="N20">
        <v>1</v>
      </c>
      <c r="O20">
        <v>0</v>
      </c>
      <c r="P20">
        <v>4</v>
      </c>
      <c r="Q20">
        <v>2020</v>
      </c>
      <c r="R20">
        <v>151.4</v>
      </c>
      <c r="S20">
        <v>23.63</v>
      </c>
      <c r="T20">
        <v>741.77</v>
      </c>
      <c r="U20">
        <v>422.51</v>
      </c>
      <c r="V20">
        <v>75.64</v>
      </c>
      <c r="W20">
        <v>-7.97</v>
      </c>
      <c r="X20" t="s">
        <v>27</v>
      </c>
      <c r="Y20" t="s">
        <v>25</v>
      </c>
      <c r="Z20" t="s">
        <v>26</v>
      </c>
      <c r="AA20">
        <v>54</v>
      </c>
      <c r="AB20">
        <v>7887.2597660000001</v>
      </c>
    </row>
    <row r="21" spans="2:28" x14ac:dyDescent="0.3">
      <c r="B21">
        <v>28</v>
      </c>
      <c r="C21" s="1">
        <v>43929</v>
      </c>
      <c r="D21">
        <v>5194</v>
      </c>
      <c r="E21">
        <v>4643</v>
      </c>
      <c r="F21">
        <v>402</v>
      </c>
      <c r="G21">
        <v>149</v>
      </c>
      <c r="H21">
        <v>29893.96</v>
      </c>
      <c r="I21">
        <v>773</v>
      </c>
      <c r="J21">
        <v>35</v>
      </c>
      <c r="K21">
        <v>76</v>
      </c>
      <c r="L21">
        <v>1</v>
      </c>
      <c r="M21">
        <v>0</v>
      </c>
      <c r="N21">
        <v>1</v>
      </c>
      <c r="O21">
        <v>0</v>
      </c>
      <c r="P21">
        <v>4</v>
      </c>
      <c r="Q21">
        <v>2020</v>
      </c>
      <c r="R21">
        <v>151.4</v>
      </c>
      <c r="S21">
        <v>25.09</v>
      </c>
      <c r="T21">
        <v>1943.41</v>
      </c>
      <c r="U21">
        <v>-1757.79</v>
      </c>
      <c r="V21">
        <v>75.959999999999994</v>
      </c>
      <c r="W21">
        <v>-7.97</v>
      </c>
      <c r="X21" t="s">
        <v>27</v>
      </c>
      <c r="Y21" t="s">
        <v>25</v>
      </c>
      <c r="Z21" t="s">
        <v>26</v>
      </c>
      <c r="AA21">
        <v>54</v>
      </c>
      <c r="AB21">
        <v>8090.8999020000001</v>
      </c>
    </row>
    <row r="22" spans="2:28" x14ac:dyDescent="0.3">
      <c r="B22">
        <v>29</v>
      </c>
      <c r="C22" s="1">
        <v>43930</v>
      </c>
      <c r="D22">
        <v>5734</v>
      </c>
      <c r="E22">
        <v>5095</v>
      </c>
      <c r="F22">
        <v>473</v>
      </c>
      <c r="G22">
        <v>166</v>
      </c>
      <c r="H22">
        <v>31159.62</v>
      </c>
      <c r="I22">
        <v>540</v>
      </c>
      <c r="J22">
        <v>17</v>
      </c>
      <c r="K22">
        <v>71</v>
      </c>
      <c r="L22">
        <v>1</v>
      </c>
      <c r="M22">
        <v>0</v>
      </c>
      <c r="N22">
        <v>1</v>
      </c>
      <c r="O22">
        <v>0</v>
      </c>
      <c r="P22">
        <v>4</v>
      </c>
      <c r="Q22">
        <v>2020</v>
      </c>
      <c r="R22">
        <v>151.4</v>
      </c>
      <c r="S22">
        <v>22.76</v>
      </c>
      <c r="T22">
        <v>1737.62</v>
      </c>
      <c r="U22">
        <v>-466.02</v>
      </c>
      <c r="V22">
        <v>76.3</v>
      </c>
      <c r="W22">
        <v>-7.97</v>
      </c>
      <c r="X22" t="s">
        <v>27</v>
      </c>
      <c r="Y22" t="s">
        <v>25</v>
      </c>
      <c r="Z22" t="s">
        <v>26</v>
      </c>
      <c r="AA22">
        <v>54</v>
      </c>
      <c r="AB22">
        <v>8153.580078</v>
      </c>
    </row>
    <row r="23" spans="2:28" x14ac:dyDescent="0.3">
      <c r="B23">
        <v>33</v>
      </c>
      <c r="C23" s="1">
        <v>43934</v>
      </c>
      <c r="D23">
        <v>9152</v>
      </c>
      <c r="E23">
        <v>7987</v>
      </c>
      <c r="F23">
        <v>857</v>
      </c>
      <c r="G23">
        <v>308</v>
      </c>
      <c r="H23">
        <v>30690.02</v>
      </c>
      <c r="I23">
        <v>796</v>
      </c>
      <c r="J23">
        <v>35</v>
      </c>
      <c r="K23">
        <v>141</v>
      </c>
      <c r="L23">
        <v>1</v>
      </c>
      <c r="M23">
        <v>0</v>
      </c>
      <c r="N23">
        <v>1</v>
      </c>
      <c r="O23">
        <v>0</v>
      </c>
      <c r="P23">
        <v>4</v>
      </c>
      <c r="Q23">
        <v>2020</v>
      </c>
      <c r="R23">
        <v>151.4</v>
      </c>
      <c r="S23">
        <v>22.41</v>
      </c>
      <c r="T23">
        <v>-1243.74</v>
      </c>
      <c r="U23">
        <v>-1096.8900000000001</v>
      </c>
      <c r="V23">
        <v>76.25</v>
      </c>
      <c r="W23">
        <v>-7.97</v>
      </c>
      <c r="X23" t="s">
        <v>27</v>
      </c>
      <c r="Y23" t="s">
        <v>25</v>
      </c>
      <c r="Z23" t="s">
        <v>26</v>
      </c>
      <c r="AA23">
        <v>54</v>
      </c>
      <c r="AB23">
        <v>8192.4199219999991</v>
      </c>
    </row>
    <row r="24" spans="2:28" x14ac:dyDescent="0.3">
      <c r="B24">
        <v>35</v>
      </c>
      <c r="C24" s="1">
        <v>43936</v>
      </c>
      <c r="D24">
        <v>11439</v>
      </c>
      <c r="E24">
        <v>9756</v>
      </c>
      <c r="F24">
        <v>1306</v>
      </c>
      <c r="G24">
        <v>377</v>
      </c>
      <c r="H24">
        <v>30379.81</v>
      </c>
      <c r="I24">
        <v>1076</v>
      </c>
      <c r="J24">
        <v>38</v>
      </c>
      <c r="K24">
        <v>270</v>
      </c>
      <c r="L24">
        <v>1</v>
      </c>
      <c r="M24">
        <v>0</v>
      </c>
      <c r="N24">
        <v>1</v>
      </c>
      <c r="O24">
        <v>0</v>
      </c>
      <c r="P24">
        <v>4</v>
      </c>
      <c r="Q24">
        <v>2020</v>
      </c>
      <c r="R24">
        <v>151.4</v>
      </c>
      <c r="S24">
        <v>19.87</v>
      </c>
      <c r="T24">
        <v>1358.66</v>
      </c>
      <c r="U24">
        <v>-1097.8599999999999</v>
      </c>
      <c r="V24">
        <v>76.56</v>
      </c>
      <c r="W24">
        <v>-7.97</v>
      </c>
      <c r="X24" t="s">
        <v>27</v>
      </c>
      <c r="Y24" t="s">
        <v>25</v>
      </c>
      <c r="Z24" t="s">
        <v>26</v>
      </c>
      <c r="AA24">
        <v>54</v>
      </c>
      <c r="AB24">
        <v>8393.1796880000002</v>
      </c>
    </row>
    <row r="25" spans="2:28" x14ac:dyDescent="0.3">
      <c r="B25">
        <v>36</v>
      </c>
      <c r="C25" s="1">
        <v>43937</v>
      </c>
      <c r="D25">
        <v>12380</v>
      </c>
      <c r="E25">
        <v>10477</v>
      </c>
      <c r="F25">
        <v>1489</v>
      </c>
      <c r="G25">
        <v>414</v>
      </c>
      <c r="H25">
        <v>30602.61</v>
      </c>
      <c r="I25">
        <v>941</v>
      </c>
      <c r="J25">
        <v>37</v>
      </c>
      <c r="K25">
        <v>183</v>
      </c>
      <c r="L25">
        <v>1</v>
      </c>
      <c r="M25">
        <v>0</v>
      </c>
      <c r="N25">
        <v>1</v>
      </c>
      <c r="O25">
        <v>0</v>
      </c>
      <c r="P25">
        <v>4</v>
      </c>
      <c r="Q25">
        <v>2020</v>
      </c>
      <c r="R25">
        <v>151.4</v>
      </c>
      <c r="S25">
        <v>19.87</v>
      </c>
      <c r="T25">
        <v>-2920.36</v>
      </c>
      <c r="U25">
        <v>1321.44</v>
      </c>
      <c r="V25">
        <v>76.75</v>
      </c>
      <c r="W25">
        <v>-7.97</v>
      </c>
      <c r="X25" t="s">
        <v>27</v>
      </c>
      <c r="Y25" t="s">
        <v>25</v>
      </c>
      <c r="Z25" t="s">
        <v>26</v>
      </c>
      <c r="AA25">
        <v>54</v>
      </c>
      <c r="AB25">
        <v>8532.3603519999997</v>
      </c>
    </row>
    <row r="26" spans="2:28" x14ac:dyDescent="0.3">
      <c r="B26">
        <v>37</v>
      </c>
      <c r="C26" s="1">
        <v>43938</v>
      </c>
      <c r="D26">
        <v>13387</v>
      </c>
      <c r="E26">
        <v>11201</v>
      </c>
      <c r="F26">
        <v>1749</v>
      </c>
      <c r="G26">
        <v>437</v>
      </c>
      <c r="H26">
        <v>31588.720000000001</v>
      </c>
      <c r="I26">
        <v>1007</v>
      </c>
      <c r="J26">
        <v>23</v>
      </c>
      <c r="K26">
        <v>260</v>
      </c>
      <c r="L26">
        <v>1</v>
      </c>
      <c r="M26">
        <v>0</v>
      </c>
      <c r="N26">
        <v>1</v>
      </c>
      <c r="O26">
        <v>0</v>
      </c>
      <c r="P26">
        <v>4</v>
      </c>
      <c r="Q26">
        <v>2020</v>
      </c>
      <c r="R26">
        <v>151.4</v>
      </c>
      <c r="S26">
        <v>18.27</v>
      </c>
      <c r="T26">
        <v>-1391.98</v>
      </c>
      <c r="U26">
        <v>534.24</v>
      </c>
      <c r="V26">
        <v>76.56</v>
      </c>
      <c r="W26">
        <v>-7.97</v>
      </c>
      <c r="X26" t="s">
        <v>27</v>
      </c>
      <c r="Y26" t="s">
        <v>25</v>
      </c>
      <c r="Z26" t="s">
        <v>28</v>
      </c>
      <c r="AA26">
        <v>54</v>
      </c>
      <c r="AB26">
        <v>8650.1396480000003</v>
      </c>
    </row>
    <row r="27" spans="2:28" x14ac:dyDescent="0.3">
      <c r="B27">
        <v>40</v>
      </c>
      <c r="C27" s="1">
        <v>43941</v>
      </c>
      <c r="D27">
        <v>17265</v>
      </c>
      <c r="E27">
        <v>14175</v>
      </c>
      <c r="F27">
        <v>2547</v>
      </c>
      <c r="G27">
        <v>543</v>
      </c>
      <c r="H27">
        <v>31648</v>
      </c>
      <c r="I27">
        <v>1553</v>
      </c>
      <c r="J27">
        <v>36</v>
      </c>
      <c r="K27">
        <v>316</v>
      </c>
      <c r="L27">
        <v>1</v>
      </c>
      <c r="M27">
        <v>0</v>
      </c>
      <c r="N27">
        <v>1</v>
      </c>
      <c r="O27">
        <v>0</v>
      </c>
      <c r="P27">
        <v>4</v>
      </c>
      <c r="Q27">
        <v>2020</v>
      </c>
      <c r="R27">
        <v>151.4</v>
      </c>
      <c r="S27">
        <v>-37.630000000000003</v>
      </c>
      <c r="T27">
        <v>-265.89</v>
      </c>
      <c r="U27">
        <v>-788.87</v>
      </c>
      <c r="V27">
        <v>76.56</v>
      </c>
      <c r="W27">
        <v>-7.97</v>
      </c>
      <c r="X27" t="s">
        <v>27</v>
      </c>
      <c r="Y27" t="s">
        <v>25</v>
      </c>
      <c r="Z27" t="s">
        <v>28</v>
      </c>
      <c r="AA27">
        <v>54</v>
      </c>
      <c r="AB27">
        <v>8560.7304690000001</v>
      </c>
    </row>
    <row r="28" spans="2:28" x14ac:dyDescent="0.3">
      <c r="B28">
        <v>41</v>
      </c>
      <c r="C28" s="1">
        <v>43942</v>
      </c>
      <c r="D28">
        <v>18601</v>
      </c>
      <c r="E28">
        <v>14759</v>
      </c>
      <c r="F28">
        <v>3252</v>
      </c>
      <c r="G28">
        <v>590</v>
      </c>
      <c r="H28">
        <v>30636.71</v>
      </c>
      <c r="I28">
        <v>1336</v>
      </c>
      <c r="J28">
        <v>47</v>
      </c>
      <c r="K28">
        <v>705</v>
      </c>
      <c r="L28">
        <v>1</v>
      </c>
      <c r="M28">
        <v>0</v>
      </c>
      <c r="N28">
        <v>1</v>
      </c>
      <c r="O28">
        <v>0</v>
      </c>
      <c r="P28">
        <v>4</v>
      </c>
      <c r="Q28">
        <v>2020</v>
      </c>
      <c r="R28">
        <v>151.4</v>
      </c>
      <c r="S28">
        <v>10.01</v>
      </c>
      <c r="T28">
        <v>-2095.23</v>
      </c>
      <c r="U28">
        <v>-68.459999999999994</v>
      </c>
      <c r="V28">
        <v>76.95</v>
      </c>
      <c r="W28">
        <v>-7.97</v>
      </c>
      <c r="X28" t="s">
        <v>27</v>
      </c>
      <c r="Y28" t="s">
        <v>25</v>
      </c>
      <c r="Z28" t="s">
        <v>28</v>
      </c>
      <c r="AA28">
        <v>54</v>
      </c>
      <c r="AB28">
        <v>8263.2304690000001</v>
      </c>
    </row>
    <row r="29" spans="2:28" x14ac:dyDescent="0.3">
      <c r="B29">
        <v>42</v>
      </c>
      <c r="C29" s="1">
        <v>43943</v>
      </c>
      <c r="D29">
        <v>19984</v>
      </c>
      <c r="E29">
        <v>15474</v>
      </c>
      <c r="F29">
        <v>3870</v>
      </c>
      <c r="G29">
        <v>640</v>
      </c>
      <c r="H29">
        <v>31379.55</v>
      </c>
      <c r="I29">
        <v>1383</v>
      </c>
      <c r="J29">
        <v>50</v>
      </c>
      <c r="K29">
        <v>618</v>
      </c>
      <c r="L29">
        <v>1</v>
      </c>
      <c r="M29">
        <v>0</v>
      </c>
      <c r="N29">
        <v>1</v>
      </c>
      <c r="O29">
        <v>0</v>
      </c>
      <c r="P29">
        <v>4</v>
      </c>
      <c r="Q29">
        <v>2020</v>
      </c>
      <c r="R29">
        <v>151.4</v>
      </c>
      <c r="S29">
        <v>13.78</v>
      </c>
      <c r="T29">
        <v>-1326.09</v>
      </c>
      <c r="U29">
        <v>863.82</v>
      </c>
      <c r="V29">
        <v>76.44</v>
      </c>
      <c r="W29">
        <v>-7.97</v>
      </c>
      <c r="X29" t="s">
        <v>27</v>
      </c>
      <c r="Y29" t="s">
        <v>25</v>
      </c>
      <c r="Z29" t="s">
        <v>28</v>
      </c>
      <c r="AA29">
        <v>54</v>
      </c>
      <c r="AB29">
        <v>8495.3798829999996</v>
      </c>
    </row>
    <row r="30" spans="2:28" x14ac:dyDescent="0.3">
      <c r="B30">
        <v>43</v>
      </c>
      <c r="C30" s="1">
        <v>43944</v>
      </c>
      <c r="D30">
        <v>21393</v>
      </c>
      <c r="E30">
        <v>16454</v>
      </c>
      <c r="F30">
        <v>4258</v>
      </c>
      <c r="G30">
        <v>681</v>
      </c>
      <c r="H30">
        <v>31863.08</v>
      </c>
      <c r="I30">
        <v>1409</v>
      </c>
      <c r="J30">
        <v>41</v>
      </c>
      <c r="K30">
        <v>388</v>
      </c>
      <c r="L30">
        <v>1</v>
      </c>
      <c r="M30">
        <v>0</v>
      </c>
      <c r="N30">
        <v>1</v>
      </c>
      <c r="O30">
        <v>0</v>
      </c>
      <c r="P30">
        <v>4</v>
      </c>
      <c r="Q30">
        <v>2020</v>
      </c>
      <c r="R30">
        <v>151.4</v>
      </c>
      <c r="S30">
        <v>16.5</v>
      </c>
      <c r="T30">
        <v>-114.58</v>
      </c>
      <c r="U30">
        <v>338.27</v>
      </c>
      <c r="V30">
        <v>75.84</v>
      </c>
      <c r="W30">
        <v>-7.97</v>
      </c>
      <c r="X30" t="s">
        <v>27</v>
      </c>
      <c r="Y30" t="s">
        <v>25</v>
      </c>
      <c r="Z30" t="s">
        <v>28</v>
      </c>
      <c r="AA30">
        <v>54</v>
      </c>
      <c r="AB30">
        <v>8494.75</v>
      </c>
    </row>
    <row r="31" spans="2:28" x14ac:dyDescent="0.3">
      <c r="B31">
        <v>44</v>
      </c>
      <c r="C31" s="1">
        <v>43945</v>
      </c>
      <c r="D31">
        <v>23077</v>
      </c>
      <c r="E31">
        <v>17610</v>
      </c>
      <c r="F31">
        <v>4749</v>
      </c>
      <c r="G31">
        <v>718</v>
      </c>
      <c r="H31">
        <v>31327.22</v>
      </c>
      <c r="I31">
        <v>1684</v>
      </c>
      <c r="J31">
        <v>37</v>
      </c>
      <c r="K31">
        <v>491</v>
      </c>
      <c r="L31">
        <v>1</v>
      </c>
      <c r="M31">
        <v>0</v>
      </c>
      <c r="N31">
        <v>1</v>
      </c>
      <c r="O31">
        <v>0</v>
      </c>
      <c r="P31">
        <v>4</v>
      </c>
      <c r="Q31">
        <v>2020</v>
      </c>
      <c r="R31">
        <v>151.4</v>
      </c>
      <c r="S31">
        <v>16.940000000000001</v>
      </c>
      <c r="T31">
        <v>-207.29</v>
      </c>
      <c r="U31">
        <v>-993.98</v>
      </c>
      <c r="V31">
        <v>76.260000000000005</v>
      </c>
      <c r="W31">
        <v>-7.97</v>
      </c>
      <c r="X31" t="s">
        <v>27</v>
      </c>
      <c r="Y31" t="s">
        <v>25</v>
      </c>
      <c r="Z31" t="s">
        <v>28</v>
      </c>
      <c r="AA31">
        <v>54</v>
      </c>
      <c r="AB31">
        <v>8634.5195309999999</v>
      </c>
    </row>
    <row r="32" spans="2:28" x14ac:dyDescent="0.3">
      <c r="B32">
        <v>47</v>
      </c>
      <c r="C32" s="1">
        <v>43948</v>
      </c>
      <c r="D32">
        <v>27892</v>
      </c>
      <c r="E32">
        <v>20835</v>
      </c>
      <c r="F32">
        <v>6185</v>
      </c>
      <c r="G32">
        <v>872</v>
      </c>
      <c r="H32">
        <v>31743.08</v>
      </c>
      <c r="I32">
        <v>1396</v>
      </c>
      <c r="J32">
        <v>48</v>
      </c>
      <c r="K32">
        <v>381</v>
      </c>
      <c r="L32">
        <v>1</v>
      </c>
      <c r="M32">
        <v>0</v>
      </c>
      <c r="N32">
        <v>1</v>
      </c>
      <c r="O32">
        <v>0</v>
      </c>
      <c r="P32">
        <v>4</v>
      </c>
      <c r="Q32">
        <v>2020</v>
      </c>
      <c r="R32">
        <v>151.4</v>
      </c>
      <c r="S32">
        <v>12.78</v>
      </c>
      <c r="T32">
        <v>-916.42</v>
      </c>
      <c r="U32">
        <v>1141.97</v>
      </c>
      <c r="V32">
        <v>76.23</v>
      </c>
      <c r="W32">
        <v>-7.97</v>
      </c>
      <c r="X32" t="s">
        <v>27</v>
      </c>
      <c r="Y32" t="s">
        <v>25</v>
      </c>
      <c r="Z32" t="s">
        <v>28</v>
      </c>
      <c r="AA32">
        <v>54</v>
      </c>
      <c r="AB32">
        <v>8730.1601559999999</v>
      </c>
    </row>
    <row r="33" spans="2:28" x14ac:dyDescent="0.3">
      <c r="B33">
        <v>48</v>
      </c>
      <c r="C33" s="1">
        <v>43949</v>
      </c>
      <c r="D33">
        <v>29435</v>
      </c>
      <c r="E33">
        <v>21632</v>
      </c>
      <c r="F33">
        <v>6869</v>
      </c>
      <c r="G33">
        <v>934</v>
      </c>
      <c r="H33">
        <v>32114.52</v>
      </c>
      <c r="I33">
        <v>1543</v>
      </c>
      <c r="J33">
        <v>62</v>
      </c>
      <c r="K33">
        <v>684</v>
      </c>
      <c r="L33">
        <v>1</v>
      </c>
      <c r="M33">
        <v>0</v>
      </c>
      <c r="N33">
        <v>1</v>
      </c>
      <c r="O33">
        <v>0</v>
      </c>
      <c r="P33">
        <v>4</v>
      </c>
      <c r="Q33">
        <v>2020</v>
      </c>
      <c r="R33">
        <v>151.4</v>
      </c>
      <c r="S33">
        <v>12.34</v>
      </c>
      <c r="T33">
        <v>-122.15</v>
      </c>
      <c r="U33">
        <v>389</v>
      </c>
      <c r="V33">
        <v>75.959999999999994</v>
      </c>
      <c r="W33">
        <v>-7.97</v>
      </c>
      <c r="X33" t="s">
        <v>27</v>
      </c>
      <c r="Y33" t="s">
        <v>25</v>
      </c>
      <c r="Z33" t="s">
        <v>28</v>
      </c>
      <c r="AA33">
        <v>54</v>
      </c>
      <c r="AB33">
        <v>8607.7304690000001</v>
      </c>
    </row>
    <row r="34" spans="2:28" x14ac:dyDescent="0.3">
      <c r="B34">
        <v>49</v>
      </c>
      <c r="C34" s="1">
        <v>43950</v>
      </c>
      <c r="D34">
        <v>31332</v>
      </c>
      <c r="E34">
        <v>22629</v>
      </c>
      <c r="F34">
        <v>7696</v>
      </c>
      <c r="G34">
        <v>1007</v>
      </c>
      <c r="H34">
        <v>32720.16</v>
      </c>
      <c r="I34">
        <v>1897</v>
      </c>
      <c r="J34">
        <v>73</v>
      </c>
      <c r="K34">
        <v>827</v>
      </c>
      <c r="L34">
        <v>1</v>
      </c>
      <c r="M34">
        <v>0</v>
      </c>
      <c r="N34">
        <v>1</v>
      </c>
      <c r="O34">
        <v>0</v>
      </c>
      <c r="P34">
        <v>4</v>
      </c>
      <c r="Q34">
        <v>2020</v>
      </c>
      <c r="R34">
        <v>151.4</v>
      </c>
      <c r="S34">
        <v>15.06</v>
      </c>
      <c r="T34">
        <v>722.08</v>
      </c>
      <c r="U34">
        <v>78.67</v>
      </c>
      <c r="V34">
        <v>75.45</v>
      </c>
      <c r="W34">
        <v>-7.97</v>
      </c>
      <c r="X34" t="s">
        <v>27</v>
      </c>
      <c r="Y34" t="s">
        <v>25</v>
      </c>
      <c r="Z34" t="s">
        <v>28</v>
      </c>
      <c r="AA34">
        <v>54</v>
      </c>
      <c r="AB34">
        <v>8914.7099610000005</v>
      </c>
    </row>
    <row r="35" spans="2:28" x14ac:dyDescent="0.3">
      <c r="B35">
        <v>50</v>
      </c>
      <c r="C35" s="1">
        <v>43951</v>
      </c>
      <c r="D35">
        <v>33050</v>
      </c>
      <c r="E35">
        <v>23651</v>
      </c>
      <c r="F35">
        <v>8325</v>
      </c>
      <c r="G35">
        <v>1074</v>
      </c>
      <c r="H35">
        <v>33717.620000000003</v>
      </c>
      <c r="I35">
        <v>1718</v>
      </c>
      <c r="J35">
        <v>67</v>
      </c>
      <c r="K35">
        <v>629</v>
      </c>
      <c r="L35">
        <v>1</v>
      </c>
      <c r="M35">
        <v>0</v>
      </c>
      <c r="N35">
        <v>1</v>
      </c>
      <c r="O35">
        <v>0</v>
      </c>
      <c r="P35">
        <v>4</v>
      </c>
      <c r="Q35">
        <v>2020</v>
      </c>
      <c r="R35">
        <v>151.4</v>
      </c>
      <c r="S35">
        <v>18.84</v>
      </c>
      <c r="T35">
        <v>1968.8</v>
      </c>
      <c r="U35">
        <v>579.03</v>
      </c>
      <c r="V35">
        <v>75.08</v>
      </c>
      <c r="W35">
        <v>-7.97</v>
      </c>
      <c r="X35" t="s">
        <v>27</v>
      </c>
      <c r="Y35" t="s">
        <v>25</v>
      </c>
      <c r="Z35" t="s">
        <v>28</v>
      </c>
      <c r="AA35">
        <v>54</v>
      </c>
      <c r="AB35">
        <v>8889.5498050000006</v>
      </c>
    </row>
    <row r="36" spans="2:28" x14ac:dyDescent="0.3">
      <c r="B36">
        <v>54</v>
      </c>
      <c r="C36" s="1">
        <v>43955</v>
      </c>
      <c r="D36">
        <v>42533</v>
      </c>
      <c r="E36">
        <v>29453</v>
      </c>
      <c r="F36">
        <v>11707</v>
      </c>
      <c r="G36">
        <v>1373</v>
      </c>
      <c r="H36">
        <v>31715.35</v>
      </c>
      <c r="I36">
        <v>2553</v>
      </c>
      <c r="J36">
        <v>72</v>
      </c>
      <c r="K36">
        <v>1074</v>
      </c>
      <c r="L36">
        <v>1</v>
      </c>
      <c r="M36">
        <v>0</v>
      </c>
      <c r="N36">
        <v>1</v>
      </c>
      <c r="O36">
        <v>0</v>
      </c>
      <c r="P36">
        <v>5</v>
      </c>
      <c r="Q36">
        <v>2020</v>
      </c>
      <c r="R36">
        <v>150.9</v>
      </c>
      <c r="S36">
        <v>20.39</v>
      </c>
      <c r="T36">
        <v>-1373.98</v>
      </c>
      <c r="U36">
        <v>-1661.61</v>
      </c>
      <c r="V36">
        <v>75.64</v>
      </c>
      <c r="W36">
        <v>-7.97</v>
      </c>
      <c r="X36" t="s">
        <v>29</v>
      </c>
      <c r="Y36" t="s">
        <v>25</v>
      </c>
      <c r="Z36" t="s">
        <v>28</v>
      </c>
      <c r="AA36">
        <v>90.2</v>
      </c>
      <c r="AB36">
        <v>8710.7099610000005</v>
      </c>
    </row>
    <row r="37" spans="2:28" x14ac:dyDescent="0.3">
      <c r="B37">
        <v>55</v>
      </c>
      <c r="C37" s="1">
        <v>43956</v>
      </c>
      <c r="D37">
        <v>46433</v>
      </c>
      <c r="E37">
        <v>32138</v>
      </c>
      <c r="F37">
        <v>12727</v>
      </c>
      <c r="G37">
        <v>1568</v>
      </c>
      <c r="H37">
        <v>31453.51</v>
      </c>
      <c r="I37">
        <v>3900</v>
      </c>
      <c r="J37">
        <v>195</v>
      </c>
      <c r="K37">
        <v>1020</v>
      </c>
      <c r="L37">
        <v>1</v>
      </c>
      <c r="M37">
        <v>0</v>
      </c>
      <c r="N37">
        <v>1</v>
      </c>
      <c r="O37">
        <v>0</v>
      </c>
      <c r="P37">
        <v>5</v>
      </c>
      <c r="Q37">
        <v>2020</v>
      </c>
      <c r="R37">
        <v>150.9</v>
      </c>
      <c r="S37">
        <v>24.56</v>
      </c>
      <c r="T37">
        <v>-1059.3900000000001</v>
      </c>
      <c r="U37">
        <v>-995.3</v>
      </c>
      <c r="V37">
        <v>75.72</v>
      </c>
      <c r="W37">
        <v>-7.97</v>
      </c>
      <c r="X37" t="s">
        <v>29</v>
      </c>
      <c r="Y37" t="s">
        <v>25</v>
      </c>
      <c r="Z37" t="s">
        <v>28</v>
      </c>
      <c r="AA37">
        <v>90.2</v>
      </c>
      <c r="AB37">
        <v>8809.1201170000004</v>
      </c>
    </row>
    <row r="38" spans="2:28" x14ac:dyDescent="0.3">
      <c r="B38">
        <v>56</v>
      </c>
      <c r="C38" s="1">
        <v>43957</v>
      </c>
      <c r="D38">
        <v>49390</v>
      </c>
      <c r="E38">
        <v>33513</v>
      </c>
      <c r="F38">
        <v>14183</v>
      </c>
      <c r="G38">
        <v>1694</v>
      </c>
      <c r="H38">
        <v>31685.75</v>
      </c>
      <c r="I38">
        <v>2957</v>
      </c>
      <c r="J38">
        <v>126</v>
      </c>
      <c r="K38">
        <v>1456</v>
      </c>
      <c r="L38">
        <v>1</v>
      </c>
      <c r="M38">
        <v>0</v>
      </c>
      <c r="N38">
        <v>1</v>
      </c>
      <c r="O38">
        <v>0</v>
      </c>
      <c r="P38">
        <v>5</v>
      </c>
      <c r="Q38">
        <v>2020</v>
      </c>
      <c r="R38">
        <v>150.9</v>
      </c>
      <c r="S38">
        <v>23.99</v>
      </c>
      <c r="T38">
        <v>-493.68</v>
      </c>
      <c r="U38">
        <v>322.47000000000003</v>
      </c>
      <c r="V38">
        <v>76.08</v>
      </c>
      <c r="W38">
        <v>-7.97</v>
      </c>
      <c r="X38" t="s">
        <v>29</v>
      </c>
      <c r="Y38" t="s">
        <v>25</v>
      </c>
      <c r="Z38" t="s">
        <v>28</v>
      </c>
      <c r="AA38">
        <v>90.2</v>
      </c>
      <c r="AB38">
        <v>8854.3896480000003</v>
      </c>
    </row>
    <row r="39" spans="2:28" x14ac:dyDescent="0.3">
      <c r="B39">
        <v>57</v>
      </c>
      <c r="C39" s="1">
        <v>43958</v>
      </c>
      <c r="D39">
        <v>52951</v>
      </c>
      <c r="E39">
        <v>35901</v>
      </c>
      <c r="F39">
        <v>15267</v>
      </c>
      <c r="G39">
        <v>1783</v>
      </c>
      <c r="H39">
        <v>31443.38</v>
      </c>
      <c r="I39">
        <v>3561</v>
      </c>
      <c r="J39">
        <v>89</v>
      </c>
      <c r="K39">
        <v>1084</v>
      </c>
      <c r="L39">
        <v>1</v>
      </c>
      <c r="M39">
        <v>0</v>
      </c>
      <c r="N39">
        <v>1</v>
      </c>
      <c r="O39">
        <v>0</v>
      </c>
      <c r="P39">
        <v>5</v>
      </c>
      <c r="Q39">
        <v>2020</v>
      </c>
      <c r="R39">
        <v>150.9</v>
      </c>
      <c r="S39">
        <v>23.55</v>
      </c>
      <c r="T39">
        <v>19056.490000000002</v>
      </c>
      <c r="U39">
        <v>3818.41</v>
      </c>
      <c r="V39">
        <v>75.78</v>
      </c>
      <c r="W39">
        <v>-7.97</v>
      </c>
      <c r="X39" t="s">
        <v>29</v>
      </c>
      <c r="Y39" t="s">
        <v>25</v>
      </c>
      <c r="Z39" t="s">
        <v>28</v>
      </c>
      <c r="AA39">
        <v>90.2</v>
      </c>
      <c r="AB39">
        <v>8979.6601559999999</v>
      </c>
    </row>
    <row r="40" spans="2:28" x14ac:dyDescent="0.3">
      <c r="B40">
        <v>58</v>
      </c>
      <c r="C40" s="1">
        <v>43959</v>
      </c>
      <c r="D40">
        <v>56341</v>
      </c>
      <c r="E40">
        <v>37915</v>
      </c>
      <c r="F40">
        <v>16540</v>
      </c>
      <c r="G40">
        <v>1886</v>
      </c>
      <c r="H40">
        <v>31642.7</v>
      </c>
      <c r="I40">
        <v>3390</v>
      </c>
      <c r="J40">
        <v>103</v>
      </c>
      <c r="K40">
        <v>1273</v>
      </c>
      <c r="L40">
        <v>1</v>
      </c>
      <c r="M40">
        <v>0</v>
      </c>
      <c r="N40">
        <v>1</v>
      </c>
      <c r="O40">
        <v>0</v>
      </c>
      <c r="P40">
        <v>5</v>
      </c>
      <c r="Q40">
        <v>2020</v>
      </c>
      <c r="R40">
        <v>150.9</v>
      </c>
      <c r="S40">
        <v>24.74</v>
      </c>
      <c r="T40">
        <v>1724.71</v>
      </c>
      <c r="U40">
        <v>-1503.14</v>
      </c>
      <c r="V40">
        <v>75.58</v>
      </c>
      <c r="W40">
        <v>-7.97</v>
      </c>
      <c r="X40" t="s">
        <v>29</v>
      </c>
      <c r="Y40" t="s">
        <v>25</v>
      </c>
      <c r="Z40" t="s">
        <v>28</v>
      </c>
      <c r="AA40">
        <v>90.2</v>
      </c>
      <c r="AB40">
        <v>9121.3203130000002</v>
      </c>
    </row>
    <row r="41" spans="2:28" x14ac:dyDescent="0.3">
      <c r="B41">
        <v>61</v>
      </c>
      <c r="C41" s="1">
        <v>43962</v>
      </c>
      <c r="D41">
        <v>67152</v>
      </c>
      <c r="E41">
        <v>44029</v>
      </c>
      <c r="F41">
        <v>20917</v>
      </c>
      <c r="G41">
        <v>2206</v>
      </c>
      <c r="H41">
        <v>31561.22</v>
      </c>
      <c r="I41">
        <v>4213</v>
      </c>
      <c r="J41">
        <v>97</v>
      </c>
      <c r="K41">
        <v>1559</v>
      </c>
      <c r="L41">
        <v>1</v>
      </c>
      <c r="M41">
        <v>0</v>
      </c>
      <c r="N41">
        <v>1</v>
      </c>
      <c r="O41">
        <v>0</v>
      </c>
      <c r="P41">
        <v>5</v>
      </c>
      <c r="Q41">
        <v>2020</v>
      </c>
      <c r="R41">
        <v>150.9</v>
      </c>
      <c r="S41">
        <v>24.14</v>
      </c>
      <c r="T41">
        <v>534.87</v>
      </c>
      <c r="U41">
        <v>-821.6</v>
      </c>
      <c r="V41">
        <v>75.87</v>
      </c>
      <c r="W41">
        <v>-7.97</v>
      </c>
      <c r="X41" t="s">
        <v>29</v>
      </c>
      <c r="Y41" t="s">
        <v>25</v>
      </c>
      <c r="Z41" t="s">
        <v>28</v>
      </c>
      <c r="AA41">
        <v>90.2</v>
      </c>
      <c r="AB41">
        <v>9192.3398440000001</v>
      </c>
    </row>
    <row r="42" spans="2:28" x14ac:dyDescent="0.3">
      <c r="B42">
        <v>62</v>
      </c>
      <c r="C42" s="1">
        <v>43963</v>
      </c>
      <c r="D42">
        <v>70756</v>
      </c>
      <c r="E42">
        <v>46008</v>
      </c>
      <c r="F42">
        <v>22455</v>
      </c>
      <c r="G42">
        <v>2293</v>
      </c>
      <c r="H42">
        <v>31371.119999999999</v>
      </c>
      <c r="I42">
        <v>3604</v>
      </c>
      <c r="J42">
        <v>87</v>
      </c>
      <c r="K42">
        <v>1538</v>
      </c>
      <c r="L42">
        <v>1</v>
      </c>
      <c r="M42">
        <v>0</v>
      </c>
      <c r="N42">
        <v>1</v>
      </c>
      <c r="O42">
        <v>0</v>
      </c>
      <c r="P42">
        <v>5</v>
      </c>
      <c r="Q42">
        <v>2020</v>
      </c>
      <c r="R42">
        <v>150.9</v>
      </c>
      <c r="S42">
        <v>25.78</v>
      </c>
      <c r="T42">
        <v>-1662.03</v>
      </c>
      <c r="U42">
        <v>-364</v>
      </c>
      <c r="V42">
        <v>75.03</v>
      </c>
      <c r="W42">
        <v>-7.97</v>
      </c>
      <c r="X42" t="s">
        <v>29</v>
      </c>
      <c r="Y42" t="s">
        <v>25</v>
      </c>
      <c r="Z42" t="s">
        <v>28</v>
      </c>
      <c r="AA42">
        <v>90.2</v>
      </c>
      <c r="AB42">
        <v>9002.5498050000006</v>
      </c>
    </row>
    <row r="43" spans="2:28" x14ac:dyDescent="0.3">
      <c r="B43">
        <v>63</v>
      </c>
      <c r="C43" s="1">
        <v>43964</v>
      </c>
      <c r="D43">
        <v>74281</v>
      </c>
      <c r="E43">
        <v>47480</v>
      </c>
      <c r="F43">
        <v>24386</v>
      </c>
      <c r="G43">
        <v>2415</v>
      </c>
      <c r="H43">
        <v>32008.61</v>
      </c>
      <c r="I43">
        <v>3525</v>
      </c>
      <c r="J43">
        <v>122</v>
      </c>
      <c r="K43">
        <v>1931</v>
      </c>
      <c r="L43">
        <v>1</v>
      </c>
      <c r="M43">
        <v>0</v>
      </c>
      <c r="N43">
        <v>1</v>
      </c>
      <c r="O43">
        <v>0</v>
      </c>
      <c r="P43">
        <v>5</v>
      </c>
      <c r="Q43">
        <v>2020</v>
      </c>
      <c r="R43">
        <v>150.9</v>
      </c>
      <c r="S43">
        <v>25.29</v>
      </c>
      <c r="T43">
        <v>-283.43</v>
      </c>
      <c r="U43">
        <v>232.65</v>
      </c>
      <c r="V43">
        <v>75.33</v>
      </c>
      <c r="W43">
        <v>-7.97</v>
      </c>
      <c r="X43" t="s">
        <v>29</v>
      </c>
      <c r="Y43" t="s">
        <v>25</v>
      </c>
      <c r="Z43" t="s">
        <v>28</v>
      </c>
      <c r="AA43">
        <v>90.2</v>
      </c>
      <c r="AB43">
        <v>8863.1699219999991</v>
      </c>
    </row>
    <row r="44" spans="2:28" x14ac:dyDescent="0.3">
      <c r="B44">
        <v>64</v>
      </c>
      <c r="C44" s="1">
        <v>43965</v>
      </c>
      <c r="D44">
        <v>78003</v>
      </c>
      <c r="E44">
        <v>49219</v>
      </c>
      <c r="F44">
        <v>26235</v>
      </c>
      <c r="G44">
        <v>2549</v>
      </c>
      <c r="H44">
        <v>31122.89</v>
      </c>
      <c r="I44">
        <v>3722</v>
      </c>
      <c r="J44">
        <v>134</v>
      </c>
      <c r="K44">
        <v>1849</v>
      </c>
      <c r="L44">
        <v>1</v>
      </c>
      <c r="M44">
        <v>0</v>
      </c>
      <c r="N44">
        <v>1</v>
      </c>
      <c r="O44">
        <v>0</v>
      </c>
      <c r="P44">
        <v>5</v>
      </c>
      <c r="Q44">
        <v>2020</v>
      </c>
      <c r="R44">
        <v>150.9</v>
      </c>
      <c r="S44">
        <v>27.56</v>
      </c>
      <c r="T44">
        <v>-2152.52</v>
      </c>
      <c r="U44">
        <v>802.36</v>
      </c>
      <c r="V44">
        <v>75.48</v>
      </c>
      <c r="W44">
        <v>-7.97</v>
      </c>
      <c r="X44" t="s">
        <v>29</v>
      </c>
      <c r="Y44" t="s">
        <v>25</v>
      </c>
      <c r="Z44" t="s">
        <v>28</v>
      </c>
      <c r="AA44">
        <v>90.2</v>
      </c>
      <c r="AB44">
        <v>8943.7197269999997</v>
      </c>
    </row>
    <row r="45" spans="2:28" x14ac:dyDescent="0.3">
      <c r="B45">
        <v>65</v>
      </c>
      <c r="C45" s="1">
        <v>43966</v>
      </c>
      <c r="D45">
        <v>81970</v>
      </c>
      <c r="E45">
        <v>51401</v>
      </c>
      <c r="F45">
        <v>27920</v>
      </c>
      <c r="G45">
        <v>2649</v>
      </c>
      <c r="H45">
        <v>31097.73</v>
      </c>
      <c r="I45">
        <v>3967</v>
      </c>
      <c r="J45">
        <v>100</v>
      </c>
      <c r="K45">
        <v>1685</v>
      </c>
      <c r="L45">
        <v>1</v>
      </c>
      <c r="M45">
        <v>0</v>
      </c>
      <c r="N45">
        <v>1</v>
      </c>
      <c r="O45">
        <v>0</v>
      </c>
      <c r="P45">
        <v>5</v>
      </c>
      <c r="Q45">
        <v>2020</v>
      </c>
      <c r="R45">
        <v>150.9</v>
      </c>
      <c r="S45">
        <v>29.43</v>
      </c>
      <c r="T45">
        <v>-2388.04</v>
      </c>
      <c r="U45">
        <v>1225.53</v>
      </c>
      <c r="V45">
        <v>75.819999999999993</v>
      </c>
      <c r="W45">
        <v>-7.97</v>
      </c>
      <c r="X45" t="s">
        <v>29</v>
      </c>
      <c r="Y45" t="s">
        <v>25</v>
      </c>
      <c r="Z45" t="s">
        <v>28</v>
      </c>
      <c r="AA45">
        <v>90.2</v>
      </c>
      <c r="AB45">
        <v>9014.5595699999994</v>
      </c>
    </row>
    <row r="46" spans="2:28" x14ac:dyDescent="0.3">
      <c r="B46">
        <v>68</v>
      </c>
      <c r="C46" s="1">
        <v>43969</v>
      </c>
      <c r="D46">
        <v>96169</v>
      </c>
      <c r="E46">
        <v>56316</v>
      </c>
      <c r="F46">
        <v>36824</v>
      </c>
      <c r="G46">
        <v>3029</v>
      </c>
      <c r="H46">
        <v>30028.98</v>
      </c>
      <c r="I46">
        <v>5242</v>
      </c>
      <c r="J46">
        <v>157</v>
      </c>
      <c r="K46">
        <v>2715</v>
      </c>
      <c r="L46">
        <v>1</v>
      </c>
      <c r="M46">
        <v>0</v>
      </c>
      <c r="N46">
        <v>1</v>
      </c>
      <c r="O46">
        <v>0</v>
      </c>
      <c r="P46">
        <v>5</v>
      </c>
      <c r="Q46">
        <v>2020</v>
      </c>
      <c r="R46">
        <v>150.9</v>
      </c>
      <c r="S46">
        <v>31.82</v>
      </c>
      <c r="T46">
        <v>-2512.8200000000002</v>
      </c>
      <c r="U46">
        <v>-152.41999999999999</v>
      </c>
      <c r="V46">
        <v>75.739999999999995</v>
      </c>
      <c r="W46">
        <v>-7.97</v>
      </c>
      <c r="X46" t="s">
        <v>29</v>
      </c>
      <c r="Y46" t="s">
        <v>25</v>
      </c>
      <c r="Z46" t="s">
        <v>28</v>
      </c>
      <c r="AA46">
        <v>90.2</v>
      </c>
      <c r="AB46">
        <v>9234.8300780000009</v>
      </c>
    </row>
    <row r="47" spans="2:28" x14ac:dyDescent="0.3">
      <c r="B47">
        <v>69</v>
      </c>
      <c r="C47" s="1">
        <v>43970</v>
      </c>
      <c r="D47">
        <v>101139</v>
      </c>
      <c r="E47">
        <v>58802</v>
      </c>
      <c r="F47">
        <v>39174</v>
      </c>
      <c r="G47">
        <v>3163</v>
      </c>
      <c r="H47">
        <v>30196.17</v>
      </c>
      <c r="I47">
        <v>4970</v>
      </c>
      <c r="J47">
        <v>134</v>
      </c>
      <c r="K47">
        <v>2350</v>
      </c>
      <c r="L47">
        <v>1</v>
      </c>
      <c r="M47">
        <v>0</v>
      </c>
      <c r="N47">
        <v>1</v>
      </c>
      <c r="O47">
        <v>0</v>
      </c>
      <c r="P47">
        <v>5</v>
      </c>
      <c r="Q47">
        <v>2020</v>
      </c>
      <c r="R47">
        <v>150.9</v>
      </c>
      <c r="S47">
        <v>32.5</v>
      </c>
      <c r="T47">
        <v>-1328.31</v>
      </c>
      <c r="U47">
        <v>1659.74</v>
      </c>
      <c r="V47">
        <v>75.67</v>
      </c>
      <c r="W47">
        <v>-7.97</v>
      </c>
      <c r="X47" t="s">
        <v>29</v>
      </c>
      <c r="Y47" t="s">
        <v>25</v>
      </c>
      <c r="Z47" t="s">
        <v>28</v>
      </c>
      <c r="AA47">
        <v>90.2</v>
      </c>
      <c r="AB47">
        <v>9185.0996090000008</v>
      </c>
    </row>
    <row r="48" spans="2:28" x14ac:dyDescent="0.3">
      <c r="B48">
        <v>70</v>
      </c>
      <c r="C48" s="1">
        <v>43971</v>
      </c>
      <c r="D48">
        <v>106750</v>
      </c>
      <c r="E48">
        <v>61149</v>
      </c>
      <c r="F48">
        <v>42298</v>
      </c>
      <c r="G48">
        <v>3303</v>
      </c>
      <c r="H48">
        <v>30818.61</v>
      </c>
      <c r="I48">
        <v>5611</v>
      </c>
      <c r="J48">
        <v>140</v>
      </c>
      <c r="K48">
        <v>3124</v>
      </c>
      <c r="L48">
        <v>1</v>
      </c>
      <c r="M48">
        <v>0</v>
      </c>
      <c r="N48">
        <v>1</v>
      </c>
      <c r="O48">
        <v>0</v>
      </c>
      <c r="P48">
        <v>5</v>
      </c>
      <c r="Q48">
        <v>2020</v>
      </c>
      <c r="R48">
        <v>150.9</v>
      </c>
      <c r="S48">
        <v>33.49</v>
      </c>
      <c r="T48">
        <v>-1466.52</v>
      </c>
      <c r="U48">
        <v>2373.19</v>
      </c>
      <c r="V48">
        <v>75.47</v>
      </c>
      <c r="W48">
        <v>-7.97</v>
      </c>
      <c r="X48" t="s">
        <v>29</v>
      </c>
      <c r="Y48" t="s">
        <v>25</v>
      </c>
      <c r="Z48" t="s">
        <v>28</v>
      </c>
      <c r="AA48">
        <v>90.2</v>
      </c>
      <c r="AB48">
        <v>9375.7802730000003</v>
      </c>
    </row>
    <row r="49" spans="2:28" x14ac:dyDescent="0.3">
      <c r="B49">
        <v>71</v>
      </c>
      <c r="C49" s="1">
        <v>43972</v>
      </c>
      <c r="D49">
        <v>112359</v>
      </c>
      <c r="E49">
        <v>63624</v>
      </c>
      <c r="F49">
        <v>45300</v>
      </c>
      <c r="G49">
        <v>3435</v>
      </c>
      <c r="H49">
        <v>30932.9</v>
      </c>
      <c r="I49">
        <v>5609</v>
      </c>
      <c r="J49">
        <v>132</v>
      </c>
      <c r="K49">
        <v>3002</v>
      </c>
      <c r="L49">
        <v>1</v>
      </c>
      <c r="M49">
        <v>0</v>
      </c>
      <c r="N49">
        <v>1</v>
      </c>
      <c r="O49">
        <v>0</v>
      </c>
      <c r="P49">
        <v>5</v>
      </c>
      <c r="Q49">
        <v>2020</v>
      </c>
      <c r="R49">
        <v>150.9</v>
      </c>
      <c r="S49">
        <v>33.92</v>
      </c>
      <c r="T49">
        <v>-258.73</v>
      </c>
      <c r="U49">
        <v>401.78</v>
      </c>
      <c r="V49">
        <v>75.63</v>
      </c>
      <c r="W49">
        <v>-7.97</v>
      </c>
      <c r="X49" t="s">
        <v>29</v>
      </c>
      <c r="Y49" t="s">
        <v>25</v>
      </c>
      <c r="Z49" t="s">
        <v>28</v>
      </c>
      <c r="AA49">
        <v>90.2</v>
      </c>
      <c r="AB49">
        <v>9284.8798829999996</v>
      </c>
    </row>
    <row r="50" spans="2:28" x14ac:dyDescent="0.3">
      <c r="B50">
        <v>72</v>
      </c>
      <c r="C50" s="1">
        <v>43973</v>
      </c>
      <c r="D50">
        <v>118447</v>
      </c>
      <c r="E50">
        <v>66330</v>
      </c>
      <c r="F50">
        <v>48534</v>
      </c>
      <c r="G50">
        <v>3583</v>
      </c>
      <c r="H50">
        <v>30672.59</v>
      </c>
      <c r="I50">
        <v>6088</v>
      </c>
      <c r="J50">
        <v>148</v>
      </c>
      <c r="K50">
        <v>3234</v>
      </c>
      <c r="L50">
        <v>1</v>
      </c>
      <c r="M50">
        <v>0</v>
      </c>
      <c r="N50">
        <v>1</v>
      </c>
      <c r="O50">
        <v>0</v>
      </c>
      <c r="P50">
        <v>5</v>
      </c>
      <c r="Q50">
        <v>2020</v>
      </c>
      <c r="R50">
        <v>150.9</v>
      </c>
      <c r="S50">
        <v>33.25</v>
      </c>
      <c r="T50">
        <v>-1353.9</v>
      </c>
      <c r="U50">
        <v>-344.16</v>
      </c>
      <c r="V50">
        <v>75.989999999999995</v>
      </c>
      <c r="W50">
        <v>-7.97</v>
      </c>
      <c r="X50" t="s">
        <v>29</v>
      </c>
      <c r="Y50" t="s">
        <v>26</v>
      </c>
      <c r="Z50" t="s">
        <v>30</v>
      </c>
      <c r="AA50">
        <v>90.2</v>
      </c>
      <c r="AB50">
        <v>9324.5898440000001</v>
      </c>
    </row>
    <row r="51" spans="2:28" x14ac:dyDescent="0.3">
      <c r="B51">
        <v>76</v>
      </c>
      <c r="C51" s="1">
        <v>43977</v>
      </c>
      <c r="D51">
        <v>145380</v>
      </c>
      <c r="E51">
        <v>80722</v>
      </c>
      <c r="F51">
        <v>60491</v>
      </c>
      <c r="G51">
        <v>4167</v>
      </c>
      <c r="H51">
        <v>30609.3</v>
      </c>
      <c r="I51">
        <v>6535</v>
      </c>
      <c r="J51">
        <v>146</v>
      </c>
      <c r="K51">
        <v>2770</v>
      </c>
      <c r="L51">
        <v>1</v>
      </c>
      <c r="M51">
        <v>0</v>
      </c>
      <c r="N51">
        <v>1</v>
      </c>
      <c r="O51">
        <v>0</v>
      </c>
      <c r="P51">
        <v>5</v>
      </c>
      <c r="Q51">
        <v>2020</v>
      </c>
      <c r="R51">
        <v>150.9</v>
      </c>
      <c r="S51">
        <v>34.35</v>
      </c>
      <c r="T51">
        <v>4716.13</v>
      </c>
      <c r="U51">
        <v>2841.09</v>
      </c>
      <c r="V51">
        <v>75.430000000000007</v>
      </c>
      <c r="W51">
        <v>-7.97</v>
      </c>
      <c r="X51" t="s">
        <v>29</v>
      </c>
      <c r="Y51" t="s">
        <v>26</v>
      </c>
      <c r="Z51" t="s">
        <v>30</v>
      </c>
      <c r="AA51">
        <v>90.2</v>
      </c>
      <c r="AB51">
        <v>9340.2197269999997</v>
      </c>
    </row>
    <row r="52" spans="2:28" x14ac:dyDescent="0.3">
      <c r="B52">
        <v>77</v>
      </c>
      <c r="C52" s="1">
        <v>43978</v>
      </c>
      <c r="D52">
        <v>151767</v>
      </c>
      <c r="E52">
        <v>83004</v>
      </c>
      <c r="F52">
        <v>64426</v>
      </c>
      <c r="G52">
        <v>4337</v>
      </c>
      <c r="H52">
        <v>31605.22</v>
      </c>
      <c r="I52">
        <v>6387</v>
      </c>
      <c r="J52">
        <v>170</v>
      </c>
      <c r="K52">
        <v>3935</v>
      </c>
      <c r="L52">
        <v>1</v>
      </c>
      <c r="M52">
        <v>0</v>
      </c>
      <c r="N52">
        <v>1</v>
      </c>
      <c r="O52">
        <v>0</v>
      </c>
      <c r="P52">
        <v>5</v>
      </c>
      <c r="Q52">
        <v>2020</v>
      </c>
      <c r="R52">
        <v>150.9</v>
      </c>
      <c r="S52">
        <v>32.81</v>
      </c>
      <c r="T52">
        <v>-334.74</v>
      </c>
      <c r="U52">
        <v>2408.85</v>
      </c>
      <c r="V52">
        <v>75.88</v>
      </c>
      <c r="W52">
        <v>-7.97</v>
      </c>
      <c r="X52" t="s">
        <v>29</v>
      </c>
      <c r="Y52" t="s">
        <v>26</v>
      </c>
      <c r="Z52" t="s">
        <v>30</v>
      </c>
      <c r="AA52">
        <v>90.2</v>
      </c>
      <c r="AB52">
        <v>9412.3603519999997</v>
      </c>
    </row>
    <row r="53" spans="2:28" x14ac:dyDescent="0.3">
      <c r="B53">
        <v>78</v>
      </c>
      <c r="C53" s="1">
        <v>43979</v>
      </c>
      <c r="D53">
        <v>158333</v>
      </c>
      <c r="E53">
        <v>86110</v>
      </c>
      <c r="F53">
        <v>67692</v>
      </c>
      <c r="G53">
        <v>4531</v>
      </c>
      <c r="H53">
        <v>32200.59</v>
      </c>
      <c r="I53">
        <v>6566</v>
      </c>
      <c r="J53">
        <v>194</v>
      </c>
      <c r="K53">
        <v>3266</v>
      </c>
      <c r="L53">
        <v>1</v>
      </c>
      <c r="M53">
        <v>0</v>
      </c>
      <c r="N53">
        <v>1</v>
      </c>
      <c r="O53">
        <v>0</v>
      </c>
      <c r="P53">
        <v>5</v>
      </c>
      <c r="Q53">
        <v>2020</v>
      </c>
      <c r="R53">
        <v>150.9</v>
      </c>
      <c r="S53">
        <v>33.71</v>
      </c>
      <c r="T53">
        <v>2354.14</v>
      </c>
      <c r="U53">
        <v>144.83000000000001</v>
      </c>
      <c r="V53">
        <v>75.67</v>
      </c>
      <c r="W53">
        <v>-7.97</v>
      </c>
      <c r="X53" t="s">
        <v>29</v>
      </c>
      <c r="Y53" t="s">
        <v>26</v>
      </c>
      <c r="Z53" t="s">
        <v>30</v>
      </c>
      <c r="AA53">
        <v>90.2</v>
      </c>
      <c r="AB53">
        <v>9368.9902340000008</v>
      </c>
    </row>
    <row r="54" spans="2:28" x14ac:dyDescent="0.3">
      <c r="B54">
        <v>79</v>
      </c>
      <c r="C54" s="1">
        <v>43980</v>
      </c>
      <c r="D54">
        <v>165799</v>
      </c>
      <c r="E54">
        <v>89987</v>
      </c>
      <c r="F54">
        <v>71106</v>
      </c>
      <c r="G54">
        <v>4706</v>
      </c>
      <c r="H54">
        <v>32424.1</v>
      </c>
      <c r="I54">
        <v>7466</v>
      </c>
      <c r="J54">
        <v>175</v>
      </c>
      <c r="K54">
        <v>3414</v>
      </c>
      <c r="L54">
        <v>1</v>
      </c>
      <c r="M54">
        <v>0</v>
      </c>
      <c r="N54">
        <v>1</v>
      </c>
      <c r="O54">
        <v>0</v>
      </c>
      <c r="P54">
        <v>5</v>
      </c>
      <c r="Q54">
        <v>2020</v>
      </c>
      <c r="R54">
        <v>150.9</v>
      </c>
      <c r="S54">
        <v>35.49</v>
      </c>
      <c r="T54">
        <v>1460.71</v>
      </c>
      <c r="U54">
        <v>967.43</v>
      </c>
      <c r="V54">
        <v>75.59</v>
      </c>
      <c r="W54">
        <v>-7.97</v>
      </c>
      <c r="X54" t="s">
        <v>29</v>
      </c>
      <c r="Y54" t="s">
        <v>26</v>
      </c>
      <c r="Z54" t="s">
        <v>30</v>
      </c>
      <c r="AA54">
        <v>90.2</v>
      </c>
      <c r="AB54">
        <v>9489.8701170000004</v>
      </c>
    </row>
    <row r="55" spans="2:28" x14ac:dyDescent="0.3">
      <c r="B55">
        <v>82</v>
      </c>
      <c r="C55" s="1">
        <v>43983</v>
      </c>
      <c r="D55">
        <v>190535</v>
      </c>
      <c r="E55">
        <v>93322</v>
      </c>
      <c r="F55">
        <v>91819</v>
      </c>
      <c r="G55">
        <v>5394</v>
      </c>
      <c r="H55">
        <v>33303.519999999997</v>
      </c>
      <c r="I55">
        <v>8392</v>
      </c>
      <c r="J55">
        <v>230</v>
      </c>
      <c r="K55">
        <v>4835</v>
      </c>
      <c r="L55">
        <v>1</v>
      </c>
      <c r="M55">
        <v>0</v>
      </c>
      <c r="N55">
        <v>1</v>
      </c>
      <c r="O55">
        <v>0</v>
      </c>
      <c r="P55">
        <v>6</v>
      </c>
      <c r="Q55">
        <v>2020</v>
      </c>
      <c r="R55">
        <v>151.80000000000001</v>
      </c>
      <c r="S55">
        <v>35.44</v>
      </c>
      <c r="T55">
        <v>1575.46</v>
      </c>
      <c r="U55">
        <v>-459.25</v>
      </c>
      <c r="V55">
        <v>75.56</v>
      </c>
      <c r="W55">
        <v>-7.97</v>
      </c>
      <c r="X55" t="s">
        <v>31</v>
      </c>
      <c r="Y55" t="s">
        <v>26</v>
      </c>
      <c r="Z55" t="s">
        <v>30</v>
      </c>
      <c r="AA55">
        <v>107.9</v>
      </c>
      <c r="AB55">
        <v>9552.0498050000006</v>
      </c>
    </row>
    <row r="56" spans="2:28" x14ac:dyDescent="0.3">
      <c r="B56">
        <v>83</v>
      </c>
      <c r="C56" s="1">
        <v>43984</v>
      </c>
      <c r="D56">
        <v>198706</v>
      </c>
      <c r="E56">
        <v>97581</v>
      </c>
      <c r="F56">
        <v>95527</v>
      </c>
      <c r="G56">
        <v>5598</v>
      </c>
      <c r="H56">
        <v>33825.53</v>
      </c>
      <c r="I56">
        <v>8171</v>
      </c>
      <c r="J56">
        <v>204</v>
      </c>
      <c r="K56">
        <v>3708</v>
      </c>
      <c r="L56">
        <v>1</v>
      </c>
      <c r="M56">
        <v>0</v>
      </c>
      <c r="N56">
        <v>1</v>
      </c>
      <c r="O56">
        <v>0</v>
      </c>
      <c r="P56">
        <v>6</v>
      </c>
      <c r="Q56">
        <v>2020</v>
      </c>
      <c r="R56">
        <v>151.80000000000001</v>
      </c>
      <c r="S56">
        <v>36.81</v>
      </c>
      <c r="T56">
        <v>7498.29</v>
      </c>
      <c r="U56">
        <v>441.05</v>
      </c>
      <c r="V56">
        <v>75.03</v>
      </c>
      <c r="W56">
        <v>-7.97</v>
      </c>
      <c r="X56" t="s">
        <v>31</v>
      </c>
      <c r="Y56" t="s">
        <v>26</v>
      </c>
      <c r="Z56" t="s">
        <v>30</v>
      </c>
      <c r="AA56">
        <v>107.9</v>
      </c>
      <c r="AB56">
        <v>9608.3798829999996</v>
      </c>
    </row>
    <row r="57" spans="2:28" x14ac:dyDescent="0.3">
      <c r="B57">
        <v>84</v>
      </c>
      <c r="C57" s="1">
        <v>43985</v>
      </c>
      <c r="D57">
        <v>207615</v>
      </c>
      <c r="E57">
        <v>101497</v>
      </c>
      <c r="F57">
        <v>100303</v>
      </c>
      <c r="G57">
        <v>5815</v>
      </c>
      <c r="H57">
        <v>34109.54</v>
      </c>
      <c r="I57">
        <v>8909</v>
      </c>
      <c r="J57">
        <v>217</v>
      </c>
      <c r="K57">
        <v>4776</v>
      </c>
      <c r="L57">
        <v>1</v>
      </c>
      <c r="M57">
        <v>0</v>
      </c>
      <c r="N57">
        <v>1</v>
      </c>
      <c r="O57">
        <v>0</v>
      </c>
      <c r="P57">
        <v>6</v>
      </c>
      <c r="Q57">
        <v>2020</v>
      </c>
      <c r="R57">
        <v>151.80000000000001</v>
      </c>
      <c r="S57">
        <v>37.29</v>
      </c>
      <c r="T57">
        <v>1851.12</v>
      </c>
      <c r="U57">
        <v>-781.79</v>
      </c>
      <c r="V57">
        <v>75.319999999999993</v>
      </c>
      <c r="W57">
        <v>-7.97</v>
      </c>
      <c r="X57" t="s">
        <v>31</v>
      </c>
      <c r="Y57" t="s">
        <v>26</v>
      </c>
      <c r="Z57" t="s">
        <v>30</v>
      </c>
      <c r="AA57">
        <v>107.9</v>
      </c>
      <c r="AB57">
        <v>9682.9101559999999</v>
      </c>
    </row>
    <row r="58" spans="2:28" x14ac:dyDescent="0.3">
      <c r="B58">
        <v>85</v>
      </c>
      <c r="C58" s="1">
        <v>43986</v>
      </c>
      <c r="D58">
        <v>216919</v>
      </c>
      <c r="E58">
        <v>106737</v>
      </c>
      <c r="F58">
        <v>104107</v>
      </c>
      <c r="G58">
        <v>6075</v>
      </c>
      <c r="H58">
        <v>33980.699999999997</v>
      </c>
      <c r="I58">
        <v>9304</v>
      </c>
      <c r="J58">
        <v>260</v>
      </c>
      <c r="K58">
        <v>3804</v>
      </c>
      <c r="L58">
        <v>1</v>
      </c>
      <c r="M58">
        <v>0</v>
      </c>
      <c r="N58">
        <v>1</v>
      </c>
      <c r="O58">
        <v>0</v>
      </c>
      <c r="P58">
        <v>6</v>
      </c>
      <c r="Q58">
        <v>2020</v>
      </c>
      <c r="R58">
        <v>151.80000000000001</v>
      </c>
      <c r="S58">
        <v>37.409999999999997</v>
      </c>
      <c r="T58">
        <v>2905.04</v>
      </c>
      <c r="U58">
        <v>-847.31</v>
      </c>
      <c r="V58">
        <v>75.430000000000007</v>
      </c>
      <c r="W58">
        <v>-7.97</v>
      </c>
      <c r="X58" t="s">
        <v>31</v>
      </c>
      <c r="Y58" t="s">
        <v>26</v>
      </c>
      <c r="Z58" t="s">
        <v>30</v>
      </c>
      <c r="AA58">
        <v>107.9</v>
      </c>
      <c r="AB58">
        <v>9615.8095699999994</v>
      </c>
    </row>
    <row r="59" spans="2:28" x14ac:dyDescent="0.3">
      <c r="B59">
        <v>86</v>
      </c>
      <c r="C59" s="1">
        <v>43987</v>
      </c>
      <c r="D59">
        <v>226770</v>
      </c>
      <c r="E59">
        <v>110960</v>
      </c>
      <c r="F59">
        <v>109462</v>
      </c>
      <c r="G59">
        <v>6348</v>
      </c>
      <c r="H59">
        <v>34287.24</v>
      </c>
      <c r="I59">
        <v>9851</v>
      </c>
      <c r="J59">
        <v>273</v>
      </c>
      <c r="K59">
        <v>5355</v>
      </c>
      <c r="L59">
        <v>1</v>
      </c>
      <c r="M59">
        <v>0</v>
      </c>
      <c r="N59">
        <v>1</v>
      </c>
      <c r="O59">
        <v>0</v>
      </c>
      <c r="P59">
        <v>6</v>
      </c>
      <c r="Q59">
        <v>2020</v>
      </c>
      <c r="R59">
        <v>151.80000000000001</v>
      </c>
      <c r="S59">
        <v>39.549999999999997</v>
      </c>
      <c r="T59">
        <v>97.61</v>
      </c>
      <c r="U59">
        <v>47.29</v>
      </c>
      <c r="V59">
        <v>75.61</v>
      </c>
      <c r="W59">
        <v>-7.97</v>
      </c>
      <c r="X59" t="s">
        <v>31</v>
      </c>
      <c r="Y59" t="s">
        <v>26</v>
      </c>
      <c r="Z59" t="s">
        <v>30</v>
      </c>
      <c r="AA59">
        <v>107.9</v>
      </c>
      <c r="AB59">
        <v>9814.0800780000009</v>
      </c>
    </row>
    <row r="60" spans="2:28" x14ac:dyDescent="0.3">
      <c r="B60">
        <v>89</v>
      </c>
      <c r="C60" s="1">
        <v>43990</v>
      </c>
      <c r="D60">
        <v>256611</v>
      </c>
      <c r="E60">
        <v>125381</v>
      </c>
      <c r="F60">
        <v>124095</v>
      </c>
      <c r="G60">
        <v>7135</v>
      </c>
      <c r="H60">
        <v>34370.58</v>
      </c>
      <c r="I60">
        <v>9983</v>
      </c>
      <c r="J60">
        <v>206</v>
      </c>
      <c r="K60">
        <v>4802</v>
      </c>
      <c r="L60">
        <v>0</v>
      </c>
      <c r="M60" t="s">
        <v>32</v>
      </c>
      <c r="N60">
        <v>1</v>
      </c>
      <c r="O60">
        <v>0</v>
      </c>
      <c r="P60">
        <v>6</v>
      </c>
      <c r="Q60">
        <v>2020</v>
      </c>
      <c r="R60">
        <v>151.80000000000001</v>
      </c>
      <c r="S60">
        <v>38.19</v>
      </c>
      <c r="T60">
        <v>813.27</v>
      </c>
      <c r="U60">
        <v>-1238.23</v>
      </c>
      <c r="V60">
        <v>75.44</v>
      </c>
      <c r="W60">
        <v>-7.97</v>
      </c>
      <c r="X60" t="s">
        <v>31</v>
      </c>
      <c r="Y60" t="s">
        <v>26</v>
      </c>
      <c r="Z60" t="s">
        <v>30</v>
      </c>
      <c r="AA60">
        <v>107.9</v>
      </c>
      <c r="AB60">
        <v>9924.75</v>
      </c>
    </row>
    <row r="61" spans="2:28" x14ac:dyDescent="0.3">
      <c r="B61">
        <v>90</v>
      </c>
      <c r="C61" s="1">
        <v>43991</v>
      </c>
      <c r="D61">
        <v>266598</v>
      </c>
      <c r="E61">
        <v>129917</v>
      </c>
      <c r="F61">
        <v>129215</v>
      </c>
      <c r="G61">
        <v>7466</v>
      </c>
      <c r="H61">
        <v>33956.69</v>
      </c>
      <c r="I61">
        <v>9987</v>
      </c>
      <c r="J61">
        <v>331</v>
      </c>
      <c r="K61">
        <v>5120</v>
      </c>
      <c r="L61">
        <v>0</v>
      </c>
      <c r="M61" t="s">
        <v>32</v>
      </c>
      <c r="N61">
        <v>1</v>
      </c>
      <c r="O61">
        <v>0</v>
      </c>
      <c r="P61">
        <v>6</v>
      </c>
      <c r="Q61">
        <v>2020</v>
      </c>
      <c r="R61">
        <v>151.80000000000001</v>
      </c>
      <c r="S61">
        <v>38.94</v>
      </c>
      <c r="T61">
        <v>490.81</v>
      </c>
      <c r="U61">
        <v>-733.33</v>
      </c>
      <c r="V61">
        <v>75.44</v>
      </c>
      <c r="W61">
        <v>-7.97</v>
      </c>
      <c r="X61" t="s">
        <v>31</v>
      </c>
      <c r="Y61" t="s">
        <v>26</v>
      </c>
      <c r="Z61" t="s">
        <v>30</v>
      </c>
      <c r="AA61">
        <v>107.9</v>
      </c>
      <c r="AB61">
        <v>9953.75</v>
      </c>
    </row>
    <row r="62" spans="2:28" x14ac:dyDescent="0.3">
      <c r="B62">
        <v>91</v>
      </c>
      <c r="C62" s="1">
        <v>43992</v>
      </c>
      <c r="D62">
        <v>276583</v>
      </c>
      <c r="E62">
        <v>133632</v>
      </c>
      <c r="F62">
        <v>135206</v>
      </c>
      <c r="G62">
        <v>7745</v>
      </c>
      <c r="H62">
        <v>34247.050000000003</v>
      </c>
      <c r="I62">
        <v>9985</v>
      </c>
      <c r="J62">
        <v>279</v>
      </c>
      <c r="K62">
        <v>5991</v>
      </c>
      <c r="L62">
        <v>0</v>
      </c>
      <c r="M62" t="s">
        <v>32</v>
      </c>
      <c r="N62">
        <v>1</v>
      </c>
      <c r="O62">
        <v>0</v>
      </c>
      <c r="P62">
        <v>6</v>
      </c>
      <c r="Q62">
        <v>2020</v>
      </c>
      <c r="R62">
        <v>151.80000000000001</v>
      </c>
      <c r="S62">
        <v>39.6</v>
      </c>
      <c r="T62">
        <v>-919.26</v>
      </c>
      <c r="U62">
        <v>500.7</v>
      </c>
      <c r="V62">
        <v>75.650000000000006</v>
      </c>
      <c r="W62">
        <v>-7.97</v>
      </c>
      <c r="X62" t="s">
        <v>31</v>
      </c>
      <c r="Y62" t="s">
        <v>26</v>
      </c>
      <c r="Z62" t="s">
        <v>30</v>
      </c>
      <c r="AA62">
        <v>107.9</v>
      </c>
      <c r="AB62">
        <v>10020.349609000001</v>
      </c>
    </row>
    <row r="63" spans="2:28" x14ac:dyDescent="0.3">
      <c r="B63">
        <v>92</v>
      </c>
      <c r="C63" s="1">
        <v>43993</v>
      </c>
      <c r="D63">
        <v>286579</v>
      </c>
      <c r="E63">
        <v>137448</v>
      </c>
      <c r="F63">
        <v>141029</v>
      </c>
      <c r="G63">
        <v>8102</v>
      </c>
      <c r="H63">
        <v>33538.370000000003</v>
      </c>
      <c r="I63">
        <v>9996</v>
      </c>
      <c r="J63">
        <v>357</v>
      </c>
      <c r="K63">
        <v>5823</v>
      </c>
      <c r="L63">
        <v>0</v>
      </c>
      <c r="M63" t="s">
        <v>32</v>
      </c>
      <c r="N63">
        <v>1</v>
      </c>
      <c r="O63">
        <v>0</v>
      </c>
      <c r="P63">
        <v>6</v>
      </c>
      <c r="Q63">
        <v>2020</v>
      </c>
      <c r="R63">
        <v>151.80000000000001</v>
      </c>
      <c r="S63">
        <v>36.340000000000003</v>
      </c>
      <c r="T63">
        <v>-805.14</v>
      </c>
      <c r="U63">
        <v>-874.35</v>
      </c>
      <c r="V63">
        <v>75.97</v>
      </c>
      <c r="W63">
        <v>-7.97</v>
      </c>
      <c r="X63" t="s">
        <v>31</v>
      </c>
      <c r="Y63" t="s">
        <v>26</v>
      </c>
      <c r="Z63" t="s">
        <v>30</v>
      </c>
      <c r="AA63">
        <v>107.9</v>
      </c>
      <c r="AB63">
        <v>9492.7304690000001</v>
      </c>
    </row>
    <row r="64" spans="2:28" x14ac:dyDescent="0.3">
      <c r="B64">
        <v>93</v>
      </c>
      <c r="C64" s="1">
        <v>43994</v>
      </c>
      <c r="D64">
        <v>297535</v>
      </c>
      <c r="E64">
        <v>141842</v>
      </c>
      <c r="F64">
        <v>147195</v>
      </c>
      <c r="G64">
        <v>8498</v>
      </c>
      <c r="H64">
        <v>33780.89</v>
      </c>
      <c r="I64">
        <v>10956</v>
      </c>
      <c r="J64">
        <v>396</v>
      </c>
      <c r="K64">
        <v>6166</v>
      </c>
      <c r="L64">
        <v>0</v>
      </c>
      <c r="M64" t="s">
        <v>32</v>
      </c>
      <c r="N64">
        <v>1</v>
      </c>
      <c r="O64">
        <v>0</v>
      </c>
      <c r="P64">
        <v>6</v>
      </c>
      <c r="Q64">
        <v>2020</v>
      </c>
      <c r="R64">
        <v>151.80000000000001</v>
      </c>
      <c r="S64">
        <v>36.26</v>
      </c>
      <c r="T64">
        <v>-1311.49</v>
      </c>
      <c r="U64">
        <v>1945.15</v>
      </c>
      <c r="V64">
        <v>76.03</v>
      </c>
      <c r="W64">
        <v>-7.97</v>
      </c>
      <c r="X64" t="s">
        <v>31</v>
      </c>
      <c r="Y64" t="s">
        <v>26</v>
      </c>
      <c r="Z64" t="s">
        <v>30</v>
      </c>
      <c r="AA64">
        <v>107.9</v>
      </c>
      <c r="AB64">
        <v>9588.8095699999994</v>
      </c>
    </row>
    <row r="65" spans="2:28" x14ac:dyDescent="0.3">
      <c r="B65">
        <v>96</v>
      </c>
      <c r="C65" s="1">
        <v>43997</v>
      </c>
      <c r="D65">
        <v>332424</v>
      </c>
      <c r="E65">
        <v>153106</v>
      </c>
      <c r="F65">
        <v>169798</v>
      </c>
      <c r="G65">
        <v>9520</v>
      </c>
      <c r="H65">
        <v>33228.800000000003</v>
      </c>
      <c r="I65">
        <v>11502</v>
      </c>
      <c r="J65">
        <v>325</v>
      </c>
      <c r="K65">
        <v>7419</v>
      </c>
      <c r="L65">
        <v>0</v>
      </c>
      <c r="M65" t="s">
        <v>32</v>
      </c>
      <c r="N65">
        <v>1</v>
      </c>
      <c r="O65">
        <v>0</v>
      </c>
      <c r="P65">
        <v>6</v>
      </c>
      <c r="Q65">
        <v>2020</v>
      </c>
      <c r="R65">
        <v>151.80000000000001</v>
      </c>
      <c r="S65">
        <v>37.119999999999997</v>
      </c>
      <c r="T65">
        <v>-2960.33</v>
      </c>
      <c r="U65">
        <v>1076.3800000000001</v>
      </c>
      <c r="V65">
        <v>75.97</v>
      </c>
      <c r="W65">
        <v>-7.97</v>
      </c>
      <c r="X65" t="s">
        <v>31</v>
      </c>
      <c r="Y65" t="s">
        <v>26</v>
      </c>
      <c r="Z65" t="s">
        <v>30</v>
      </c>
      <c r="AA65">
        <v>107.9</v>
      </c>
      <c r="AB65">
        <v>9726.0195309999999</v>
      </c>
    </row>
    <row r="66" spans="2:28" x14ac:dyDescent="0.3">
      <c r="B66">
        <v>97</v>
      </c>
      <c r="C66" s="1">
        <v>43998</v>
      </c>
      <c r="D66">
        <v>343091</v>
      </c>
      <c r="E66">
        <v>153178</v>
      </c>
      <c r="F66">
        <v>180013</v>
      </c>
      <c r="G66">
        <v>9900</v>
      </c>
      <c r="H66">
        <v>33605.22</v>
      </c>
      <c r="I66">
        <v>10667</v>
      </c>
      <c r="J66">
        <v>380</v>
      </c>
      <c r="K66">
        <v>10215</v>
      </c>
      <c r="L66">
        <v>0</v>
      </c>
      <c r="M66" t="s">
        <v>32</v>
      </c>
      <c r="N66">
        <v>1</v>
      </c>
      <c r="O66">
        <v>0</v>
      </c>
      <c r="P66">
        <v>6</v>
      </c>
      <c r="Q66">
        <v>2020</v>
      </c>
      <c r="R66">
        <v>151.80000000000001</v>
      </c>
      <c r="S66">
        <v>38.380000000000003</v>
      </c>
      <c r="T66">
        <v>-1478.52</v>
      </c>
      <c r="U66">
        <v>1161.51</v>
      </c>
      <c r="V66">
        <v>76.19</v>
      </c>
      <c r="W66">
        <v>-7.97</v>
      </c>
      <c r="X66" t="s">
        <v>31</v>
      </c>
      <c r="Y66" t="s">
        <v>26</v>
      </c>
      <c r="Z66" t="s">
        <v>30</v>
      </c>
      <c r="AA66">
        <v>107.9</v>
      </c>
      <c r="AB66">
        <v>9895.8701170000004</v>
      </c>
    </row>
    <row r="67" spans="2:28" x14ac:dyDescent="0.3">
      <c r="B67">
        <v>98</v>
      </c>
      <c r="C67" s="1">
        <v>43999</v>
      </c>
      <c r="D67">
        <v>354065</v>
      </c>
      <c r="E67">
        <v>155227</v>
      </c>
      <c r="F67">
        <v>186935</v>
      </c>
      <c r="G67">
        <v>11903</v>
      </c>
      <c r="H67">
        <v>33507.919999999998</v>
      </c>
      <c r="I67">
        <v>10974</v>
      </c>
      <c r="J67">
        <v>2003</v>
      </c>
      <c r="K67">
        <v>6922</v>
      </c>
      <c r="L67">
        <v>0</v>
      </c>
      <c r="M67" t="s">
        <v>32</v>
      </c>
      <c r="N67">
        <v>1</v>
      </c>
      <c r="O67">
        <v>0</v>
      </c>
      <c r="P67">
        <v>6</v>
      </c>
      <c r="Q67">
        <v>2020</v>
      </c>
      <c r="R67">
        <v>151.80000000000001</v>
      </c>
      <c r="S67">
        <v>37.96</v>
      </c>
      <c r="T67">
        <v>-486.62</v>
      </c>
      <c r="U67">
        <v>168.05</v>
      </c>
      <c r="V67">
        <v>76.25</v>
      </c>
      <c r="W67">
        <v>-7.97</v>
      </c>
      <c r="X67" t="s">
        <v>31</v>
      </c>
      <c r="Y67" t="s">
        <v>26</v>
      </c>
      <c r="Z67" t="s">
        <v>30</v>
      </c>
      <c r="AA67">
        <v>107.9</v>
      </c>
      <c r="AB67">
        <v>9910.5302730000003</v>
      </c>
    </row>
    <row r="68" spans="2:28" x14ac:dyDescent="0.3">
      <c r="B68">
        <v>99</v>
      </c>
      <c r="C68" s="1">
        <v>44000</v>
      </c>
      <c r="D68">
        <v>366946</v>
      </c>
      <c r="E68">
        <v>160384</v>
      </c>
      <c r="F68">
        <v>194325</v>
      </c>
      <c r="G68">
        <v>12237</v>
      </c>
      <c r="H68">
        <v>34208.050000000003</v>
      </c>
      <c r="I68">
        <v>12881</v>
      </c>
      <c r="J68">
        <v>334</v>
      </c>
      <c r="K68">
        <v>7390</v>
      </c>
      <c r="L68">
        <v>0</v>
      </c>
      <c r="M68" t="s">
        <v>32</v>
      </c>
      <c r="N68">
        <v>1</v>
      </c>
      <c r="O68">
        <v>0</v>
      </c>
      <c r="P68">
        <v>6</v>
      </c>
      <c r="Q68">
        <v>2020</v>
      </c>
      <c r="R68">
        <v>151.80000000000001</v>
      </c>
      <c r="S68">
        <v>38.840000000000003</v>
      </c>
      <c r="T68">
        <v>366.57</v>
      </c>
      <c r="U68">
        <v>1131.27</v>
      </c>
      <c r="V68">
        <v>76.319999999999993</v>
      </c>
      <c r="W68">
        <v>-7.97</v>
      </c>
      <c r="X68" t="s">
        <v>31</v>
      </c>
      <c r="Y68" t="s">
        <v>26</v>
      </c>
      <c r="Z68" t="s">
        <v>30</v>
      </c>
      <c r="AA68">
        <v>107.9</v>
      </c>
      <c r="AB68">
        <v>9943.0498050000006</v>
      </c>
    </row>
    <row r="69" spans="2:28" x14ac:dyDescent="0.3">
      <c r="B69">
        <v>100</v>
      </c>
      <c r="C69" s="1">
        <v>44001</v>
      </c>
      <c r="D69">
        <v>380532</v>
      </c>
      <c r="E69">
        <v>163248</v>
      </c>
      <c r="F69">
        <v>204711</v>
      </c>
      <c r="G69">
        <v>12573</v>
      </c>
      <c r="H69">
        <v>34731.730000000003</v>
      </c>
      <c r="I69">
        <v>13586</v>
      </c>
      <c r="J69">
        <v>336</v>
      </c>
      <c r="K69">
        <v>10386</v>
      </c>
      <c r="L69">
        <v>0</v>
      </c>
      <c r="M69" t="s">
        <v>32</v>
      </c>
      <c r="N69">
        <v>1</v>
      </c>
      <c r="O69">
        <v>0</v>
      </c>
      <c r="P69">
        <v>6</v>
      </c>
      <c r="Q69">
        <v>2020</v>
      </c>
      <c r="R69">
        <v>151.80000000000001</v>
      </c>
      <c r="S69">
        <v>39.75</v>
      </c>
      <c r="T69">
        <v>1237</v>
      </c>
      <c r="U69">
        <v>-880.66</v>
      </c>
      <c r="V69">
        <v>76.209999999999994</v>
      </c>
      <c r="W69">
        <v>-7.97</v>
      </c>
      <c r="X69" t="s">
        <v>31</v>
      </c>
      <c r="Y69" t="s">
        <v>26</v>
      </c>
      <c r="Z69" t="s">
        <v>30</v>
      </c>
      <c r="AA69">
        <v>107.9</v>
      </c>
      <c r="AB69">
        <v>9946.1201170000004</v>
      </c>
    </row>
    <row r="70" spans="2:28" x14ac:dyDescent="0.3">
      <c r="B70">
        <v>103</v>
      </c>
      <c r="C70" s="1">
        <v>44004</v>
      </c>
      <c r="D70">
        <v>425282</v>
      </c>
      <c r="E70">
        <v>174387</v>
      </c>
      <c r="F70">
        <v>237196</v>
      </c>
      <c r="G70">
        <v>13699</v>
      </c>
      <c r="H70">
        <v>34911.32</v>
      </c>
      <c r="I70">
        <v>14821</v>
      </c>
      <c r="J70">
        <v>445</v>
      </c>
      <c r="K70">
        <v>9440</v>
      </c>
      <c r="L70">
        <v>0</v>
      </c>
      <c r="M70" t="s">
        <v>32</v>
      </c>
      <c r="N70">
        <v>1</v>
      </c>
      <c r="O70">
        <v>0</v>
      </c>
      <c r="P70">
        <v>6</v>
      </c>
      <c r="Q70">
        <v>2020</v>
      </c>
      <c r="R70">
        <v>151.80000000000001</v>
      </c>
      <c r="S70">
        <v>40.46</v>
      </c>
      <c r="T70">
        <v>702.98</v>
      </c>
      <c r="U70">
        <v>-213.08999999999997</v>
      </c>
      <c r="V70">
        <v>75.760000000000005</v>
      </c>
      <c r="W70">
        <v>-7.97</v>
      </c>
      <c r="X70" t="s">
        <v>31</v>
      </c>
      <c r="Y70" t="s">
        <v>26</v>
      </c>
      <c r="Z70" t="s">
        <v>30</v>
      </c>
      <c r="AA70">
        <v>107.9</v>
      </c>
      <c r="AB70">
        <v>10056.480469</v>
      </c>
    </row>
    <row r="71" spans="2:28" x14ac:dyDescent="0.3">
      <c r="B71">
        <v>104</v>
      </c>
      <c r="C71" s="1">
        <v>44005</v>
      </c>
      <c r="D71">
        <v>440215</v>
      </c>
      <c r="E71">
        <v>178014</v>
      </c>
      <c r="F71">
        <v>248190</v>
      </c>
      <c r="G71">
        <v>14011</v>
      </c>
      <c r="H71">
        <v>35430.43</v>
      </c>
      <c r="I71">
        <v>14933</v>
      </c>
      <c r="J71">
        <v>312</v>
      </c>
      <c r="K71">
        <v>10994</v>
      </c>
      <c r="L71">
        <v>0</v>
      </c>
      <c r="M71" t="s">
        <v>32</v>
      </c>
      <c r="N71">
        <v>1</v>
      </c>
      <c r="O71">
        <v>0</v>
      </c>
      <c r="P71">
        <v>6</v>
      </c>
      <c r="Q71">
        <v>2020</v>
      </c>
      <c r="R71">
        <v>151.80000000000001</v>
      </c>
      <c r="S71">
        <v>40.369999999999997</v>
      </c>
      <c r="T71">
        <v>168.96</v>
      </c>
      <c r="U71">
        <v>454.48</v>
      </c>
      <c r="V71">
        <v>75.48</v>
      </c>
      <c r="W71">
        <v>-7.97</v>
      </c>
      <c r="X71" t="s">
        <v>31</v>
      </c>
      <c r="Y71" t="s">
        <v>26</v>
      </c>
      <c r="Z71" t="s">
        <v>30</v>
      </c>
      <c r="AA71">
        <v>107.9</v>
      </c>
      <c r="AB71">
        <v>10131.370117</v>
      </c>
    </row>
    <row r="72" spans="2:28" x14ac:dyDescent="0.3">
      <c r="B72">
        <v>105</v>
      </c>
      <c r="C72" s="1">
        <v>44006</v>
      </c>
      <c r="D72">
        <v>456183</v>
      </c>
      <c r="E72">
        <v>183022</v>
      </c>
      <c r="F72">
        <v>258685</v>
      </c>
      <c r="G72">
        <v>14476</v>
      </c>
      <c r="H72">
        <v>34868.980000000003</v>
      </c>
      <c r="I72">
        <v>15968</v>
      </c>
      <c r="J72">
        <v>465</v>
      </c>
      <c r="K72">
        <v>10495</v>
      </c>
      <c r="L72">
        <v>0</v>
      </c>
      <c r="M72" t="s">
        <v>32</v>
      </c>
      <c r="N72">
        <v>1</v>
      </c>
      <c r="O72">
        <v>0</v>
      </c>
      <c r="P72">
        <v>6</v>
      </c>
      <c r="Q72">
        <v>2020</v>
      </c>
      <c r="R72">
        <v>151.80000000000001</v>
      </c>
      <c r="S72">
        <v>38.01</v>
      </c>
      <c r="T72">
        <v>1766.9</v>
      </c>
      <c r="U72">
        <v>-1524.9</v>
      </c>
      <c r="V72">
        <v>75.650000000000006</v>
      </c>
      <c r="W72">
        <v>-7.97</v>
      </c>
      <c r="X72" t="s">
        <v>31</v>
      </c>
      <c r="Y72" t="s">
        <v>26</v>
      </c>
      <c r="Z72" t="s">
        <v>30</v>
      </c>
      <c r="AA72">
        <v>107.9</v>
      </c>
      <c r="AB72">
        <v>9909.1699219999991</v>
      </c>
    </row>
    <row r="73" spans="2:28" x14ac:dyDescent="0.3">
      <c r="B73">
        <v>106</v>
      </c>
      <c r="C73" s="1">
        <v>44007</v>
      </c>
      <c r="D73">
        <v>473105</v>
      </c>
      <c r="E73">
        <v>186514</v>
      </c>
      <c r="F73">
        <v>271697</v>
      </c>
      <c r="G73">
        <v>14894</v>
      </c>
      <c r="H73">
        <v>34842.1</v>
      </c>
      <c r="I73">
        <v>16922</v>
      </c>
      <c r="J73">
        <v>418</v>
      </c>
      <c r="K73">
        <v>13012</v>
      </c>
      <c r="L73">
        <v>0</v>
      </c>
      <c r="M73" t="s">
        <v>32</v>
      </c>
      <c r="N73">
        <v>1</v>
      </c>
      <c r="O73">
        <v>0</v>
      </c>
      <c r="P73">
        <v>6</v>
      </c>
      <c r="Q73">
        <v>2020</v>
      </c>
      <c r="R73">
        <v>151.80000000000001</v>
      </c>
      <c r="S73">
        <v>38.72</v>
      </c>
      <c r="T73">
        <v>-1050.6099999999999</v>
      </c>
      <c r="U73">
        <v>-255.59</v>
      </c>
      <c r="V73">
        <v>75.58</v>
      </c>
      <c r="W73">
        <v>-7.97</v>
      </c>
      <c r="X73" t="s">
        <v>31</v>
      </c>
      <c r="Y73" t="s">
        <v>26</v>
      </c>
      <c r="Z73" t="s">
        <v>30</v>
      </c>
      <c r="AA73">
        <v>107.9</v>
      </c>
      <c r="AB73">
        <v>10017</v>
      </c>
    </row>
    <row r="74" spans="2:28" x14ac:dyDescent="0.3">
      <c r="B74">
        <v>107</v>
      </c>
      <c r="C74" s="1">
        <v>44008</v>
      </c>
      <c r="D74">
        <v>490401</v>
      </c>
      <c r="E74">
        <v>189463</v>
      </c>
      <c r="F74">
        <v>285637</v>
      </c>
      <c r="G74">
        <v>15301</v>
      </c>
      <c r="H74">
        <v>35171.269999999997</v>
      </c>
      <c r="I74">
        <v>17296</v>
      </c>
      <c r="J74">
        <v>407</v>
      </c>
      <c r="K74">
        <v>13940</v>
      </c>
      <c r="L74">
        <v>0</v>
      </c>
      <c r="M74" t="s">
        <v>32</v>
      </c>
      <c r="N74">
        <v>1</v>
      </c>
      <c r="O74">
        <v>0</v>
      </c>
      <c r="P74">
        <v>6</v>
      </c>
      <c r="Q74">
        <v>2020</v>
      </c>
      <c r="R74">
        <v>151.80000000000001</v>
      </c>
      <c r="S74">
        <v>38.49</v>
      </c>
      <c r="T74">
        <v>-753.18</v>
      </c>
      <c r="U74">
        <v>1304.18</v>
      </c>
      <c r="V74">
        <v>75.63</v>
      </c>
      <c r="W74">
        <v>-7.97</v>
      </c>
      <c r="X74" t="s">
        <v>31</v>
      </c>
      <c r="Y74" t="s">
        <v>26</v>
      </c>
      <c r="Z74" t="s">
        <v>30</v>
      </c>
      <c r="AA74">
        <v>107.9</v>
      </c>
      <c r="AB74">
        <v>9757.2197269999997</v>
      </c>
    </row>
    <row r="75" spans="2:28" x14ac:dyDescent="0.3">
      <c r="B75">
        <v>110</v>
      </c>
      <c r="C75" s="1">
        <v>44011</v>
      </c>
      <c r="D75">
        <v>548318</v>
      </c>
      <c r="E75">
        <v>210120</v>
      </c>
      <c r="F75">
        <v>321723</v>
      </c>
      <c r="G75">
        <v>16475</v>
      </c>
      <c r="H75">
        <v>34961.519999999997</v>
      </c>
      <c r="I75">
        <v>19459</v>
      </c>
      <c r="J75">
        <v>380</v>
      </c>
      <c r="K75">
        <v>12010</v>
      </c>
      <c r="L75">
        <v>0</v>
      </c>
      <c r="M75" t="s">
        <v>32</v>
      </c>
      <c r="N75">
        <v>1</v>
      </c>
      <c r="O75">
        <v>0</v>
      </c>
      <c r="P75">
        <v>6</v>
      </c>
      <c r="Q75">
        <v>2020</v>
      </c>
      <c r="R75">
        <v>151.80000000000001</v>
      </c>
      <c r="S75">
        <v>39.700000000000003</v>
      </c>
      <c r="T75">
        <v>-1937.06</v>
      </c>
      <c r="U75">
        <v>1036.1300000000001</v>
      </c>
      <c r="V75">
        <v>75.52</v>
      </c>
      <c r="W75">
        <v>-7.97</v>
      </c>
      <c r="X75" t="s">
        <v>31</v>
      </c>
      <c r="Y75" t="s">
        <v>26</v>
      </c>
      <c r="Z75" t="s">
        <v>30</v>
      </c>
      <c r="AA75">
        <v>107.9</v>
      </c>
      <c r="AB75">
        <v>9874.1503909999992</v>
      </c>
    </row>
    <row r="76" spans="2:28" x14ac:dyDescent="0.3">
      <c r="B76">
        <v>111</v>
      </c>
      <c r="C76" s="1">
        <v>44012</v>
      </c>
      <c r="D76">
        <v>566840</v>
      </c>
      <c r="E76">
        <v>215125</v>
      </c>
      <c r="F76">
        <v>334822</v>
      </c>
      <c r="G76">
        <v>16893</v>
      </c>
      <c r="H76">
        <v>34915.800000000003</v>
      </c>
      <c r="I76">
        <v>18522</v>
      </c>
      <c r="J76">
        <v>418</v>
      </c>
      <c r="K76">
        <v>13099</v>
      </c>
      <c r="L76">
        <v>0</v>
      </c>
      <c r="M76" t="s">
        <v>32</v>
      </c>
      <c r="N76">
        <v>1</v>
      </c>
      <c r="O76">
        <v>0</v>
      </c>
      <c r="P76">
        <v>6</v>
      </c>
      <c r="Q76">
        <v>2020</v>
      </c>
      <c r="R76">
        <v>151.80000000000001</v>
      </c>
      <c r="S76">
        <v>39.270000000000003</v>
      </c>
      <c r="T76">
        <v>-2000.08</v>
      </c>
      <c r="U76">
        <v>2051.31</v>
      </c>
      <c r="V76">
        <v>75.53</v>
      </c>
      <c r="W76">
        <v>-7.97</v>
      </c>
      <c r="X76" t="s">
        <v>31</v>
      </c>
      <c r="Y76" t="s">
        <v>26</v>
      </c>
      <c r="Z76" t="s">
        <v>30</v>
      </c>
      <c r="AA76">
        <v>107.9</v>
      </c>
      <c r="AB76">
        <v>10058.769531</v>
      </c>
    </row>
    <row r="77" spans="2:28" x14ac:dyDescent="0.3">
      <c r="B77">
        <v>112</v>
      </c>
      <c r="C77" s="1">
        <v>44013</v>
      </c>
      <c r="D77">
        <v>585493</v>
      </c>
      <c r="E77">
        <v>220114</v>
      </c>
      <c r="F77">
        <v>347979</v>
      </c>
      <c r="G77">
        <v>17400</v>
      </c>
      <c r="H77">
        <v>35414.449999999997</v>
      </c>
      <c r="I77">
        <v>18653</v>
      </c>
      <c r="J77">
        <v>507</v>
      </c>
      <c r="K77">
        <v>13157</v>
      </c>
      <c r="L77">
        <v>0</v>
      </c>
      <c r="M77" t="s">
        <v>33</v>
      </c>
      <c r="N77">
        <v>1</v>
      </c>
      <c r="O77">
        <v>0</v>
      </c>
      <c r="P77">
        <v>7</v>
      </c>
      <c r="Q77">
        <v>2020</v>
      </c>
      <c r="R77">
        <v>153.9</v>
      </c>
      <c r="S77">
        <v>39.82</v>
      </c>
      <c r="T77">
        <v>-1696.45</v>
      </c>
      <c r="U77">
        <v>1377.13</v>
      </c>
      <c r="V77">
        <v>75.5</v>
      </c>
      <c r="W77">
        <v>-7.97</v>
      </c>
      <c r="X77" t="s">
        <v>34</v>
      </c>
      <c r="Y77" t="s">
        <v>26</v>
      </c>
      <c r="Z77" t="s">
        <v>30</v>
      </c>
      <c r="AA77">
        <v>117.9</v>
      </c>
      <c r="AB77">
        <v>10154.629883</v>
      </c>
    </row>
    <row r="78" spans="2:28" x14ac:dyDescent="0.3">
      <c r="B78">
        <v>113</v>
      </c>
      <c r="C78" s="1">
        <v>44014</v>
      </c>
      <c r="D78">
        <v>604641</v>
      </c>
      <c r="E78">
        <v>226947</v>
      </c>
      <c r="F78">
        <v>359860</v>
      </c>
      <c r="G78">
        <v>17834</v>
      </c>
      <c r="H78">
        <v>35843.699999999997</v>
      </c>
      <c r="I78">
        <v>19148</v>
      </c>
      <c r="J78">
        <v>434</v>
      </c>
      <c r="K78">
        <v>11881</v>
      </c>
      <c r="L78">
        <v>0</v>
      </c>
      <c r="M78" t="s">
        <v>33</v>
      </c>
      <c r="N78">
        <v>1</v>
      </c>
      <c r="O78">
        <v>0</v>
      </c>
      <c r="P78">
        <v>7</v>
      </c>
      <c r="Q78">
        <v>2020</v>
      </c>
      <c r="R78">
        <v>153.9</v>
      </c>
      <c r="S78">
        <v>40.65</v>
      </c>
      <c r="T78">
        <v>-556.72</v>
      </c>
      <c r="U78">
        <v>908.64</v>
      </c>
      <c r="V78">
        <v>74.78</v>
      </c>
      <c r="W78">
        <v>-7.97</v>
      </c>
      <c r="X78" t="s">
        <v>34</v>
      </c>
      <c r="Y78" t="s">
        <v>26</v>
      </c>
      <c r="Z78" t="s">
        <v>30</v>
      </c>
      <c r="AA78">
        <v>117.9</v>
      </c>
      <c r="AB78">
        <v>10207.629883</v>
      </c>
    </row>
    <row r="79" spans="2:28" x14ac:dyDescent="0.3">
      <c r="B79">
        <v>114</v>
      </c>
      <c r="C79" s="1">
        <v>44015</v>
      </c>
      <c r="D79">
        <v>625544</v>
      </c>
      <c r="E79">
        <v>227439</v>
      </c>
      <c r="F79">
        <v>379892</v>
      </c>
      <c r="G79">
        <v>18213</v>
      </c>
      <c r="H79">
        <v>36021.42</v>
      </c>
      <c r="I79">
        <v>20903</v>
      </c>
      <c r="J79">
        <v>379</v>
      </c>
      <c r="K79">
        <v>20032</v>
      </c>
      <c r="L79">
        <v>0</v>
      </c>
      <c r="M79" t="s">
        <v>33</v>
      </c>
      <c r="N79">
        <v>1</v>
      </c>
      <c r="O79">
        <v>0</v>
      </c>
      <c r="P79">
        <v>7</v>
      </c>
      <c r="Q79">
        <v>2020</v>
      </c>
      <c r="R79">
        <v>153.9</v>
      </c>
      <c r="S79">
        <v>40.28</v>
      </c>
      <c r="T79">
        <v>857.29</v>
      </c>
      <c r="U79">
        <v>-331.96</v>
      </c>
      <c r="V79">
        <v>74.7</v>
      </c>
      <c r="W79">
        <v>-7.97</v>
      </c>
      <c r="X79" t="s">
        <v>34</v>
      </c>
      <c r="Y79" t="s">
        <v>26</v>
      </c>
      <c r="Z79" t="s">
        <v>30</v>
      </c>
      <c r="AA79">
        <v>117.9</v>
      </c>
      <c r="AB79">
        <v>10320.640136999999</v>
      </c>
    </row>
    <row r="80" spans="2:28" x14ac:dyDescent="0.3">
      <c r="B80">
        <v>117</v>
      </c>
      <c r="C80" s="1">
        <v>44018</v>
      </c>
      <c r="D80">
        <v>697413</v>
      </c>
      <c r="E80">
        <v>253287</v>
      </c>
      <c r="F80">
        <v>424433</v>
      </c>
      <c r="G80">
        <v>19693</v>
      </c>
      <c r="H80">
        <v>36487.279999999999</v>
      </c>
      <c r="I80">
        <v>24248</v>
      </c>
      <c r="J80">
        <v>425</v>
      </c>
      <c r="K80">
        <v>15350</v>
      </c>
      <c r="L80">
        <v>0</v>
      </c>
      <c r="M80" t="s">
        <v>33</v>
      </c>
      <c r="N80">
        <v>1</v>
      </c>
      <c r="O80">
        <v>0</v>
      </c>
      <c r="P80">
        <v>7</v>
      </c>
      <c r="Q80">
        <v>2020</v>
      </c>
      <c r="R80">
        <v>153.9</v>
      </c>
      <c r="S80">
        <v>40.630000000000003</v>
      </c>
      <c r="T80">
        <v>348.35</v>
      </c>
      <c r="U80">
        <v>263.47000000000003</v>
      </c>
      <c r="V80">
        <v>74.62</v>
      </c>
      <c r="W80">
        <v>-7.97</v>
      </c>
      <c r="X80" t="s">
        <v>34</v>
      </c>
      <c r="Y80" t="s">
        <v>26</v>
      </c>
      <c r="Z80" t="s">
        <v>30</v>
      </c>
      <c r="AA80">
        <v>117.9</v>
      </c>
      <c r="AB80">
        <v>10433.650390999999</v>
      </c>
    </row>
    <row r="81" spans="2:28" x14ac:dyDescent="0.3">
      <c r="B81">
        <v>118</v>
      </c>
      <c r="C81" s="1">
        <v>44019</v>
      </c>
      <c r="D81">
        <v>719665</v>
      </c>
      <c r="E81">
        <v>259557</v>
      </c>
      <c r="F81">
        <v>439948</v>
      </c>
      <c r="G81">
        <v>20160</v>
      </c>
      <c r="H81">
        <v>36674.519999999997</v>
      </c>
      <c r="I81">
        <v>22252</v>
      </c>
      <c r="J81">
        <v>467</v>
      </c>
      <c r="K81">
        <v>15515</v>
      </c>
      <c r="L81">
        <v>0</v>
      </c>
      <c r="M81" t="s">
        <v>33</v>
      </c>
      <c r="N81">
        <v>1</v>
      </c>
      <c r="O81">
        <v>0</v>
      </c>
      <c r="P81">
        <v>7</v>
      </c>
      <c r="Q81">
        <v>2020</v>
      </c>
      <c r="R81">
        <v>153.9</v>
      </c>
      <c r="S81">
        <v>40.619999999999997</v>
      </c>
      <c r="T81">
        <v>829.9</v>
      </c>
      <c r="U81">
        <v>-784.47</v>
      </c>
      <c r="V81">
        <v>74.81</v>
      </c>
      <c r="W81">
        <v>-7.97</v>
      </c>
      <c r="X81" t="s">
        <v>34</v>
      </c>
      <c r="Y81" t="s">
        <v>26</v>
      </c>
      <c r="Z81" t="s">
        <v>30</v>
      </c>
      <c r="AA81">
        <v>117.9</v>
      </c>
      <c r="AB81">
        <v>10343.889648</v>
      </c>
    </row>
    <row r="82" spans="2:28" x14ac:dyDescent="0.3">
      <c r="B82">
        <v>119</v>
      </c>
      <c r="C82" s="1">
        <v>44020</v>
      </c>
      <c r="D82">
        <v>742417</v>
      </c>
      <c r="E82">
        <v>264944</v>
      </c>
      <c r="F82">
        <v>456831</v>
      </c>
      <c r="G82">
        <v>20642</v>
      </c>
      <c r="H82">
        <v>36329.01</v>
      </c>
      <c r="I82">
        <v>22752</v>
      </c>
      <c r="J82">
        <v>482</v>
      </c>
      <c r="K82">
        <v>16883</v>
      </c>
      <c r="L82">
        <v>0</v>
      </c>
      <c r="M82" t="s">
        <v>33</v>
      </c>
      <c r="N82">
        <v>1</v>
      </c>
      <c r="O82">
        <v>0</v>
      </c>
      <c r="P82">
        <v>7</v>
      </c>
      <c r="Q82">
        <v>2020</v>
      </c>
      <c r="R82">
        <v>153.9</v>
      </c>
      <c r="S82">
        <v>40.9</v>
      </c>
      <c r="T82">
        <v>-994.87</v>
      </c>
      <c r="U82">
        <v>-853.41</v>
      </c>
      <c r="V82">
        <v>74.94</v>
      </c>
      <c r="W82">
        <v>-7.97</v>
      </c>
      <c r="X82" t="s">
        <v>34</v>
      </c>
      <c r="Y82" t="s">
        <v>26</v>
      </c>
      <c r="Z82" t="s">
        <v>30</v>
      </c>
      <c r="AA82">
        <v>117.9</v>
      </c>
      <c r="AB82">
        <v>10492.5</v>
      </c>
    </row>
    <row r="83" spans="2:28" x14ac:dyDescent="0.3">
      <c r="B83">
        <v>120</v>
      </c>
      <c r="C83" s="1">
        <v>44021</v>
      </c>
      <c r="D83">
        <v>767296</v>
      </c>
      <c r="E83">
        <v>269789</v>
      </c>
      <c r="F83">
        <v>476378</v>
      </c>
      <c r="G83">
        <v>21129</v>
      </c>
      <c r="H83">
        <v>36737.69</v>
      </c>
      <c r="I83">
        <v>24879</v>
      </c>
      <c r="J83">
        <v>487</v>
      </c>
      <c r="K83">
        <v>19547</v>
      </c>
      <c r="L83">
        <v>0</v>
      </c>
      <c r="M83" t="s">
        <v>33</v>
      </c>
      <c r="N83">
        <v>1</v>
      </c>
      <c r="O83">
        <v>0</v>
      </c>
      <c r="P83">
        <v>7</v>
      </c>
      <c r="Q83">
        <v>2020</v>
      </c>
      <c r="R83">
        <v>153.9</v>
      </c>
      <c r="S83">
        <v>39.619999999999997</v>
      </c>
      <c r="T83">
        <v>212.77</v>
      </c>
      <c r="U83">
        <v>-803.39</v>
      </c>
      <c r="V83">
        <v>75.12</v>
      </c>
      <c r="W83">
        <v>-7.97</v>
      </c>
      <c r="X83" t="s">
        <v>34</v>
      </c>
      <c r="Y83" t="s">
        <v>26</v>
      </c>
      <c r="Z83" t="s">
        <v>30</v>
      </c>
      <c r="AA83">
        <v>117.9</v>
      </c>
      <c r="AB83">
        <v>10547.75</v>
      </c>
    </row>
    <row r="84" spans="2:28" x14ac:dyDescent="0.3">
      <c r="B84">
        <v>121</v>
      </c>
      <c r="C84" s="1">
        <v>44022</v>
      </c>
      <c r="D84">
        <v>793802</v>
      </c>
      <c r="E84">
        <v>276685</v>
      </c>
      <c r="F84">
        <v>495513</v>
      </c>
      <c r="G84">
        <v>21604</v>
      </c>
      <c r="H84">
        <v>36594.33</v>
      </c>
      <c r="I84">
        <v>26506</v>
      </c>
      <c r="J84">
        <v>475</v>
      </c>
      <c r="K84">
        <v>19135</v>
      </c>
      <c r="L84">
        <v>0</v>
      </c>
      <c r="M84" t="s">
        <v>33</v>
      </c>
      <c r="N84">
        <v>1</v>
      </c>
      <c r="O84">
        <v>0</v>
      </c>
      <c r="P84">
        <v>7</v>
      </c>
      <c r="Q84">
        <v>2020</v>
      </c>
      <c r="R84">
        <v>153.9</v>
      </c>
      <c r="S84">
        <v>40.549999999999997</v>
      </c>
      <c r="T84">
        <v>-1031</v>
      </c>
      <c r="U84">
        <v>-431.21</v>
      </c>
      <c r="V84">
        <v>75.14</v>
      </c>
      <c r="W84">
        <v>-7.97</v>
      </c>
      <c r="X84" t="s">
        <v>34</v>
      </c>
      <c r="Y84" t="s">
        <v>26</v>
      </c>
      <c r="Z84" t="s">
        <v>30</v>
      </c>
      <c r="AA84">
        <v>117.9</v>
      </c>
      <c r="AB84">
        <v>10617.440430000001</v>
      </c>
    </row>
    <row r="85" spans="2:28" x14ac:dyDescent="0.3">
      <c r="B85">
        <v>124</v>
      </c>
      <c r="C85" s="1">
        <v>44025</v>
      </c>
      <c r="D85">
        <v>878254</v>
      </c>
      <c r="E85">
        <v>301609</v>
      </c>
      <c r="F85">
        <v>553471</v>
      </c>
      <c r="G85">
        <v>23174</v>
      </c>
      <c r="H85">
        <v>36693.69</v>
      </c>
      <c r="I85">
        <v>28701</v>
      </c>
      <c r="J85">
        <v>500</v>
      </c>
      <c r="K85">
        <v>18850</v>
      </c>
      <c r="L85">
        <v>0</v>
      </c>
      <c r="M85" t="s">
        <v>33</v>
      </c>
      <c r="N85">
        <v>1</v>
      </c>
      <c r="O85">
        <v>0</v>
      </c>
      <c r="P85">
        <v>7</v>
      </c>
      <c r="Q85">
        <v>2020</v>
      </c>
      <c r="R85">
        <v>153.9</v>
      </c>
      <c r="S85">
        <v>40.1</v>
      </c>
      <c r="T85">
        <v>221.76</v>
      </c>
      <c r="U85">
        <v>-1485.59</v>
      </c>
      <c r="V85">
        <v>75.16</v>
      </c>
      <c r="W85">
        <v>-7.97</v>
      </c>
      <c r="X85" t="s">
        <v>34</v>
      </c>
      <c r="Y85" t="s">
        <v>26</v>
      </c>
      <c r="Z85" t="s">
        <v>30</v>
      </c>
      <c r="AA85">
        <v>117.9</v>
      </c>
      <c r="AB85">
        <v>10390.839844</v>
      </c>
    </row>
    <row r="86" spans="2:28" x14ac:dyDescent="0.3">
      <c r="B86">
        <v>125</v>
      </c>
      <c r="C86" s="1">
        <v>44026</v>
      </c>
      <c r="D86">
        <v>906752</v>
      </c>
      <c r="E86">
        <v>311565</v>
      </c>
      <c r="F86">
        <v>571460</v>
      </c>
      <c r="G86">
        <v>23727</v>
      </c>
      <c r="H86">
        <v>36033.06</v>
      </c>
      <c r="I86">
        <v>28498</v>
      </c>
      <c r="J86">
        <v>553</v>
      </c>
      <c r="K86">
        <v>17989</v>
      </c>
      <c r="L86">
        <v>0</v>
      </c>
      <c r="M86" t="s">
        <v>33</v>
      </c>
      <c r="N86">
        <v>1</v>
      </c>
      <c r="O86">
        <v>0</v>
      </c>
      <c r="P86">
        <v>7</v>
      </c>
      <c r="Q86">
        <v>2020</v>
      </c>
      <c r="R86">
        <v>153.9</v>
      </c>
      <c r="S86">
        <v>40.29</v>
      </c>
      <c r="T86">
        <v>-1565.62</v>
      </c>
      <c r="U86">
        <v>-649.70000000000005</v>
      </c>
      <c r="V86">
        <v>75.38</v>
      </c>
      <c r="W86">
        <v>-7.97</v>
      </c>
      <c r="X86" t="s">
        <v>34</v>
      </c>
      <c r="Y86" t="s">
        <v>26</v>
      </c>
      <c r="Z86" t="s">
        <v>30</v>
      </c>
      <c r="AA86">
        <v>117.9</v>
      </c>
      <c r="AB86">
        <v>10488.580078000001</v>
      </c>
    </row>
    <row r="87" spans="2:28" x14ac:dyDescent="0.3">
      <c r="B87">
        <v>126</v>
      </c>
      <c r="C87" s="1">
        <v>44027</v>
      </c>
      <c r="D87">
        <v>936181</v>
      </c>
      <c r="E87">
        <v>319840</v>
      </c>
      <c r="F87">
        <v>592032</v>
      </c>
      <c r="G87">
        <v>24309</v>
      </c>
      <c r="H87">
        <v>36051.81</v>
      </c>
      <c r="I87">
        <v>29429</v>
      </c>
      <c r="J87">
        <v>582</v>
      </c>
      <c r="K87">
        <v>20572</v>
      </c>
      <c r="L87">
        <v>0</v>
      </c>
      <c r="M87" t="s">
        <v>33</v>
      </c>
      <c r="N87">
        <v>1</v>
      </c>
      <c r="O87">
        <v>0</v>
      </c>
      <c r="P87">
        <v>7</v>
      </c>
      <c r="Q87">
        <v>2020</v>
      </c>
      <c r="R87">
        <v>153.9</v>
      </c>
      <c r="S87">
        <v>41.2</v>
      </c>
      <c r="T87">
        <v>-221.7</v>
      </c>
      <c r="U87">
        <v>-899.37</v>
      </c>
      <c r="V87">
        <v>75.11</v>
      </c>
      <c r="W87">
        <v>-7.97</v>
      </c>
      <c r="X87" t="s">
        <v>34</v>
      </c>
      <c r="Y87" t="s">
        <v>26</v>
      </c>
      <c r="Z87" t="s">
        <v>30</v>
      </c>
      <c r="AA87">
        <v>117.9</v>
      </c>
      <c r="AB87">
        <v>10550.490234000001</v>
      </c>
    </row>
    <row r="88" spans="2:28" x14ac:dyDescent="0.3">
      <c r="B88">
        <v>127</v>
      </c>
      <c r="C88" s="1">
        <v>44028</v>
      </c>
      <c r="D88">
        <v>968876</v>
      </c>
      <c r="E88">
        <v>331146</v>
      </c>
      <c r="F88">
        <v>612815</v>
      </c>
      <c r="G88">
        <v>24915</v>
      </c>
      <c r="H88">
        <v>36471.68</v>
      </c>
      <c r="I88">
        <v>32695</v>
      </c>
      <c r="J88">
        <v>606</v>
      </c>
      <c r="K88">
        <v>20783</v>
      </c>
      <c r="L88">
        <v>0</v>
      </c>
      <c r="M88" t="s">
        <v>33</v>
      </c>
      <c r="N88">
        <v>1</v>
      </c>
      <c r="O88">
        <v>0</v>
      </c>
      <c r="P88">
        <v>7</v>
      </c>
      <c r="Q88">
        <v>2020</v>
      </c>
      <c r="R88">
        <v>153.9</v>
      </c>
      <c r="S88">
        <v>40.75</v>
      </c>
      <c r="T88">
        <v>-1091.08</v>
      </c>
      <c r="U88">
        <v>1659.91</v>
      </c>
      <c r="V88">
        <v>75.11</v>
      </c>
      <c r="W88">
        <v>-7.97</v>
      </c>
      <c r="X88" t="s">
        <v>34</v>
      </c>
      <c r="Y88" t="s">
        <v>26</v>
      </c>
      <c r="Z88" t="s">
        <v>30</v>
      </c>
      <c r="AA88">
        <v>117.9</v>
      </c>
      <c r="AB88">
        <v>10473.830078000001</v>
      </c>
    </row>
    <row r="89" spans="2:28" x14ac:dyDescent="0.3">
      <c r="B89">
        <v>128</v>
      </c>
      <c r="C89" s="1">
        <v>44029</v>
      </c>
      <c r="D89">
        <v>1003832</v>
      </c>
      <c r="E89">
        <v>342473</v>
      </c>
      <c r="F89">
        <v>635757</v>
      </c>
      <c r="G89">
        <v>25602</v>
      </c>
      <c r="H89">
        <v>37020.14</v>
      </c>
      <c r="I89">
        <v>34956</v>
      </c>
      <c r="J89">
        <v>687</v>
      </c>
      <c r="K89">
        <v>22942</v>
      </c>
      <c r="L89">
        <v>0</v>
      </c>
      <c r="M89" t="s">
        <v>33</v>
      </c>
      <c r="N89">
        <v>1</v>
      </c>
      <c r="O89">
        <v>0</v>
      </c>
      <c r="P89">
        <v>7</v>
      </c>
      <c r="Q89">
        <v>2020</v>
      </c>
      <c r="R89">
        <v>153.9</v>
      </c>
      <c r="S89">
        <v>40.590000000000003</v>
      </c>
      <c r="T89">
        <v>697.08</v>
      </c>
      <c r="U89">
        <v>-209.42</v>
      </c>
      <c r="V89">
        <v>74.930000000000007</v>
      </c>
      <c r="W89">
        <v>-7.97</v>
      </c>
      <c r="X89" t="s">
        <v>34</v>
      </c>
      <c r="Y89" t="s">
        <v>26</v>
      </c>
      <c r="Z89" t="s">
        <v>30</v>
      </c>
      <c r="AA89">
        <v>117.9</v>
      </c>
      <c r="AB89">
        <v>10503.190430000001</v>
      </c>
    </row>
    <row r="90" spans="2:28" x14ac:dyDescent="0.3">
      <c r="B90">
        <v>131</v>
      </c>
      <c r="C90" s="1">
        <v>44032</v>
      </c>
      <c r="D90">
        <v>1118043</v>
      </c>
      <c r="E90">
        <v>390459</v>
      </c>
      <c r="F90">
        <v>700087</v>
      </c>
      <c r="G90">
        <v>27497</v>
      </c>
      <c r="H90">
        <v>37418.99</v>
      </c>
      <c r="I90">
        <v>40425</v>
      </c>
      <c r="J90">
        <v>681</v>
      </c>
      <c r="K90">
        <v>22664</v>
      </c>
      <c r="L90">
        <v>0</v>
      </c>
      <c r="M90" t="s">
        <v>33</v>
      </c>
      <c r="N90">
        <v>1</v>
      </c>
      <c r="O90">
        <v>0</v>
      </c>
      <c r="P90">
        <v>7</v>
      </c>
      <c r="Q90">
        <v>2020</v>
      </c>
      <c r="R90">
        <v>153.9</v>
      </c>
      <c r="S90">
        <v>40.81</v>
      </c>
      <c r="T90">
        <v>1709.97</v>
      </c>
      <c r="U90">
        <v>-1521.99</v>
      </c>
      <c r="V90">
        <v>74.77</v>
      </c>
      <c r="W90">
        <v>-7.97</v>
      </c>
      <c r="X90" t="s">
        <v>34</v>
      </c>
      <c r="Y90" t="s">
        <v>26</v>
      </c>
      <c r="Z90" t="s">
        <v>30</v>
      </c>
      <c r="AA90">
        <v>117.9</v>
      </c>
      <c r="AB90">
        <v>10767.089844</v>
      </c>
    </row>
    <row r="91" spans="2:28" x14ac:dyDescent="0.3">
      <c r="B91">
        <v>132</v>
      </c>
      <c r="C91" s="1">
        <v>44033</v>
      </c>
      <c r="D91">
        <v>1155191</v>
      </c>
      <c r="E91">
        <v>402529</v>
      </c>
      <c r="F91">
        <v>724578</v>
      </c>
      <c r="G91">
        <v>28084</v>
      </c>
      <c r="H91">
        <v>37930.33</v>
      </c>
      <c r="I91">
        <v>37148</v>
      </c>
      <c r="J91">
        <v>587</v>
      </c>
      <c r="K91">
        <v>24491</v>
      </c>
      <c r="L91">
        <v>0</v>
      </c>
      <c r="M91" t="s">
        <v>33</v>
      </c>
      <c r="N91">
        <v>1</v>
      </c>
      <c r="O91">
        <v>0</v>
      </c>
      <c r="P91">
        <v>7</v>
      </c>
      <c r="Q91">
        <v>2020</v>
      </c>
      <c r="R91">
        <v>153.9</v>
      </c>
      <c r="S91">
        <v>41.96</v>
      </c>
      <c r="T91">
        <v>2265.88</v>
      </c>
      <c r="U91">
        <v>-727.39</v>
      </c>
      <c r="V91">
        <v>74.540000000000006</v>
      </c>
      <c r="W91">
        <v>-7.97</v>
      </c>
      <c r="X91" t="s">
        <v>34</v>
      </c>
      <c r="Y91" t="s">
        <v>26</v>
      </c>
      <c r="Z91" t="s">
        <v>30</v>
      </c>
      <c r="AA91">
        <v>117.9</v>
      </c>
      <c r="AB91">
        <v>10680.360352</v>
      </c>
    </row>
    <row r="92" spans="2:28" x14ac:dyDescent="0.3">
      <c r="B92">
        <v>133</v>
      </c>
      <c r="C92" s="1">
        <v>44034</v>
      </c>
      <c r="D92">
        <v>1192915</v>
      </c>
      <c r="E92">
        <v>411133</v>
      </c>
      <c r="F92">
        <v>753050</v>
      </c>
      <c r="G92">
        <v>28732</v>
      </c>
      <c r="H92">
        <v>37871.519999999997</v>
      </c>
      <c r="I92">
        <v>37724</v>
      </c>
      <c r="J92">
        <v>648</v>
      </c>
      <c r="K92">
        <v>28472</v>
      </c>
      <c r="L92">
        <v>0</v>
      </c>
      <c r="M92" t="s">
        <v>33</v>
      </c>
      <c r="N92">
        <v>1</v>
      </c>
      <c r="O92">
        <v>0</v>
      </c>
      <c r="P92">
        <v>7</v>
      </c>
      <c r="Q92">
        <v>2020</v>
      </c>
      <c r="R92">
        <v>153.9</v>
      </c>
      <c r="S92">
        <v>41.9</v>
      </c>
      <c r="T92">
        <v>1665.57</v>
      </c>
      <c r="U92">
        <v>-1138.83</v>
      </c>
      <c r="V92">
        <v>74.56</v>
      </c>
      <c r="W92">
        <v>-7.97</v>
      </c>
      <c r="X92" t="s">
        <v>34</v>
      </c>
      <c r="Y92" t="s">
        <v>26</v>
      </c>
      <c r="Z92" t="s">
        <v>30</v>
      </c>
      <c r="AA92">
        <v>117.9</v>
      </c>
      <c r="AB92">
        <v>10706.129883</v>
      </c>
    </row>
    <row r="93" spans="2:28" x14ac:dyDescent="0.3">
      <c r="B93">
        <v>134</v>
      </c>
      <c r="C93" s="1">
        <v>44035</v>
      </c>
      <c r="D93">
        <v>1238635</v>
      </c>
      <c r="E93">
        <v>426167</v>
      </c>
      <c r="F93">
        <v>782607</v>
      </c>
      <c r="G93">
        <v>29861</v>
      </c>
      <c r="H93">
        <v>38140.47</v>
      </c>
      <c r="I93">
        <v>45720</v>
      </c>
      <c r="J93">
        <v>1129</v>
      </c>
      <c r="K93">
        <v>29557</v>
      </c>
      <c r="L93">
        <v>0</v>
      </c>
      <c r="M93" t="s">
        <v>33</v>
      </c>
      <c r="N93">
        <v>1</v>
      </c>
      <c r="O93">
        <v>0</v>
      </c>
      <c r="P93">
        <v>7</v>
      </c>
      <c r="Q93">
        <v>2020</v>
      </c>
      <c r="R93">
        <v>153.9</v>
      </c>
      <c r="S93">
        <v>41.07</v>
      </c>
      <c r="T93">
        <v>1740.5</v>
      </c>
      <c r="U93">
        <v>-931.91</v>
      </c>
      <c r="V93">
        <v>74.81</v>
      </c>
      <c r="W93">
        <v>-7.97</v>
      </c>
      <c r="X93" t="s">
        <v>34</v>
      </c>
      <c r="Y93" t="s">
        <v>26</v>
      </c>
      <c r="Z93" t="s">
        <v>30</v>
      </c>
      <c r="AA93">
        <v>117.9</v>
      </c>
      <c r="AB93">
        <v>10461.419921999999</v>
      </c>
    </row>
    <row r="94" spans="2:28" x14ac:dyDescent="0.3">
      <c r="B94">
        <v>135</v>
      </c>
      <c r="C94" s="1">
        <v>44036</v>
      </c>
      <c r="D94">
        <v>1287945</v>
      </c>
      <c r="E94">
        <v>440135</v>
      </c>
      <c r="F94">
        <v>817209</v>
      </c>
      <c r="G94">
        <v>30601</v>
      </c>
      <c r="H94">
        <v>38128.9</v>
      </c>
      <c r="I94">
        <v>49310</v>
      </c>
      <c r="J94">
        <v>740</v>
      </c>
      <c r="K94">
        <v>34602</v>
      </c>
      <c r="L94">
        <v>0</v>
      </c>
      <c r="M94" t="s">
        <v>33</v>
      </c>
      <c r="N94">
        <v>1</v>
      </c>
      <c r="O94">
        <v>0</v>
      </c>
      <c r="P94">
        <v>7</v>
      </c>
      <c r="Q94">
        <v>2020</v>
      </c>
      <c r="R94">
        <v>153.9</v>
      </c>
      <c r="S94">
        <v>41.29</v>
      </c>
      <c r="T94">
        <v>409.88</v>
      </c>
      <c r="U94">
        <v>-1002.98</v>
      </c>
      <c r="V94">
        <v>74.77</v>
      </c>
      <c r="W94">
        <v>-7.97</v>
      </c>
      <c r="X94" t="s">
        <v>34</v>
      </c>
      <c r="Y94" t="s">
        <v>26</v>
      </c>
      <c r="Z94" t="s">
        <v>30</v>
      </c>
      <c r="AA94">
        <v>117.9</v>
      </c>
      <c r="AB94">
        <v>10363.179688</v>
      </c>
    </row>
    <row r="95" spans="2:28" x14ac:dyDescent="0.3">
      <c r="B95">
        <v>138</v>
      </c>
      <c r="C95" s="1">
        <v>44039</v>
      </c>
      <c r="D95">
        <v>1435453</v>
      </c>
      <c r="E95">
        <v>485114</v>
      </c>
      <c r="F95">
        <v>917568</v>
      </c>
      <c r="G95">
        <v>32771</v>
      </c>
      <c r="H95">
        <v>37934.730000000003</v>
      </c>
      <c r="I95">
        <v>49931</v>
      </c>
      <c r="J95">
        <v>708</v>
      </c>
      <c r="K95">
        <v>31991</v>
      </c>
      <c r="L95">
        <v>0</v>
      </c>
      <c r="M95" t="s">
        <v>33</v>
      </c>
      <c r="N95">
        <v>1</v>
      </c>
      <c r="O95">
        <v>0</v>
      </c>
      <c r="P95">
        <v>7</v>
      </c>
      <c r="Q95">
        <v>2020</v>
      </c>
      <c r="R95">
        <v>153.9</v>
      </c>
      <c r="S95">
        <v>41.6</v>
      </c>
      <c r="T95">
        <v>-453.31</v>
      </c>
      <c r="U95">
        <v>-977.88</v>
      </c>
      <c r="V95">
        <v>74.77</v>
      </c>
      <c r="W95">
        <v>-7.97</v>
      </c>
      <c r="X95" t="s">
        <v>34</v>
      </c>
      <c r="Y95" t="s">
        <v>26</v>
      </c>
      <c r="Z95" t="s">
        <v>30</v>
      </c>
      <c r="AA95">
        <v>117.9</v>
      </c>
      <c r="AB95">
        <v>10536.269531</v>
      </c>
    </row>
    <row r="96" spans="2:28" x14ac:dyDescent="0.3">
      <c r="B96">
        <v>139</v>
      </c>
      <c r="C96" s="1">
        <v>44040</v>
      </c>
      <c r="D96">
        <v>1483156</v>
      </c>
      <c r="E96">
        <v>496988</v>
      </c>
      <c r="F96">
        <v>952743</v>
      </c>
      <c r="G96">
        <v>33425</v>
      </c>
      <c r="H96">
        <v>38492.949999999997</v>
      </c>
      <c r="I96">
        <v>47703</v>
      </c>
      <c r="J96">
        <v>654</v>
      </c>
      <c r="K96">
        <v>35175</v>
      </c>
      <c r="L96">
        <v>0</v>
      </c>
      <c r="M96" t="s">
        <v>33</v>
      </c>
      <c r="N96">
        <v>1</v>
      </c>
      <c r="O96">
        <v>0</v>
      </c>
      <c r="P96">
        <v>7</v>
      </c>
      <c r="Q96">
        <v>2020</v>
      </c>
      <c r="R96">
        <v>153.9</v>
      </c>
      <c r="S96">
        <v>41.04</v>
      </c>
      <c r="T96">
        <v>245.95</v>
      </c>
      <c r="U96">
        <v>-1017.4</v>
      </c>
      <c r="V96">
        <v>74.91</v>
      </c>
      <c r="W96">
        <v>-7.97</v>
      </c>
      <c r="X96" t="s">
        <v>34</v>
      </c>
      <c r="Y96" t="s">
        <v>26</v>
      </c>
      <c r="Z96" t="s">
        <v>30</v>
      </c>
      <c r="AA96">
        <v>117.9</v>
      </c>
      <c r="AB96">
        <v>10402.089844</v>
      </c>
    </row>
    <row r="97" spans="2:28" x14ac:dyDescent="0.3">
      <c r="B97">
        <v>140</v>
      </c>
      <c r="C97" s="1">
        <v>44041</v>
      </c>
      <c r="D97">
        <v>1531669</v>
      </c>
      <c r="E97">
        <v>509447</v>
      </c>
      <c r="F97">
        <v>988029</v>
      </c>
      <c r="G97">
        <v>34193</v>
      </c>
      <c r="H97">
        <v>38071.129999999997</v>
      </c>
      <c r="I97">
        <v>48513</v>
      </c>
      <c r="J97">
        <v>768</v>
      </c>
      <c r="K97">
        <v>35286</v>
      </c>
      <c r="L97">
        <v>0</v>
      </c>
      <c r="M97" t="s">
        <v>33</v>
      </c>
      <c r="N97">
        <v>1</v>
      </c>
      <c r="O97">
        <v>0</v>
      </c>
      <c r="P97">
        <v>7</v>
      </c>
      <c r="Q97">
        <v>2020</v>
      </c>
      <c r="R97">
        <v>153.9</v>
      </c>
      <c r="S97">
        <v>41.27</v>
      </c>
      <c r="T97">
        <v>-352.62</v>
      </c>
      <c r="U97">
        <v>-505.62</v>
      </c>
      <c r="V97">
        <v>74.92</v>
      </c>
      <c r="W97">
        <v>-7.97</v>
      </c>
      <c r="X97" t="s">
        <v>34</v>
      </c>
      <c r="Y97" t="s">
        <v>26</v>
      </c>
      <c r="Z97" t="s">
        <v>30</v>
      </c>
      <c r="AA97">
        <v>117.9</v>
      </c>
      <c r="AB97">
        <v>10542.940430000001</v>
      </c>
    </row>
    <row r="98" spans="2:28" x14ac:dyDescent="0.3">
      <c r="B98">
        <v>141</v>
      </c>
      <c r="C98" s="1">
        <v>44042</v>
      </c>
      <c r="D98">
        <v>1583792</v>
      </c>
      <c r="E98">
        <v>528242</v>
      </c>
      <c r="F98">
        <v>1020582</v>
      </c>
      <c r="G98">
        <v>34968</v>
      </c>
      <c r="H98">
        <v>37736.07</v>
      </c>
      <c r="I98">
        <v>52123</v>
      </c>
      <c r="J98">
        <v>775</v>
      </c>
      <c r="K98">
        <v>32553</v>
      </c>
      <c r="L98">
        <v>0</v>
      </c>
      <c r="M98" t="s">
        <v>33</v>
      </c>
      <c r="N98">
        <v>1</v>
      </c>
      <c r="O98">
        <v>0</v>
      </c>
      <c r="P98">
        <v>7</v>
      </c>
      <c r="Q98">
        <v>2020</v>
      </c>
      <c r="R98">
        <v>153.9</v>
      </c>
      <c r="S98">
        <v>39.92</v>
      </c>
      <c r="T98">
        <v>207.3</v>
      </c>
      <c r="U98">
        <v>-387.24</v>
      </c>
      <c r="V98">
        <v>74.88</v>
      </c>
      <c r="W98">
        <v>-7.97</v>
      </c>
      <c r="X98" t="s">
        <v>34</v>
      </c>
      <c r="Y98" t="s">
        <v>26</v>
      </c>
      <c r="Z98" t="s">
        <v>30</v>
      </c>
      <c r="AA98">
        <v>117.9</v>
      </c>
      <c r="AB98">
        <v>10587.809569999999</v>
      </c>
    </row>
    <row r="99" spans="2:28" x14ac:dyDescent="0.3">
      <c r="B99">
        <v>142</v>
      </c>
      <c r="C99" s="1">
        <v>44043</v>
      </c>
      <c r="D99">
        <v>1638870</v>
      </c>
      <c r="E99">
        <v>545318</v>
      </c>
      <c r="F99">
        <v>1057805</v>
      </c>
      <c r="G99">
        <v>35747</v>
      </c>
      <c r="H99">
        <v>37606.89</v>
      </c>
      <c r="I99">
        <v>55078</v>
      </c>
      <c r="J99">
        <v>779</v>
      </c>
      <c r="K99">
        <v>37223</v>
      </c>
      <c r="L99">
        <v>0</v>
      </c>
      <c r="M99" t="s">
        <v>33</v>
      </c>
      <c r="N99">
        <v>1</v>
      </c>
      <c r="O99">
        <v>0</v>
      </c>
      <c r="P99">
        <v>7</v>
      </c>
      <c r="Q99">
        <v>2020</v>
      </c>
      <c r="R99">
        <v>153.9</v>
      </c>
      <c r="S99">
        <v>40.270000000000003</v>
      </c>
      <c r="T99">
        <v>-958.64</v>
      </c>
      <c r="U99">
        <v>442.73</v>
      </c>
      <c r="V99">
        <v>74.900000000000006</v>
      </c>
      <c r="W99">
        <v>-7.97</v>
      </c>
      <c r="X99" t="s">
        <v>34</v>
      </c>
      <c r="Y99" t="s">
        <v>26</v>
      </c>
      <c r="Z99" t="s">
        <v>30</v>
      </c>
      <c r="AA99">
        <v>117.9</v>
      </c>
      <c r="AB99">
        <v>10745.269531</v>
      </c>
    </row>
    <row r="100" spans="2:28" x14ac:dyDescent="0.3">
      <c r="B100">
        <v>145</v>
      </c>
      <c r="C100" s="1">
        <v>44046</v>
      </c>
      <c r="D100">
        <v>1803695</v>
      </c>
      <c r="E100">
        <v>579357</v>
      </c>
      <c r="F100">
        <v>1186203</v>
      </c>
      <c r="G100">
        <v>38135</v>
      </c>
      <c r="H100">
        <v>36939.599999999999</v>
      </c>
      <c r="I100">
        <v>52972</v>
      </c>
      <c r="J100">
        <v>771</v>
      </c>
      <c r="K100">
        <v>40574</v>
      </c>
      <c r="L100">
        <v>0</v>
      </c>
      <c r="M100" t="s">
        <v>35</v>
      </c>
      <c r="N100">
        <v>1</v>
      </c>
      <c r="O100">
        <v>0</v>
      </c>
      <c r="P100">
        <v>8</v>
      </c>
      <c r="Q100">
        <v>2020</v>
      </c>
      <c r="R100">
        <v>154.69999999999999</v>
      </c>
      <c r="S100">
        <v>41.01</v>
      </c>
      <c r="T100">
        <v>7818.49</v>
      </c>
      <c r="U100">
        <v>-135.55000000000001</v>
      </c>
      <c r="V100">
        <v>75.2</v>
      </c>
      <c r="W100">
        <v>-7.97</v>
      </c>
      <c r="X100" t="s">
        <v>36</v>
      </c>
      <c r="Y100" t="s">
        <v>26</v>
      </c>
      <c r="Z100" t="s">
        <v>30</v>
      </c>
      <c r="AA100">
        <v>117.2</v>
      </c>
      <c r="AB100">
        <v>10902.799805000001</v>
      </c>
    </row>
    <row r="101" spans="2:28" x14ac:dyDescent="0.3">
      <c r="B101">
        <v>146</v>
      </c>
      <c r="C101" s="1">
        <v>44047</v>
      </c>
      <c r="D101">
        <v>1855745</v>
      </c>
      <c r="E101">
        <v>586298</v>
      </c>
      <c r="F101">
        <v>1230509</v>
      </c>
      <c r="G101">
        <v>38938</v>
      </c>
      <c r="H101">
        <v>37687.910000000003</v>
      </c>
      <c r="I101">
        <v>52050</v>
      </c>
      <c r="J101">
        <v>803</v>
      </c>
      <c r="K101">
        <v>44306</v>
      </c>
      <c r="L101">
        <v>0</v>
      </c>
      <c r="M101" t="s">
        <v>35</v>
      </c>
      <c r="N101">
        <v>1</v>
      </c>
      <c r="O101">
        <v>0</v>
      </c>
      <c r="P101">
        <v>8</v>
      </c>
      <c r="Q101">
        <v>2020</v>
      </c>
      <c r="R101">
        <v>154.69999999999999</v>
      </c>
      <c r="S101">
        <v>41.7</v>
      </c>
      <c r="T101">
        <v>703.74</v>
      </c>
      <c r="U101">
        <v>-665.69</v>
      </c>
      <c r="V101">
        <v>75.06</v>
      </c>
      <c r="W101">
        <v>-7.97</v>
      </c>
      <c r="X101" t="s">
        <v>36</v>
      </c>
      <c r="Y101" t="s">
        <v>26</v>
      </c>
      <c r="Z101" t="s">
        <v>30</v>
      </c>
      <c r="AA101">
        <v>117.2</v>
      </c>
      <c r="AB101">
        <v>10941.169921999999</v>
      </c>
    </row>
    <row r="102" spans="2:28" x14ac:dyDescent="0.3">
      <c r="B102">
        <v>147</v>
      </c>
      <c r="C102" s="1">
        <v>44048</v>
      </c>
      <c r="D102">
        <v>1908254</v>
      </c>
      <c r="E102">
        <v>586244</v>
      </c>
      <c r="F102">
        <v>1282215</v>
      </c>
      <c r="G102">
        <v>39795</v>
      </c>
      <c r="H102">
        <v>37663.33</v>
      </c>
      <c r="I102">
        <v>52509</v>
      </c>
      <c r="J102">
        <v>857</v>
      </c>
      <c r="K102">
        <v>51706</v>
      </c>
      <c r="L102">
        <v>0</v>
      </c>
      <c r="M102" t="s">
        <v>35</v>
      </c>
      <c r="N102">
        <v>1</v>
      </c>
      <c r="O102">
        <v>0</v>
      </c>
      <c r="P102">
        <v>8</v>
      </c>
      <c r="Q102">
        <v>2020</v>
      </c>
      <c r="R102">
        <v>154.69999999999999</v>
      </c>
      <c r="S102">
        <v>42.19</v>
      </c>
      <c r="T102">
        <v>-60.18</v>
      </c>
      <c r="U102">
        <v>-425.98</v>
      </c>
      <c r="V102">
        <v>74.8</v>
      </c>
      <c r="W102">
        <v>-7.97</v>
      </c>
      <c r="X102" t="s">
        <v>36</v>
      </c>
      <c r="Y102" t="s">
        <v>26</v>
      </c>
      <c r="Z102" t="s">
        <v>30</v>
      </c>
      <c r="AA102">
        <v>117.2</v>
      </c>
      <c r="AB102">
        <v>10998.400390999999</v>
      </c>
    </row>
    <row r="103" spans="2:28" x14ac:dyDescent="0.3">
      <c r="B103">
        <v>148</v>
      </c>
      <c r="C103" s="1">
        <v>44049</v>
      </c>
      <c r="D103">
        <v>1964536</v>
      </c>
      <c r="E103">
        <v>595501</v>
      </c>
      <c r="F103">
        <v>1328336</v>
      </c>
      <c r="G103">
        <v>40699</v>
      </c>
      <c r="H103">
        <v>38025.449999999997</v>
      </c>
      <c r="I103">
        <v>56282</v>
      </c>
      <c r="J103">
        <v>904</v>
      </c>
      <c r="K103">
        <v>46121</v>
      </c>
      <c r="L103">
        <v>0</v>
      </c>
      <c r="M103" t="s">
        <v>35</v>
      </c>
      <c r="N103">
        <v>1</v>
      </c>
      <c r="O103">
        <v>0</v>
      </c>
      <c r="P103">
        <v>8</v>
      </c>
      <c r="Q103">
        <v>2020</v>
      </c>
      <c r="R103">
        <v>154.69999999999999</v>
      </c>
      <c r="S103">
        <v>41.95</v>
      </c>
      <c r="T103">
        <v>637.42999999999995</v>
      </c>
      <c r="U103">
        <v>-468</v>
      </c>
      <c r="V103">
        <v>74.87</v>
      </c>
      <c r="W103">
        <v>-7.97</v>
      </c>
      <c r="X103" t="s">
        <v>36</v>
      </c>
      <c r="Y103" t="s">
        <v>26</v>
      </c>
      <c r="Z103" t="s">
        <v>30</v>
      </c>
      <c r="AA103">
        <v>117.2</v>
      </c>
      <c r="AB103">
        <v>11108.070313</v>
      </c>
    </row>
    <row r="104" spans="2:28" x14ac:dyDescent="0.3">
      <c r="B104">
        <v>149</v>
      </c>
      <c r="C104" s="1">
        <v>44050</v>
      </c>
      <c r="D104">
        <v>2027074</v>
      </c>
      <c r="E104">
        <v>607384</v>
      </c>
      <c r="F104">
        <v>1378105</v>
      </c>
      <c r="G104">
        <v>41585</v>
      </c>
      <c r="H104">
        <v>38040.57</v>
      </c>
      <c r="I104">
        <v>62538</v>
      </c>
      <c r="J104">
        <v>886</v>
      </c>
      <c r="K104">
        <v>49769</v>
      </c>
      <c r="L104">
        <v>0</v>
      </c>
      <c r="M104" t="s">
        <v>35</v>
      </c>
      <c r="N104">
        <v>1</v>
      </c>
      <c r="O104">
        <v>0</v>
      </c>
      <c r="P104">
        <v>8</v>
      </c>
      <c r="Q104">
        <v>2020</v>
      </c>
      <c r="R104">
        <v>154.69999999999999</v>
      </c>
      <c r="S104">
        <v>41.22</v>
      </c>
      <c r="T104">
        <v>397.32</v>
      </c>
      <c r="U104">
        <v>-438.62</v>
      </c>
      <c r="V104">
        <v>75.040000000000006</v>
      </c>
      <c r="W104">
        <v>-7.97</v>
      </c>
      <c r="X104" t="s">
        <v>36</v>
      </c>
      <c r="Y104" t="s">
        <v>26</v>
      </c>
      <c r="Z104" t="s">
        <v>30</v>
      </c>
      <c r="AA104">
        <v>117.2</v>
      </c>
      <c r="AB104">
        <v>11010.980469</v>
      </c>
    </row>
    <row r="105" spans="2:28" x14ac:dyDescent="0.3">
      <c r="B105">
        <v>152</v>
      </c>
      <c r="C105" s="1">
        <v>44053</v>
      </c>
      <c r="D105">
        <v>2215074</v>
      </c>
      <c r="E105">
        <v>634945</v>
      </c>
      <c r="F105">
        <v>1535743</v>
      </c>
      <c r="G105">
        <v>44386</v>
      </c>
      <c r="H105">
        <v>38182.080000000002</v>
      </c>
      <c r="I105">
        <v>62064</v>
      </c>
      <c r="J105">
        <v>1007</v>
      </c>
      <c r="K105">
        <v>54859</v>
      </c>
      <c r="L105">
        <v>0</v>
      </c>
      <c r="M105" t="s">
        <v>35</v>
      </c>
      <c r="N105">
        <v>1</v>
      </c>
      <c r="O105">
        <v>0</v>
      </c>
      <c r="P105">
        <v>8</v>
      </c>
      <c r="Q105">
        <v>2020</v>
      </c>
      <c r="R105">
        <v>154.69999999999999</v>
      </c>
      <c r="S105">
        <v>41.94</v>
      </c>
      <c r="T105">
        <v>302.88</v>
      </c>
      <c r="U105">
        <v>-504.92</v>
      </c>
      <c r="V105">
        <v>74.91</v>
      </c>
      <c r="W105">
        <v>-7.97</v>
      </c>
      <c r="X105" t="s">
        <v>36</v>
      </c>
      <c r="Y105" t="s">
        <v>26</v>
      </c>
      <c r="Z105" t="s">
        <v>30</v>
      </c>
      <c r="AA105">
        <v>117.2</v>
      </c>
      <c r="AB105">
        <v>10968.360352</v>
      </c>
    </row>
    <row r="106" spans="2:28" x14ac:dyDescent="0.3">
      <c r="B106">
        <v>153</v>
      </c>
      <c r="C106" s="1">
        <v>44054</v>
      </c>
      <c r="D106">
        <v>2268675</v>
      </c>
      <c r="E106">
        <v>639929</v>
      </c>
      <c r="F106">
        <v>1583489</v>
      </c>
      <c r="G106">
        <v>45257</v>
      </c>
      <c r="H106">
        <v>38407.01</v>
      </c>
      <c r="I106">
        <v>53601</v>
      </c>
      <c r="J106">
        <v>871</v>
      </c>
      <c r="K106">
        <v>47746</v>
      </c>
      <c r="L106">
        <v>0</v>
      </c>
      <c r="M106" t="s">
        <v>35</v>
      </c>
      <c r="N106">
        <v>1</v>
      </c>
      <c r="O106">
        <v>0</v>
      </c>
      <c r="P106">
        <v>8</v>
      </c>
      <c r="Q106">
        <v>2020</v>
      </c>
      <c r="R106">
        <v>154.69999999999999</v>
      </c>
      <c r="S106">
        <v>41.61</v>
      </c>
      <c r="T106">
        <v>1013.66</v>
      </c>
      <c r="U106">
        <v>-1415.54</v>
      </c>
      <c r="V106">
        <v>74.61</v>
      </c>
      <c r="W106">
        <v>-7.97</v>
      </c>
      <c r="X106" t="s">
        <v>36</v>
      </c>
      <c r="Y106" t="s">
        <v>26</v>
      </c>
      <c r="Z106" t="s">
        <v>30</v>
      </c>
      <c r="AA106">
        <v>117.2</v>
      </c>
      <c r="AB106">
        <v>10782.820313</v>
      </c>
    </row>
    <row r="107" spans="2:28" x14ac:dyDescent="0.3">
      <c r="B107">
        <v>154</v>
      </c>
      <c r="C107" s="1">
        <v>44055</v>
      </c>
      <c r="D107">
        <v>2329638</v>
      </c>
      <c r="E107">
        <v>643948</v>
      </c>
      <c r="F107">
        <v>1639599</v>
      </c>
      <c r="G107">
        <v>46091</v>
      </c>
      <c r="H107">
        <v>38369.629999999997</v>
      </c>
      <c r="I107">
        <v>60963</v>
      </c>
      <c r="J107">
        <v>834</v>
      </c>
      <c r="K107">
        <v>56110</v>
      </c>
      <c r="L107">
        <v>0</v>
      </c>
      <c r="M107" t="s">
        <v>35</v>
      </c>
      <c r="N107">
        <v>1</v>
      </c>
      <c r="O107">
        <v>0</v>
      </c>
      <c r="P107">
        <v>8</v>
      </c>
      <c r="Q107">
        <v>2020</v>
      </c>
      <c r="R107">
        <v>154.69999999999999</v>
      </c>
      <c r="S107">
        <v>42.67</v>
      </c>
      <c r="T107">
        <v>351.15</v>
      </c>
      <c r="U107">
        <v>-939.67</v>
      </c>
      <c r="V107">
        <v>74.73</v>
      </c>
      <c r="W107">
        <v>-7.97</v>
      </c>
      <c r="X107" t="s">
        <v>36</v>
      </c>
      <c r="Y107" t="s">
        <v>26</v>
      </c>
      <c r="Z107" t="s">
        <v>30</v>
      </c>
      <c r="AA107">
        <v>117.2</v>
      </c>
      <c r="AB107">
        <v>11012.240234000001</v>
      </c>
    </row>
    <row r="108" spans="2:28" x14ac:dyDescent="0.3">
      <c r="B108">
        <v>155</v>
      </c>
      <c r="C108" s="1">
        <v>44056</v>
      </c>
      <c r="D108">
        <v>2396637</v>
      </c>
      <c r="E108">
        <v>653622</v>
      </c>
      <c r="F108">
        <v>1695982</v>
      </c>
      <c r="G108">
        <v>47033</v>
      </c>
      <c r="H108">
        <v>38310.49</v>
      </c>
      <c r="I108">
        <v>66999</v>
      </c>
      <c r="J108">
        <v>942</v>
      </c>
      <c r="K108">
        <v>56383</v>
      </c>
      <c r="L108">
        <v>0</v>
      </c>
      <c r="M108" t="s">
        <v>35</v>
      </c>
      <c r="N108">
        <v>1</v>
      </c>
      <c r="O108">
        <v>0</v>
      </c>
      <c r="P108">
        <v>8</v>
      </c>
      <c r="Q108">
        <v>2020</v>
      </c>
      <c r="R108">
        <v>154.69999999999999</v>
      </c>
      <c r="S108">
        <v>42.24</v>
      </c>
      <c r="T108">
        <v>416.28</v>
      </c>
      <c r="U108">
        <v>-763.54</v>
      </c>
      <c r="V108">
        <v>74.81</v>
      </c>
      <c r="W108">
        <v>-7.97</v>
      </c>
      <c r="X108" t="s">
        <v>36</v>
      </c>
      <c r="Y108" t="s">
        <v>26</v>
      </c>
      <c r="Z108" t="s">
        <v>30</v>
      </c>
      <c r="AA108">
        <v>117.2</v>
      </c>
      <c r="AB108">
        <v>11042.5</v>
      </c>
    </row>
    <row r="109" spans="2:28" x14ac:dyDescent="0.3">
      <c r="B109">
        <v>156</v>
      </c>
      <c r="C109" s="1">
        <v>44057</v>
      </c>
      <c r="D109">
        <v>2461190</v>
      </c>
      <c r="E109">
        <v>661595</v>
      </c>
      <c r="F109">
        <v>1751555</v>
      </c>
      <c r="G109">
        <v>48040</v>
      </c>
      <c r="H109">
        <v>37877.339999999997</v>
      </c>
      <c r="I109">
        <v>64553</v>
      </c>
      <c r="J109">
        <v>1007</v>
      </c>
      <c r="K109">
        <v>55573</v>
      </c>
      <c r="L109">
        <v>0</v>
      </c>
      <c r="M109" t="s">
        <v>35</v>
      </c>
      <c r="N109">
        <v>1</v>
      </c>
      <c r="O109">
        <v>0</v>
      </c>
      <c r="P109">
        <v>8</v>
      </c>
      <c r="Q109">
        <v>2020</v>
      </c>
      <c r="R109">
        <v>154.69999999999999</v>
      </c>
      <c r="S109">
        <v>42.01</v>
      </c>
      <c r="T109">
        <v>46.39</v>
      </c>
      <c r="U109">
        <v>-797.08</v>
      </c>
      <c r="V109">
        <v>74.87</v>
      </c>
      <c r="W109">
        <v>-7.97</v>
      </c>
      <c r="X109" t="s">
        <v>36</v>
      </c>
      <c r="Y109" t="s">
        <v>26</v>
      </c>
      <c r="Z109" t="s">
        <v>30</v>
      </c>
      <c r="AA109">
        <v>117.2</v>
      </c>
      <c r="AB109">
        <v>11019.299805000001</v>
      </c>
    </row>
    <row r="110" spans="2:28" x14ac:dyDescent="0.3">
      <c r="B110">
        <v>159</v>
      </c>
      <c r="C110" s="1">
        <v>44060</v>
      </c>
      <c r="D110">
        <v>2647663</v>
      </c>
      <c r="E110">
        <v>676900</v>
      </c>
      <c r="F110">
        <v>1919842</v>
      </c>
      <c r="G110">
        <v>50921</v>
      </c>
      <c r="H110">
        <v>38050.78</v>
      </c>
      <c r="I110">
        <v>57981</v>
      </c>
      <c r="J110">
        <v>941</v>
      </c>
      <c r="K110">
        <v>57584</v>
      </c>
      <c r="L110">
        <v>0</v>
      </c>
      <c r="M110" t="s">
        <v>35</v>
      </c>
      <c r="N110">
        <v>1</v>
      </c>
      <c r="O110">
        <v>0</v>
      </c>
      <c r="P110">
        <v>8</v>
      </c>
      <c r="Q110">
        <v>2020</v>
      </c>
      <c r="R110">
        <v>154.69999999999999</v>
      </c>
      <c r="S110">
        <v>42.89</v>
      </c>
      <c r="T110">
        <v>332.9</v>
      </c>
      <c r="U110">
        <v>-717.62</v>
      </c>
      <c r="V110">
        <v>74.739999999999995</v>
      </c>
      <c r="W110">
        <v>-7.97</v>
      </c>
      <c r="X110" t="s">
        <v>36</v>
      </c>
      <c r="Y110" t="s">
        <v>26</v>
      </c>
      <c r="Z110" t="s">
        <v>30</v>
      </c>
      <c r="AA110">
        <v>117.2</v>
      </c>
      <c r="AB110">
        <v>11129.730469</v>
      </c>
    </row>
    <row r="111" spans="2:28" x14ac:dyDescent="0.3">
      <c r="B111">
        <v>160</v>
      </c>
      <c r="C111" s="1">
        <v>44061</v>
      </c>
      <c r="D111">
        <v>2702742</v>
      </c>
      <c r="E111">
        <v>673166</v>
      </c>
      <c r="F111">
        <v>1977779</v>
      </c>
      <c r="G111">
        <v>51797</v>
      </c>
      <c r="H111">
        <v>38528.32</v>
      </c>
      <c r="I111">
        <v>55079</v>
      </c>
      <c r="J111">
        <v>876</v>
      </c>
      <c r="K111">
        <v>57937</v>
      </c>
      <c r="L111">
        <v>0</v>
      </c>
      <c r="M111" t="s">
        <v>35</v>
      </c>
      <c r="N111">
        <v>1</v>
      </c>
      <c r="O111">
        <v>0</v>
      </c>
      <c r="P111">
        <v>8</v>
      </c>
      <c r="Q111">
        <v>2020</v>
      </c>
      <c r="R111">
        <v>154.69999999999999</v>
      </c>
      <c r="S111">
        <v>42.89</v>
      </c>
      <c r="T111">
        <v>1134.57</v>
      </c>
      <c r="U111">
        <v>-379.38</v>
      </c>
      <c r="V111">
        <v>74.62</v>
      </c>
      <c r="W111">
        <v>-7.97</v>
      </c>
      <c r="X111" t="s">
        <v>36</v>
      </c>
      <c r="Y111" t="s">
        <v>26</v>
      </c>
      <c r="Z111" t="s">
        <v>30</v>
      </c>
      <c r="AA111">
        <v>117.2</v>
      </c>
      <c r="AB111">
        <v>11210.839844</v>
      </c>
    </row>
    <row r="112" spans="2:28" x14ac:dyDescent="0.3">
      <c r="B112">
        <v>161</v>
      </c>
      <c r="C112" s="1">
        <v>44062</v>
      </c>
      <c r="D112">
        <v>2767273</v>
      </c>
      <c r="E112">
        <v>676514</v>
      </c>
      <c r="F112">
        <v>2037870</v>
      </c>
      <c r="G112">
        <v>52889</v>
      </c>
      <c r="H112">
        <v>38614.79</v>
      </c>
      <c r="I112">
        <v>64531</v>
      </c>
      <c r="J112">
        <v>1092</v>
      </c>
      <c r="K112">
        <v>60091</v>
      </c>
      <c r="L112">
        <v>0</v>
      </c>
      <c r="M112" t="s">
        <v>35</v>
      </c>
      <c r="N112">
        <v>1</v>
      </c>
      <c r="O112">
        <v>0</v>
      </c>
      <c r="P112">
        <v>8</v>
      </c>
      <c r="Q112">
        <v>2020</v>
      </c>
      <c r="R112">
        <v>154.69999999999999</v>
      </c>
      <c r="S112">
        <v>42.93</v>
      </c>
      <c r="T112">
        <v>459.01</v>
      </c>
      <c r="U112">
        <v>-97.13</v>
      </c>
      <c r="V112">
        <v>74.849999999999994</v>
      </c>
      <c r="W112">
        <v>-7.97</v>
      </c>
      <c r="X112" t="s">
        <v>36</v>
      </c>
      <c r="Y112" t="s">
        <v>26</v>
      </c>
      <c r="Z112" t="s">
        <v>30</v>
      </c>
      <c r="AA112">
        <v>117.2</v>
      </c>
      <c r="AB112">
        <v>11146.459961</v>
      </c>
    </row>
    <row r="113" spans="2:28" x14ac:dyDescent="0.3">
      <c r="B113">
        <v>162</v>
      </c>
      <c r="C113" s="1">
        <v>44063</v>
      </c>
      <c r="D113">
        <v>2836925</v>
      </c>
      <c r="E113">
        <v>686395</v>
      </c>
      <c r="F113">
        <v>2096664</v>
      </c>
      <c r="G113">
        <v>53866</v>
      </c>
      <c r="H113">
        <v>38220.39</v>
      </c>
      <c r="I113">
        <v>69652</v>
      </c>
      <c r="J113">
        <v>977</v>
      </c>
      <c r="K113">
        <v>58794</v>
      </c>
      <c r="L113">
        <v>0</v>
      </c>
      <c r="M113" t="s">
        <v>35</v>
      </c>
      <c r="N113">
        <v>1</v>
      </c>
      <c r="O113">
        <v>0</v>
      </c>
      <c r="P113">
        <v>8</v>
      </c>
      <c r="Q113">
        <v>2020</v>
      </c>
      <c r="R113">
        <v>154.69999999999999</v>
      </c>
      <c r="S113">
        <v>42.58</v>
      </c>
      <c r="T113">
        <v>-268.45999999999998</v>
      </c>
      <c r="U113">
        <v>-672.23</v>
      </c>
      <c r="V113">
        <v>75.010000000000005</v>
      </c>
      <c r="W113">
        <v>-7.97</v>
      </c>
      <c r="X113" t="s">
        <v>36</v>
      </c>
      <c r="Y113" t="s">
        <v>26</v>
      </c>
      <c r="Z113" t="s">
        <v>30</v>
      </c>
      <c r="AA113">
        <v>117.2</v>
      </c>
      <c r="AB113">
        <v>11264.950194999999</v>
      </c>
    </row>
    <row r="114" spans="2:28" x14ac:dyDescent="0.3">
      <c r="B114">
        <v>163</v>
      </c>
      <c r="C114" s="1">
        <v>44064</v>
      </c>
      <c r="D114">
        <v>2905823</v>
      </c>
      <c r="E114">
        <v>692028</v>
      </c>
      <c r="F114">
        <v>2158946</v>
      </c>
      <c r="G114">
        <v>54849</v>
      </c>
      <c r="H114">
        <v>38434.720000000001</v>
      </c>
      <c r="I114">
        <v>68898</v>
      </c>
      <c r="J114">
        <v>983</v>
      </c>
      <c r="K114">
        <v>62282</v>
      </c>
      <c r="L114">
        <v>0</v>
      </c>
      <c r="M114" t="s">
        <v>35</v>
      </c>
      <c r="N114">
        <v>1</v>
      </c>
      <c r="O114">
        <v>0</v>
      </c>
      <c r="P114">
        <v>8</v>
      </c>
      <c r="Q114">
        <v>2020</v>
      </c>
      <c r="R114">
        <v>154.69999999999999</v>
      </c>
      <c r="S114">
        <v>42.34</v>
      </c>
      <c r="T114">
        <v>410.16</v>
      </c>
      <c r="U114">
        <v>-250.65</v>
      </c>
      <c r="V114">
        <v>74.92</v>
      </c>
      <c r="W114">
        <v>-7.97</v>
      </c>
      <c r="X114" t="s">
        <v>36</v>
      </c>
      <c r="Y114" t="s">
        <v>26</v>
      </c>
      <c r="Z114" t="s">
        <v>30</v>
      </c>
      <c r="AA114">
        <v>117.2</v>
      </c>
      <c r="AB114">
        <v>11311.799805000001</v>
      </c>
    </row>
    <row r="115" spans="2:28" x14ac:dyDescent="0.3">
      <c r="B115">
        <v>166</v>
      </c>
      <c r="C115" s="1">
        <v>44067</v>
      </c>
      <c r="D115">
        <v>3106348</v>
      </c>
      <c r="E115">
        <v>710771</v>
      </c>
      <c r="F115">
        <v>2338035</v>
      </c>
      <c r="G115">
        <v>57542</v>
      </c>
      <c r="H115">
        <v>38799.08</v>
      </c>
      <c r="I115">
        <v>61408</v>
      </c>
      <c r="J115">
        <v>836</v>
      </c>
      <c r="K115">
        <v>57469</v>
      </c>
      <c r="L115">
        <v>0</v>
      </c>
      <c r="M115" t="s">
        <v>35</v>
      </c>
      <c r="N115">
        <v>1</v>
      </c>
      <c r="O115">
        <v>0</v>
      </c>
      <c r="P115">
        <v>8</v>
      </c>
      <c r="Q115">
        <v>2020</v>
      </c>
      <c r="R115">
        <v>154.69999999999999</v>
      </c>
      <c r="S115">
        <v>42.62</v>
      </c>
      <c r="T115">
        <v>219.07</v>
      </c>
      <c r="U115">
        <v>-335.64</v>
      </c>
      <c r="V115">
        <v>74.17</v>
      </c>
      <c r="W115">
        <v>-7.97</v>
      </c>
      <c r="X115" t="s">
        <v>36</v>
      </c>
      <c r="Y115" t="s">
        <v>26</v>
      </c>
      <c r="Z115" t="s">
        <v>30</v>
      </c>
      <c r="AA115">
        <v>117.2</v>
      </c>
      <c r="AB115">
        <v>11379.719727</v>
      </c>
    </row>
    <row r="116" spans="2:28" x14ac:dyDescent="0.3">
      <c r="B116">
        <v>167</v>
      </c>
      <c r="C116" s="1">
        <v>44068</v>
      </c>
      <c r="D116">
        <v>3167323</v>
      </c>
      <c r="E116">
        <v>704348</v>
      </c>
      <c r="F116">
        <v>2404585</v>
      </c>
      <c r="G116">
        <v>58390</v>
      </c>
      <c r="H116">
        <v>38843.879999999997</v>
      </c>
      <c r="I116">
        <v>60975</v>
      </c>
      <c r="J116">
        <v>848</v>
      </c>
      <c r="K116">
        <v>66550</v>
      </c>
      <c r="L116">
        <v>0</v>
      </c>
      <c r="M116" t="s">
        <v>35</v>
      </c>
      <c r="N116">
        <v>1</v>
      </c>
      <c r="O116">
        <v>0</v>
      </c>
      <c r="P116">
        <v>8</v>
      </c>
      <c r="Q116">
        <v>2020</v>
      </c>
      <c r="R116">
        <v>154.69999999999999</v>
      </c>
      <c r="S116">
        <v>43.35</v>
      </c>
      <c r="T116">
        <v>1481.2</v>
      </c>
      <c r="U116">
        <v>-172.97</v>
      </c>
      <c r="V116">
        <v>74.2</v>
      </c>
      <c r="W116">
        <v>-7.97</v>
      </c>
      <c r="X116" t="s">
        <v>36</v>
      </c>
      <c r="Y116" t="s">
        <v>26</v>
      </c>
      <c r="Z116" t="s">
        <v>30</v>
      </c>
      <c r="AA116">
        <v>117.2</v>
      </c>
      <c r="AB116">
        <v>11466.469727</v>
      </c>
    </row>
    <row r="117" spans="2:28" x14ac:dyDescent="0.3">
      <c r="B117">
        <v>168</v>
      </c>
      <c r="C117" s="1">
        <v>44069</v>
      </c>
      <c r="D117">
        <v>3234474</v>
      </c>
      <c r="E117">
        <v>707267</v>
      </c>
      <c r="F117">
        <v>2467758</v>
      </c>
      <c r="G117">
        <v>59449</v>
      </c>
      <c r="H117">
        <v>39073.919999999998</v>
      </c>
      <c r="I117">
        <v>67151</v>
      </c>
      <c r="J117">
        <v>1059</v>
      </c>
      <c r="K117">
        <v>63173</v>
      </c>
      <c r="L117">
        <v>0</v>
      </c>
      <c r="M117" t="s">
        <v>35</v>
      </c>
      <c r="N117">
        <v>1</v>
      </c>
      <c r="O117">
        <v>0</v>
      </c>
      <c r="P117">
        <v>8</v>
      </c>
      <c r="Q117">
        <v>2020</v>
      </c>
      <c r="R117">
        <v>154.69999999999999</v>
      </c>
      <c r="S117">
        <v>43.39</v>
      </c>
      <c r="T117">
        <v>1581.31</v>
      </c>
      <c r="U117">
        <v>-1194.6199999999999</v>
      </c>
      <c r="V117">
        <v>74.22</v>
      </c>
      <c r="W117">
        <v>-7.97</v>
      </c>
      <c r="X117" t="s">
        <v>36</v>
      </c>
      <c r="Y117" t="s">
        <v>26</v>
      </c>
      <c r="Z117" t="s">
        <v>30</v>
      </c>
      <c r="AA117">
        <v>117.2</v>
      </c>
      <c r="AB117">
        <v>11665.059569999999</v>
      </c>
    </row>
    <row r="118" spans="2:28" x14ac:dyDescent="0.3">
      <c r="B118">
        <v>169</v>
      </c>
      <c r="C118" s="1">
        <v>44070</v>
      </c>
      <c r="D118">
        <v>3310234</v>
      </c>
      <c r="E118">
        <v>725991</v>
      </c>
      <c r="F118">
        <v>2523771</v>
      </c>
      <c r="G118">
        <v>60472</v>
      </c>
      <c r="H118">
        <v>39113.47</v>
      </c>
      <c r="I118">
        <v>75760</v>
      </c>
      <c r="J118">
        <v>1023</v>
      </c>
      <c r="K118">
        <v>56013</v>
      </c>
      <c r="L118">
        <v>0</v>
      </c>
      <c r="M118" t="s">
        <v>35</v>
      </c>
      <c r="N118">
        <v>1</v>
      </c>
      <c r="O118">
        <v>0</v>
      </c>
      <c r="P118">
        <v>8</v>
      </c>
      <c r="Q118">
        <v>2020</v>
      </c>
      <c r="R118">
        <v>154.69999999999999</v>
      </c>
      <c r="S118">
        <v>43.04</v>
      </c>
      <c r="T118">
        <v>1164.32</v>
      </c>
      <c r="U118">
        <v>-809.27</v>
      </c>
      <c r="V118">
        <v>73.89</v>
      </c>
      <c r="W118">
        <v>-7.97</v>
      </c>
      <c r="X118" t="s">
        <v>36</v>
      </c>
      <c r="Y118" t="s">
        <v>26</v>
      </c>
      <c r="Z118" t="s">
        <v>30</v>
      </c>
      <c r="AA118">
        <v>117.2</v>
      </c>
      <c r="AB118">
        <v>11625.339844</v>
      </c>
    </row>
    <row r="119" spans="2:28" x14ac:dyDescent="0.3">
      <c r="B119">
        <v>170</v>
      </c>
      <c r="C119" s="1">
        <v>44071</v>
      </c>
      <c r="D119">
        <v>3387500</v>
      </c>
      <c r="E119">
        <v>742023</v>
      </c>
      <c r="F119">
        <v>2583948</v>
      </c>
      <c r="G119">
        <v>61529</v>
      </c>
      <c r="H119">
        <v>39467.31</v>
      </c>
      <c r="I119">
        <v>77266</v>
      </c>
      <c r="J119">
        <v>1057</v>
      </c>
      <c r="K119">
        <v>60177</v>
      </c>
      <c r="L119">
        <v>0</v>
      </c>
      <c r="M119" t="s">
        <v>35</v>
      </c>
      <c r="N119">
        <v>1</v>
      </c>
      <c r="O119">
        <v>0</v>
      </c>
      <c r="P119">
        <v>8</v>
      </c>
      <c r="Q119">
        <v>2020</v>
      </c>
      <c r="R119">
        <v>154.69999999999999</v>
      </c>
      <c r="S119">
        <v>42.97</v>
      </c>
      <c r="T119">
        <v>1004.11</v>
      </c>
      <c r="U119">
        <v>-543.55999999999995</v>
      </c>
      <c r="V119">
        <v>73.11</v>
      </c>
      <c r="W119">
        <v>-7.97</v>
      </c>
      <c r="X119" t="s">
        <v>36</v>
      </c>
      <c r="Y119" t="s">
        <v>26</v>
      </c>
      <c r="Z119" t="s">
        <v>30</v>
      </c>
      <c r="AA119">
        <v>117.2</v>
      </c>
      <c r="AB119">
        <v>11695.629883</v>
      </c>
    </row>
    <row r="120" spans="2:28" x14ac:dyDescent="0.3">
      <c r="B120">
        <v>173</v>
      </c>
      <c r="C120" s="1">
        <v>44074</v>
      </c>
      <c r="D120">
        <v>3621245</v>
      </c>
      <c r="E120">
        <v>781975</v>
      </c>
      <c r="F120">
        <v>2774801</v>
      </c>
      <c r="G120">
        <v>64469</v>
      </c>
      <c r="H120">
        <v>38628.29</v>
      </c>
      <c r="I120">
        <v>78512</v>
      </c>
      <c r="J120">
        <v>971</v>
      </c>
      <c r="K120">
        <v>60868</v>
      </c>
      <c r="L120">
        <v>0</v>
      </c>
      <c r="M120" t="s">
        <v>37</v>
      </c>
      <c r="N120">
        <v>1</v>
      </c>
      <c r="O120">
        <v>0</v>
      </c>
      <c r="P120">
        <v>8</v>
      </c>
      <c r="Q120">
        <v>2020</v>
      </c>
      <c r="R120">
        <v>154.69999999999999</v>
      </c>
      <c r="S120">
        <v>42.61</v>
      </c>
      <c r="T120">
        <v>-3395.49</v>
      </c>
      <c r="U120">
        <v>680.88</v>
      </c>
      <c r="V120">
        <v>73.25</v>
      </c>
      <c r="W120">
        <v>-7.97</v>
      </c>
      <c r="X120" t="s">
        <v>36</v>
      </c>
      <c r="Y120" t="s">
        <v>26</v>
      </c>
      <c r="Z120" t="s">
        <v>30</v>
      </c>
      <c r="AA120">
        <v>117.2</v>
      </c>
      <c r="AB120">
        <v>11775.459961</v>
      </c>
    </row>
    <row r="121" spans="2:28" x14ac:dyDescent="0.3">
      <c r="B121">
        <v>174</v>
      </c>
      <c r="C121" s="1">
        <v>44075</v>
      </c>
      <c r="D121">
        <v>3691166</v>
      </c>
      <c r="E121">
        <v>785996</v>
      </c>
      <c r="F121">
        <v>2839882</v>
      </c>
      <c r="G121">
        <v>65288</v>
      </c>
      <c r="H121">
        <v>38900.800000000003</v>
      </c>
      <c r="I121">
        <v>69921</v>
      </c>
      <c r="J121">
        <v>819</v>
      </c>
      <c r="K121">
        <v>65081</v>
      </c>
      <c r="L121">
        <v>0</v>
      </c>
      <c r="M121" t="s">
        <v>37</v>
      </c>
      <c r="N121">
        <v>1</v>
      </c>
      <c r="O121">
        <v>0</v>
      </c>
      <c r="P121">
        <v>9</v>
      </c>
      <c r="Q121">
        <v>2020</v>
      </c>
      <c r="R121">
        <v>156.4</v>
      </c>
      <c r="S121">
        <v>42.76</v>
      </c>
      <c r="T121">
        <v>486.09</v>
      </c>
      <c r="U121">
        <v>-775.23</v>
      </c>
      <c r="V121">
        <v>73</v>
      </c>
      <c r="W121">
        <v>-7.97</v>
      </c>
      <c r="X121" t="s">
        <v>38</v>
      </c>
      <c r="Y121" t="s">
        <v>26</v>
      </c>
      <c r="Z121" t="s">
        <v>30</v>
      </c>
      <c r="AA121">
        <v>124.1</v>
      </c>
      <c r="AB121">
        <v>11939.669921999999</v>
      </c>
    </row>
    <row r="122" spans="2:28" x14ac:dyDescent="0.3">
      <c r="B122">
        <v>175</v>
      </c>
      <c r="C122" s="1">
        <v>44076</v>
      </c>
      <c r="D122">
        <v>3769523</v>
      </c>
      <c r="E122">
        <v>801282</v>
      </c>
      <c r="F122">
        <v>2901908</v>
      </c>
      <c r="G122">
        <v>66333</v>
      </c>
      <c r="H122">
        <v>39086.03</v>
      </c>
      <c r="I122">
        <v>78357</v>
      </c>
      <c r="J122">
        <v>1045</v>
      </c>
      <c r="K122">
        <v>62026</v>
      </c>
      <c r="L122">
        <v>0</v>
      </c>
      <c r="M122" t="s">
        <v>37</v>
      </c>
      <c r="N122">
        <v>1</v>
      </c>
      <c r="O122">
        <v>0</v>
      </c>
      <c r="P122">
        <v>9</v>
      </c>
      <c r="Q122">
        <v>2020</v>
      </c>
      <c r="R122">
        <v>156.4</v>
      </c>
      <c r="S122">
        <v>41.51</v>
      </c>
      <c r="T122">
        <v>990.57</v>
      </c>
      <c r="U122">
        <v>-657.48</v>
      </c>
      <c r="V122">
        <v>73.27</v>
      </c>
      <c r="W122">
        <v>-7.97</v>
      </c>
      <c r="X122" t="s">
        <v>38</v>
      </c>
      <c r="Y122" t="s">
        <v>26</v>
      </c>
      <c r="Z122" t="s">
        <v>30</v>
      </c>
      <c r="AA122">
        <v>124.1</v>
      </c>
      <c r="AB122">
        <v>12056.440430000001</v>
      </c>
    </row>
    <row r="123" spans="2:28" x14ac:dyDescent="0.3">
      <c r="B123">
        <v>176</v>
      </c>
      <c r="C123" s="1">
        <v>44077</v>
      </c>
      <c r="D123">
        <v>3853406</v>
      </c>
      <c r="E123">
        <v>815538</v>
      </c>
      <c r="F123">
        <v>2970492</v>
      </c>
      <c r="G123">
        <v>67376</v>
      </c>
      <c r="H123">
        <v>38990.94</v>
      </c>
      <c r="I123">
        <v>83883</v>
      </c>
      <c r="J123">
        <v>1043</v>
      </c>
      <c r="K123">
        <v>68584</v>
      </c>
      <c r="L123">
        <v>0</v>
      </c>
      <c r="M123" t="s">
        <v>37</v>
      </c>
      <c r="N123">
        <v>1</v>
      </c>
      <c r="O123">
        <v>0</v>
      </c>
      <c r="P123">
        <v>9</v>
      </c>
      <c r="Q123">
        <v>2020</v>
      </c>
      <c r="R123">
        <v>156.4</v>
      </c>
      <c r="S123">
        <v>41.37</v>
      </c>
      <c r="T123">
        <v>7.72</v>
      </c>
      <c r="U123">
        <v>120.08</v>
      </c>
      <c r="V123">
        <v>73.39</v>
      </c>
      <c r="W123">
        <v>-7.97</v>
      </c>
      <c r="X123" t="s">
        <v>38</v>
      </c>
      <c r="Y123" t="s">
        <v>26</v>
      </c>
      <c r="Z123" t="s">
        <v>30</v>
      </c>
      <c r="AA123">
        <v>124.1</v>
      </c>
      <c r="AB123">
        <v>11458.099609000001</v>
      </c>
    </row>
    <row r="124" spans="2:28" x14ac:dyDescent="0.3">
      <c r="B124">
        <v>177</v>
      </c>
      <c r="C124" s="1">
        <v>44078</v>
      </c>
      <c r="D124">
        <v>3936747</v>
      </c>
      <c r="E124">
        <v>831124</v>
      </c>
      <c r="F124">
        <v>3037151</v>
      </c>
      <c r="G124">
        <v>68472</v>
      </c>
      <c r="H124">
        <v>38357.18</v>
      </c>
      <c r="I124">
        <v>83341</v>
      </c>
      <c r="J124">
        <v>1096</v>
      </c>
      <c r="K124">
        <v>66659</v>
      </c>
      <c r="L124">
        <v>0</v>
      </c>
      <c r="M124" t="s">
        <v>37</v>
      </c>
      <c r="N124">
        <v>1</v>
      </c>
      <c r="O124">
        <v>0</v>
      </c>
      <c r="P124">
        <v>9</v>
      </c>
      <c r="Q124">
        <v>2020</v>
      </c>
      <c r="R124">
        <v>156.4</v>
      </c>
      <c r="S124">
        <v>39.770000000000003</v>
      </c>
      <c r="T124">
        <v>-1888.78</v>
      </c>
      <c r="U124">
        <v>-456.88</v>
      </c>
      <c r="V124">
        <v>73.290000000000006</v>
      </c>
      <c r="W124">
        <v>-7.97</v>
      </c>
      <c r="X124" t="s">
        <v>38</v>
      </c>
      <c r="Y124" t="s">
        <v>26</v>
      </c>
      <c r="Z124" t="s">
        <v>30</v>
      </c>
      <c r="AA124">
        <v>124.1</v>
      </c>
      <c r="AB124">
        <v>11313.129883</v>
      </c>
    </row>
    <row r="125" spans="2:28" x14ac:dyDescent="0.3">
      <c r="B125">
        <v>180</v>
      </c>
      <c r="C125" s="1">
        <v>44081</v>
      </c>
      <c r="D125">
        <v>4204613</v>
      </c>
      <c r="E125">
        <v>882542</v>
      </c>
      <c r="F125">
        <v>3250429</v>
      </c>
      <c r="G125">
        <v>71642</v>
      </c>
      <c r="H125">
        <v>38417.230000000003</v>
      </c>
      <c r="I125">
        <v>90802</v>
      </c>
      <c r="J125">
        <v>1016</v>
      </c>
      <c r="K125">
        <v>69564</v>
      </c>
      <c r="L125">
        <v>0</v>
      </c>
      <c r="M125" t="s">
        <v>37</v>
      </c>
      <c r="N125">
        <v>1</v>
      </c>
      <c r="O125">
        <v>0</v>
      </c>
      <c r="P125">
        <v>9</v>
      </c>
      <c r="Q125">
        <v>2020</v>
      </c>
      <c r="R125">
        <v>156.4</v>
      </c>
      <c r="S125">
        <v>39.200000000000003</v>
      </c>
      <c r="T125">
        <v>-6.93</v>
      </c>
      <c r="U125">
        <v>-815.82</v>
      </c>
      <c r="V125">
        <v>73.534999999999997</v>
      </c>
      <c r="W125">
        <v>-7.97</v>
      </c>
      <c r="X125" t="s">
        <v>38</v>
      </c>
      <c r="Y125" t="s">
        <v>26</v>
      </c>
      <c r="Z125" t="s">
        <v>30</v>
      </c>
      <c r="AA125">
        <v>124.1</v>
      </c>
      <c r="AB125">
        <v>11080.4101565</v>
      </c>
    </row>
    <row r="126" spans="2:28" x14ac:dyDescent="0.3">
      <c r="B126">
        <v>181</v>
      </c>
      <c r="C126" s="1">
        <v>44082</v>
      </c>
      <c r="D126">
        <v>4280422</v>
      </c>
      <c r="E126">
        <v>883697</v>
      </c>
      <c r="F126">
        <v>3323950</v>
      </c>
      <c r="G126">
        <v>72775</v>
      </c>
      <c r="H126">
        <v>38365.35</v>
      </c>
      <c r="I126">
        <v>75809</v>
      </c>
      <c r="J126">
        <v>1133</v>
      </c>
      <c r="K126">
        <v>73521</v>
      </c>
      <c r="L126">
        <v>0</v>
      </c>
      <c r="M126" t="s">
        <v>37</v>
      </c>
      <c r="N126">
        <v>1</v>
      </c>
      <c r="O126">
        <v>0</v>
      </c>
      <c r="P126">
        <v>9</v>
      </c>
      <c r="Q126">
        <v>2020</v>
      </c>
      <c r="R126">
        <v>156.4</v>
      </c>
      <c r="S126">
        <v>36.76</v>
      </c>
      <c r="T126">
        <v>-1056.52</v>
      </c>
      <c r="U126">
        <v>620.29</v>
      </c>
      <c r="V126">
        <v>73.78</v>
      </c>
      <c r="W126">
        <v>-7.97</v>
      </c>
      <c r="X126" t="s">
        <v>38</v>
      </c>
      <c r="Y126" t="s">
        <v>26</v>
      </c>
      <c r="Z126" t="s">
        <v>30</v>
      </c>
      <c r="AA126">
        <v>124.1</v>
      </c>
      <c r="AB126">
        <v>10847.690430000001</v>
      </c>
    </row>
    <row r="127" spans="2:28" x14ac:dyDescent="0.3">
      <c r="B127">
        <v>182</v>
      </c>
      <c r="C127" s="1">
        <v>44083</v>
      </c>
      <c r="D127">
        <v>4370128</v>
      </c>
      <c r="E127">
        <v>897394</v>
      </c>
      <c r="F127">
        <v>3398844</v>
      </c>
      <c r="G127">
        <v>73890</v>
      </c>
      <c r="H127">
        <v>38193.919999999998</v>
      </c>
      <c r="I127">
        <v>89706</v>
      </c>
      <c r="J127">
        <v>1115</v>
      </c>
      <c r="K127">
        <v>74894</v>
      </c>
      <c r="L127">
        <v>0</v>
      </c>
      <c r="M127" t="s">
        <v>37</v>
      </c>
      <c r="N127">
        <v>1</v>
      </c>
      <c r="O127">
        <v>0</v>
      </c>
      <c r="P127">
        <v>9</v>
      </c>
      <c r="Q127">
        <v>2020</v>
      </c>
      <c r="R127">
        <v>156.4</v>
      </c>
      <c r="S127">
        <v>38.049999999999997</v>
      </c>
      <c r="T127">
        <v>-959.09</v>
      </c>
      <c r="U127">
        <v>-263.97000000000003</v>
      </c>
      <c r="V127">
        <v>73.38</v>
      </c>
      <c r="W127">
        <v>-7.97</v>
      </c>
      <c r="X127" t="s">
        <v>38</v>
      </c>
      <c r="Y127" t="s">
        <v>26</v>
      </c>
      <c r="Z127" t="s">
        <v>30</v>
      </c>
      <c r="AA127">
        <v>124.1</v>
      </c>
      <c r="AB127">
        <v>11141.559569999999</v>
      </c>
    </row>
    <row r="128" spans="2:28" x14ac:dyDescent="0.3">
      <c r="B128">
        <v>183</v>
      </c>
      <c r="C128" s="1">
        <v>44084</v>
      </c>
      <c r="D128">
        <v>4465863</v>
      </c>
      <c r="E128">
        <v>919018</v>
      </c>
      <c r="F128">
        <v>3471783</v>
      </c>
      <c r="G128">
        <v>75062</v>
      </c>
      <c r="H128">
        <v>38840.32</v>
      </c>
      <c r="I128">
        <v>95735</v>
      </c>
      <c r="J128">
        <v>1172</v>
      </c>
      <c r="K128">
        <v>72939</v>
      </c>
      <c r="L128">
        <v>0</v>
      </c>
      <c r="M128" t="s">
        <v>37</v>
      </c>
      <c r="N128">
        <v>1</v>
      </c>
      <c r="O128">
        <v>0</v>
      </c>
      <c r="P128">
        <v>9</v>
      </c>
      <c r="Q128">
        <v>2020</v>
      </c>
      <c r="R128">
        <v>156.4</v>
      </c>
      <c r="S128">
        <v>37.299999999999997</v>
      </c>
      <c r="T128">
        <v>838.37</v>
      </c>
      <c r="U128">
        <v>-317.3</v>
      </c>
      <c r="V128">
        <v>73.430000000000007</v>
      </c>
      <c r="W128">
        <v>-7.97</v>
      </c>
      <c r="X128" t="s">
        <v>38</v>
      </c>
      <c r="Y128" t="s">
        <v>26</v>
      </c>
      <c r="Z128" t="s">
        <v>30</v>
      </c>
      <c r="AA128">
        <v>124.1</v>
      </c>
      <c r="AB128">
        <v>10919.589844</v>
      </c>
    </row>
    <row r="129" spans="2:28" x14ac:dyDescent="0.3">
      <c r="B129">
        <v>184</v>
      </c>
      <c r="C129" s="1">
        <v>44085</v>
      </c>
      <c r="D129">
        <v>4562414</v>
      </c>
      <c r="E129">
        <v>943480</v>
      </c>
      <c r="F129">
        <v>3542663</v>
      </c>
      <c r="G129">
        <v>76271</v>
      </c>
      <c r="H129">
        <v>38854.550000000003</v>
      </c>
      <c r="I129">
        <v>96551</v>
      </c>
      <c r="J129">
        <v>1209</v>
      </c>
      <c r="K129">
        <v>70880</v>
      </c>
      <c r="L129">
        <v>0</v>
      </c>
      <c r="M129" t="s">
        <v>37</v>
      </c>
      <c r="N129">
        <v>1</v>
      </c>
      <c r="O129">
        <v>0</v>
      </c>
      <c r="P129">
        <v>9</v>
      </c>
      <c r="Q129">
        <v>2020</v>
      </c>
      <c r="R129">
        <v>156.4</v>
      </c>
      <c r="S129">
        <v>37.33</v>
      </c>
      <c r="T129">
        <v>1175.81</v>
      </c>
      <c r="U129">
        <v>-724.31</v>
      </c>
      <c r="V129">
        <v>73.45</v>
      </c>
      <c r="W129">
        <v>-7.97</v>
      </c>
      <c r="X129" t="s">
        <v>38</v>
      </c>
      <c r="Y129" t="s">
        <v>26</v>
      </c>
      <c r="Z129" t="s">
        <v>30</v>
      </c>
      <c r="AA129">
        <v>124.1</v>
      </c>
      <c r="AB129">
        <v>10853.549805000001</v>
      </c>
    </row>
    <row r="130" spans="2:28" x14ac:dyDescent="0.3">
      <c r="B130">
        <v>187</v>
      </c>
      <c r="C130" s="1">
        <v>44088</v>
      </c>
      <c r="D130">
        <v>4846427</v>
      </c>
      <c r="E130">
        <v>986598</v>
      </c>
      <c r="F130">
        <v>3780107</v>
      </c>
      <c r="G130">
        <v>79722</v>
      </c>
      <c r="H130">
        <v>38756.629999999997</v>
      </c>
      <c r="I130">
        <v>92071</v>
      </c>
      <c r="J130">
        <v>1136</v>
      </c>
      <c r="K130">
        <v>77512</v>
      </c>
      <c r="L130">
        <v>0</v>
      </c>
      <c r="M130" t="s">
        <v>37</v>
      </c>
      <c r="N130">
        <v>1</v>
      </c>
      <c r="O130">
        <v>0</v>
      </c>
      <c r="P130">
        <v>9</v>
      </c>
      <c r="Q130">
        <v>2020</v>
      </c>
      <c r="R130">
        <v>156.4</v>
      </c>
      <c r="S130">
        <v>37.26</v>
      </c>
      <c r="T130">
        <v>298.22000000000003</v>
      </c>
      <c r="U130">
        <v>-120.35</v>
      </c>
      <c r="V130">
        <v>73.42</v>
      </c>
      <c r="W130">
        <v>-7.97</v>
      </c>
      <c r="X130" t="s">
        <v>38</v>
      </c>
      <c r="Y130" t="s">
        <v>26</v>
      </c>
      <c r="Z130" t="s">
        <v>30</v>
      </c>
      <c r="AA130">
        <v>124.1</v>
      </c>
      <c r="AB130">
        <v>11056.650390999999</v>
      </c>
    </row>
    <row r="131" spans="2:28" x14ac:dyDescent="0.3">
      <c r="B131">
        <v>188</v>
      </c>
      <c r="C131" s="1">
        <v>44089</v>
      </c>
      <c r="D131">
        <v>4930236</v>
      </c>
      <c r="E131">
        <v>990061</v>
      </c>
      <c r="F131">
        <v>3859399</v>
      </c>
      <c r="G131">
        <v>80776</v>
      </c>
      <c r="H131">
        <v>39044.35</v>
      </c>
      <c r="I131">
        <v>83809</v>
      </c>
      <c r="J131">
        <v>1054</v>
      </c>
      <c r="K131">
        <v>79292</v>
      </c>
      <c r="L131">
        <v>0</v>
      </c>
      <c r="M131" t="s">
        <v>37</v>
      </c>
      <c r="N131">
        <v>1</v>
      </c>
      <c r="O131">
        <v>0</v>
      </c>
      <c r="P131">
        <v>9</v>
      </c>
      <c r="Q131">
        <v>2020</v>
      </c>
      <c r="R131">
        <v>156.4</v>
      </c>
      <c r="S131">
        <v>38.28</v>
      </c>
      <c r="T131">
        <v>1170.8900000000001</v>
      </c>
      <c r="U131">
        <v>-895.63</v>
      </c>
      <c r="V131">
        <v>73.569999999999993</v>
      </c>
      <c r="W131">
        <v>-7.97</v>
      </c>
      <c r="X131" t="s">
        <v>38</v>
      </c>
      <c r="Y131" t="s">
        <v>26</v>
      </c>
      <c r="Z131" t="s">
        <v>30</v>
      </c>
      <c r="AA131">
        <v>124.1</v>
      </c>
      <c r="AB131">
        <v>11190.320313</v>
      </c>
    </row>
    <row r="132" spans="2:28" x14ac:dyDescent="0.3">
      <c r="B132">
        <v>189</v>
      </c>
      <c r="C132" s="1">
        <v>44090</v>
      </c>
      <c r="D132">
        <v>5020359</v>
      </c>
      <c r="E132">
        <v>995933</v>
      </c>
      <c r="F132">
        <v>3942360</v>
      </c>
      <c r="G132">
        <v>82066</v>
      </c>
      <c r="H132">
        <v>39302.85</v>
      </c>
      <c r="I132">
        <v>90123</v>
      </c>
      <c r="J132">
        <v>1290</v>
      </c>
      <c r="K132">
        <v>82961</v>
      </c>
      <c r="L132">
        <v>0</v>
      </c>
      <c r="M132" t="s">
        <v>37</v>
      </c>
      <c r="N132">
        <v>1</v>
      </c>
      <c r="O132">
        <v>0</v>
      </c>
      <c r="P132">
        <v>9</v>
      </c>
      <c r="Q132">
        <v>2020</v>
      </c>
      <c r="R132">
        <v>156.4</v>
      </c>
      <c r="S132">
        <v>40.159999999999997</v>
      </c>
      <c r="T132">
        <v>264.66000000000003</v>
      </c>
      <c r="U132">
        <v>-212.21</v>
      </c>
      <c r="V132">
        <v>73.540000000000006</v>
      </c>
      <c r="W132">
        <v>-7.97</v>
      </c>
      <c r="X132" t="s">
        <v>38</v>
      </c>
      <c r="Y132" t="s">
        <v>26</v>
      </c>
      <c r="Z132" t="s">
        <v>30</v>
      </c>
      <c r="AA132">
        <v>124.1</v>
      </c>
      <c r="AB132">
        <v>11050.469727</v>
      </c>
    </row>
    <row r="133" spans="2:28" x14ac:dyDescent="0.3">
      <c r="B133">
        <v>190</v>
      </c>
      <c r="C133" s="1">
        <v>44091</v>
      </c>
      <c r="D133">
        <v>5118253</v>
      </c>
      <c r="E133">
        <v>1009976</v>
      </c>
      <c r="F133">
        <v>4025079</v>
      </c>
      <c r="G133">
        <v>83198</v>
      </c>
      <c r="H133">
        <v>38979.85</v>
      </c>
      <c r="I133">
        <v>97894</v>
      </c>
      <c r="J133">
        <v>1132</v>
      </c>
      <c r="K133">
        <v>82719</v>
      </c>
      <c r="L133">
        <v>0</v>
      </c>
      <c r="M133" t="s">
        <v>37</v>
      </c>
      <c r="N133">
        <v>1</v>
      </c>
      <c r="O133">
        <v>0</v>
      </c>
      <c r="P133">
        <v>9</v>
      </c>
      <c r="Q133">
        <v>2020</v>
      </c>
      <c r="R133">
        <v>156.4</v>
      </c>
      <c r="S133">
        <v>40.97</v>
      </c>
      <c r="T133">
        <v>-249.82</v>
      </c>
      <c r="U133">
        <v>-1067.83</v>
      </c>
      <c r="V133">
        <v>73.599999999999994</v>
      </c>
      <c r="W133">
        <v>-7.97</v>
      </c>
      <c r="X133" t="s">
        <v>38</v>
      </c>
      <c r="Y133" t="s">
        <v>26</v>
      </c>
      <c r="Z133" t="s">
        <v>30</v>
      </c>
      <c r="AA133">
        <v>124.1</v>
      </c>
      <c r="AB133">
        <v>10910.280273</v>
      </c>
    </row>
    <row r="134" spans="2:28" x14ac:dyDescent="0.3">
      <c r="B134">
        <v>191</v>
      </c>
      <c r="C134" s="1">
        <v>44092</v>
      </c>
      <c r="D134">
        <v>5214677</v>
      </c>
      <c r="E134">
        <v>1017754</v>
      </c>
      <c r="F134">
        <v>4112551</v>
      </c>
      <c r="G134">
        <v>84372</v>
      </c>
      <c r="H134">
        <v>38845.82</v>
      </c>
      <c r="I134">
        <v>96424</v>
      </c>
      <c r="J134">
        <v>1174</v>
      </c>
      <c r="K134">
        <v>87472</v>
      </c>
      <c r="L134">
        <v>0</v>
      </c>
      <c r="M134" t="s">
        <v>37</v>
      </c>
      <c r="N134">
        <v>1</v>
      </c>
      <c r="O134">
        <v>0</v>
      </c>
      <c r="P134">
        <v>9</v>
      </c>
      <c r="Q134">
        <v>2020</v>
      </c>
      <c r="R134">
        <v>156.4</v>
      </c>
      <c r="S134">
        <v>41.11</v>
      </c>
      <c r="T134">
        <v>205.15</v>
      </c>
      <c r="U134">
        <v>-100.83</v>
      </c>
      <c r="V134">
        <v>73.540000000000006</v>
      </c>
      <c r="W134">
        <v>-7.97</v>
      </c>
      <c r="X134" t="s">
        <v>38</v>
      </c>
      <c r="Y134" t="s">
        <v>26</v>
      </c>
      <c r="Z134" t="s">
        <v>30</v>
      </c>
      <c r="AA134">
        <v>124.1</v>
      </c>
      <c r="AB134">
        <v>10793.280273</v>
      </c>
    </row>
    <row r="135" spans="2:28" x14ac:dyDescent="0.3">
      <c r="B135">
        <v>194</v>
      </c>
      <c r="C135" s="1">
        <v>44095</v>
      </c>
      <c r="D135">
        <v>5487580</v>
      </c>
      <c r="E135">
        <v>1003299</v>
      </c>
      <c r="F135">
        <v>4396399</v>
      </c>
      <c r="G135">
        <v>87882</v>
      </c>
      <c r="H135">
        <v>38034.14</v>
      </c>
      <c r="I135">
        <v>86961</v>
      </c>
      <c r="J135">
        <v>1130</v>
      </c>
      <c r="K135">
        <v>93356</v>
      </c>
      <c r="L135">
        <v>0</v>
      </c>
      <c r="M135" t="s">
        <v>37</v>
      </c>
      <c r="N135">
        <v>1</v>
      </c>
      <c r="O135">
        <v>0</v>
      </c>
      <c r="P135">
        <v>9</v>
      </c>
      <c r="Q135">
        <v>2020</v>
      </c>
      <c r="R135">
        <v>156.4</v>
      </c>
      <c r="S135">
        <v>39.31</v>
      </c>
      <c r="T135">
        <v>-539.80999999999995</v>
      </c>
      <c r="U135">
        <v>-517.95000000000005</v>
      </c>
      <c r="V135">
        <v>73.58</v>
      </c>
      <c r="W135">
        <v>-7.97</v>
      </c>
      <c r="X135" t="s">
        <v>38</v>
      </c>
      <c r="Y135" t="s">
        <v>26</v>
      </c>
      <c r="Z135" t="s">
        <v>30</v>
      </c>
      <c r="AA135">
        <v>124.1</v>
      </c>
      <c r="AB135">
        <v>10778.799805000001</v>
      </c>
    </row>
    <row r="136" spans="2:28" x14ac:dyDescent="0.3">
      <c r="B136">
        <v>195</v>
      </c>
      <c r="C136" s="1">
        <v>44096</v>
      </c>
      <c r="D136">
        <v>5562663</v>
      </c>
      <c r="E136">
        <v>975861</v>
      </c>
      <c r="F136">
        <v>4497867</v>
      </c>
      <c r="G136">
        <v>88935</v>
      </c>
      <c r="H136">
        <v>37734.080000000002</v>
      </c>
      <c r="I136">
        <v>75083</v>
      </c>
      <c r="J136">
        <v>1053</v>
      </c>
      <c r="K136">
        <v>101468</v>
      </c>
      <c r="L136">
        <v>0</v>
      </c>
      <c r="M136" t="s">
        <v>37</v>
      </c>
      <c r="N136">
        <v>1</v>
      </c>
      <c r="O136">
        <v>0</v>
      </c>
      <c r="P136">
        <v>9</v>
      </c>
      <c r="Q136">
        <v>2020</v>
      </c>
      <c r="R136">
        <v>156.4</v>
      </c>
      <c r="S136">
        <v>39.6</v>
      </c>
      <c r="T136">
        <v>-2072.7600000000002</v>
      </c>
      <c r="U136">
        <v>878.91</v>
      </c>
      <c r="V136">
        <v>73.5</v>
      </c>
      <c r="W136">
        <v>-7.97</v>
      </c>
      <c r="X136" t="s">
        <v>38</v>
      </c>
      <c r="Y136" t="s">
        <v>26</v>
      </c>
      <c r="Z136" t="s">
        <v>30</v>
      </c>
      <c r="AA136">
        <v>124.1</v>
      </c>
      <c r="AB136">
        <v>10963.639648</v>
      </c>
    </row>
    <row r="137" spans="2:28" x14ac:dyDescent="0.3">
      <c r="B137">
        <v>196</v>
      </c>
      <c r="C137" s="1">
        <v>44097</v>
      </c>
      <c r="D137">
        <v>5646010</v>
      </c>
      <c r="E137">
        <v>968377</v>
      </c>
      <c r="F137">
        <v>4587613</v>
      </c>
      <c r="G137">
        <v>90020</v>
      </c>
      <c r="H137">
        <v>37668.42</v>
      </c>
      <c r="I137">
        <v>83347</v>
      </c>
      <c r="J137">
        <v>1085</v>
      </c>
      <c r="K137">
        <v>89746</v>
      </c>
      <c r="L137">
        <v>0</v>
      </c>
      <c r="M137" t="s">
        <v>37</v>
      </c>
      <c r="N137">
        <v>1</v>
      </c>
      <c r="O137">
        <v>0</v>
      </c>
      <c r="P137">
        <v>9</v>
      </c>
      <c r="Q137">
        <v>2020</v>
      </c>
      <c r="R137">
        <v>156.4</v>
      </c>
      <c r="S137">
        <v>39.93</v>
      </c>
      <c r="T137">
        <v>-3912.44</v>
      </c>
      <c r="U137">
        <v>1629.23</v>
      </c>
      <c r="V137">
        <v>73.53</v>
      </c>
      <c r="W137">
        <v>-7.97</v>
      </c>
      <c r="X137" t="s">
        <v>38</v>
      </c>
      <c r="Y137" t="s">
        <v>26</v>
      </c>
      <c r="Z137" t="s">
        <v>30</v>
      </c>
      <c r="AA137">
        <v>124.1</v>
      </c>
      <c r="AB137">
        <v>10632.990234000001</v>
      </c>
    </row>
    <row r="138" spans="2:28" x14ac:dyDescent="0.3">
      <c r="B138">
        <v>197</v>
      </c>
      <c r="C138" s="1">
        <v>44098</v>
      </c>
      <c r="D138">
        <v>5732518</v>
      </c>
      <c r="E138">
        <v>966382</v>
      </c>
      <c r="F138">
        <v>4674987</v>
      </c>
      <c r="G138">
        <v>91149</v>
      </c>
      <c r="H138">
        <v>36553.599999999999</v>
      </c>
      <c r="I138">
        <v>86508</v>
      </c>
      <c r="J138">
        <v>1129</v>
      </c>
      <c r="K138">
        <v>87374</v>
      </c>
      <c r="L138">
        <v>0</v>
      </c>
      <c r="M138" t="s">
        <v>37</v>
      </c>
      <c r="N138">
        <v>1</v>
      </c>
      <c r="O138">
        <v>0</v>
      </c>
      <c r="P138">
        <v>9</v>
      </c>
      <c r="Q138">
        <v>2020</v>
      </c>
      <c r="R138">
        <v>156.4</v>
      </c>
      <c r="S138">
        <v>40.31</v>
      </c>
      <c r="T138">
        <v>-1885.69</v>
      </c>
      <c r="U138">
        <v>188.64</v>
      </c>
      <c r="V138">
        <v>73.900000000000006</v>
      </c>
      <c r="W138">
        <v>-7.97</v>
      </c>
      <c r="X138" t="s">
        <v>38</v>
      </c>
      <c r="Y138" t="s">
        <v>26</v>
      </c>
      <c r="Z138" t="s">
        <v>30</v>
      </c>
      <c r="AA138">
        <v>124.1</v>
      </c>
      <c r="AB138">
        <v>10672.269531</v>
      </c>
    </row>
    <row r="139" spans="2:28" x14ac:dyDescent="0.3">
      <c r="B139">
        <v>198</v>
      </c>
      <c r="C139" s="1">
        <v>44099</v>
      </c>
      <c r="D139">
        <v>5818570</v>
      </c>
      <c r="E139">
        <v>970116</v>
      </c>
      <c r="F139">
        <v>4756164</v>
      </c>
      <c r="G139">
        <v>92290</v>
      </c>
      <c r="H139">
        <v>37388.660000000003</v>
      </c>
      <c r="I139">
        <v>86052</v>
      </c>
      <c r="J139">
        <v>1141</v>
      </c>
      <c r="K139">
        <v>81177</v>
      </c>
      <c r="L139">
        <v>0</v>
      </c>
      <c r="M139" t="s">
        <v>37</v>
      </c>
      <c r="N139">
        <v>1</v>
      </c>
      <c r="O139">
        <v>0</v>
      </c>
      <c r="P139">
        <v>9</v>
      </c>
      <c r="Q139">
        <v>2020</v>
      </c>
      <c r="R139">
        <v>156.4</v>
      </c>
      <c r="S139">
        <v>40.25</v>
      </c>
      <c r="T139">
        <v>-2080.21</v>
      </c>
      <c r="U139">
        <v>2070.63</v>
      </c>
      <c r="V139">
        <v>73.709999999999994</v>
      </c>
      <c r="W139">
        <v>-7.97</v>
      </c>
      <c r="X139" t="s">
        <v>38</v>
      </c>
      <c r="Y139" t="s">
        <v>26</v>
      </c>
      <c r="Z139" t="s">
        <v>30</v>
      </c>
      <c r="AA139">
        <v>124.1</v>
      </c>
      <c r="AB139">
        <v>10913.559569999999</v>
      </c>
    </row>
    <row r="140" spans="2:28" x14ac:dyDescent="0.3">
      <c r="B140">
        <v>201</v>
      </c>
      <c r="C140" s="1">
        <v>44102</v>
      </c>
      <c r="D140">
        <v>6074702</v>
      </c>
      <c r="E140">
        <v>962640</v>
      </c>
      <c r="F140">
        <v>5016520</v>
      </c>
      <c r="G140">
        <v>95542</v>
      </c>
      <c r="H140">
        <v>37981.629999999997</v>
      </c>
      <c r="I140">
        <v>82170</v>
      </c>
      <c r="J140">
        <v>1039</v>
      </c>
      <c r="K140">
        <v>74893</v>
      </c>
      <c r="L140">
        <v>0</v>
      </c>
      <c r="M140" t="s">
        <v>37</v>
      </c>
      <c r="N140">
        <v>1</v>
      </c>
      <c r="O140">
        <v>0</v>
      </c>
      <c r="P140">
        <v>9</v>
      </c>
      <c r="Q140">
        <v>2020</v>
      </c>
      <c r="R140">
        <v>156.4</v>
      </c>
      <c r="S140">
        <v>40.6</v>
      </c>
      <c r="T140">
        <v>-26.98</v>
      </c>
      <c r="U140">
        <v>542.34</v>
      </c>
      <c r="V140">
        <v>73.790000000000006</v>
      </c>
      <c r="W140">
        <v>-7.97</v>
      </c>
      <c r="X140" t="s">
        <v>38</v>
      </c>
      <c r="Y140" t="s">
        <v>26</v>
      </c>
      <c r="Z140" t="s">
        <v>30</v>
      </c>
      <c r="AA140">
        <v>124.1</v>
      </c>
      <c r="AB140">
        <v>11117.530273</v>
      </c>
    </row>
    <row r="141" spans="2:28" x14ac:dyDescent="0.3">
      <c r="B141">
        <v>202</v>
      </c>
      <c r="C141" s="1">
        <v>44103</v>
      </c>
      <c r="D141">
        <v>6145291</v>
      </c>
      <c r="E141">
        <v>947576</v>
      </c>
      <c r="F141">
        <v>5101397</v>
      </c>
      <c r="G141">
        <v>96318</v>
      </c>
      <c r="H141">
        <v>37973.22</v>
      </c>
      <c r="I141">
        <v>70589</v>
      </c>
      <c r="J141">
        <v>776</v>
      </c>
      <c r="K141">
        <v>84877</v>
      </c>
      <c r="L141">
        <v>0</v>
      </c>
      <c r="M141" t="s">
        <v>37</v>
      </c>
      <c r="N141">
        <v>1</v>
      </c>
      <c r="O141">
        <v>0</v>
      </c>
      <c r="P141">
        <v>9</v>
      </c>
      <c r="Q141">
        <v>2020</v>
      </c>
      <c r="R141">
        <v>156.4</v>
      </c>
      <c r="S141">
        <v>39.29</v>
      </c>
      <c r="T141">
        <v>-1456.66</v>
      </c>
      <c r="U141">
        <v>576.5</v>
      </c>
      <c r="V141">
        <v>73.78</v>
      </c>
      <c r="W141">
        <v>-7.97</v>
      </c>
      <c r="X141" t="s">
        <v>38</v>
      </c>
      <c r="Y141" t="s">
        <v>26</v>
      </c>
      <c r="Z141" t="s">
        <v>30</v>
      </c>
      <c r="AA141">
        <v>124.1</v>
      </c>
      <c r="AB141">
        <v>11085.25</v>
      </c>
    </row>
    <row r="142" spans="2:28" x14ac:dyDescent="0.3">
      <c r="B142">
        <v>203</v>
      </c>
      <c r="C142" s="1">
        <v>44104</v>
      </c>
      <c r="D142">
        <v>6225763</v>
      </c>
      <c r="E142">
        <v>940441</v>
      </c>
      <c r="F142">
        <v>5187825</v>
      </c>
      <c r="G142">
        <v>97497</v>
      </c>
      <c r="H142">
        <v>38067.93</v>
      </c>
      <c r="I142">
        <v>80472</v>
      </c>
      <c r="J142">
        <v>1179</v>
      </c>
      <c r="K142">
        <v>86428</v>
      </c>
      <c r="L142">
        <v>0</v>
      </c>
      <c r="M142" t="s">
        <v>39</v>
      </c>
      <c r="N142">
        <v>1</v>
      </c>
      <c r="O142">
        <v>0</v>
      </c>
      <c r="P142">
        <v>9</v>
      </c>
      <c r="Q142">
        <v>2020</v>
      </c>
      <c r="R142">
        <v>156.4</v>
      </c>
      <c r="S142">
        <v>40.22</v>
      </c>
      <c r="T142">
        <v>-712.48</v>
      </c>
      <c r="U142">
        <v>409.47</v>
      </c>
      <c r="V142">
        <v>73.540000000000006</v>
      </c>
      <c r="W142">
        <v>-7.97</v>
      </c>
      <c r="X142" t="s">
        <v>38</v>
      </c>
      <c r="Y142" t="s">
        <v>26</v>
      </c>
      <c r="Z142" t="s">
        <v>30</v>
      </c>
      <c r="AA142">
        <v>124.1</v>
      </c>
      <c r="AB142">
        <v>11167.509765999999</v>
      </c>
    </row>
    <row r="143" spans="2:28" x14ac:dyDescent="0.3">
      <c r="B143">
        <v>204</v>
      </c>
      <c r="C143" s="1">
        <v>44105</v>
      </c>
      <c r="D143">
        <v>6312584</v>
      </c>
      <c r="E143">
        <v>940705</v>
      </c>
      <c r="F143">
        <v>5273201</v>
      </c>
      <c r="G143">
        <v>98678</v>
      </c>
      <c r="H143">
        <v>38697.050000000003</v>
      </c>
      <c r="I143">
        <v>86821</v>
      </c>
      <c r="J143">
        <v>1181</v>
      </c>
      <c r="K143">
        <v>85376</v>
      </c>
      <c r="L143">
        <v>0</v>
      </c>
      <c r="M143" t="s">
        <v>39</v>
      </c>
      <c r="N143">
        <v>1</v>
      </c>
      <c r="O143">
        <v>0</v>
      </c>
      <c r="P143">
        <v>10</v>
      </c>
      <c r="Q143">
        <v>2020</v>
      </c>
      <c r="R143">
        <v>158.4</v>
      </c>
      <c r="S143">
        <v>38.72</v>
      </c>
      <c r="T143">
        <v>1632.25</v>
      </c>
      <c r="U143">
        <v>259.45999999999998</v>
      </c>
      <c r="V143">
        <v>73.180000000000007</v>
      </c>
      <c r="W143">
        <v>-7.97</v>
      </c>
      <c r="X143" t="s">
        <v>40</v>
      </c>
      <c r="Y143" t="s">
        <v>26</v>
      </c>
      <c r="Z143" t="s">
        <v>30</v>
      </c>
      <c r="AA143">
        <v>129.6</v>
      </c>
      <c r="AB143">
        <v>11326.509765999999</v>
      </c>
    </row>
    <row r="144" spans="2:28" x14ac:dyDescent="0.3">
      <c r="B144">
        <v>208</v>
      </c>
      <c r="C144" s="1">
        <v>44109</v>
      </c>
      <c r="D144">
        <v>6623815</v>
      </c>
      <c r="E144">
        <v>934427</v>
      </c>
      <c r="F144">
        <v>5586703</v>
      </c>
      <c r="G144">
        <v>102685</v>
      </c>
      <c r="H144">
        <v>38973.699999999997</v>
      </c>
      <c r="I144">
        <v>74442</v>
      </c>
      <c r="J144">
        <v>903</v>
      </c>
      <c r="K144">
        <v>76737</v>
      </c>
      <c r="L144">
        <v>0</v>
      </c>
      <c r="M144" t="s">
        <v>39</v>
      </c>
      <c r="N144">
        <v>1</v>
      </c>
      <c r="O144">
        <v>0</v>
      </c>
      <c r="P144">
        <v>10</v>
      </c>
      <c r="Q144">
        <v>2020</v>
      </c>
      <c r="R144">
        <v>158.4</v>
      </c>
      <c r="S144">
        <v>39.22</v>
      </c>
      <c r="T144">
        <v>236.71</v>
      </c>
      <c r="U144">
        <v>-471.56</v>
      </c>
      <c r="V144">
        <v>73.09</v>
      </c>
      <c r="W144">
        <v>-7.97</v>
      </c>
      <c r="X144" t="s">
        <v>40</v>
      </c>
      <c r="Y144" t="s">
        <v>26</v>
      </c>
      <c r="Z144" t="s">
        <v>30</v>
      </c>
      <c r="AA144">
        <v>129.6</v>
      </c>
      <c r="AB144">
        <v>11332.490234000001</v>
      </c>
    </row>
    <row r="145" spans="2:28" x14ac:dyDescent="0.3">
      <c r="B145">
        <v>209</v>
      </c>
      <c r="C145" s="1">
        <v>44110</v>
      </c>
      <c r="D145">
        <v>6685082</v>
      </c>
      <c r="E145">
        <v>919023</v>
      </c>
      <c r="F145">
        <v>5662490</v>
      </c>
      <c r="G145">
        <v>103569</v>
      </c>
      <c r="H145">
        <v>39574.57</v>
      </c>
      <c r="I145">
        <v>61267</v>
      </c>
      <c r="J145">
        <v>884</v>
      </c>
      <c r="K145">
        <v>75787</v>
      </c>
      <c r="L145">
        <v>0</v>
      </c>
      <c r="M145" t="s">
        <v>39</v>
      </c>
      <c r="N145">
        <v>1</v>
      </c>
      <c r="O145">
        <v>0</v>
      </c>
      <c r="P145">
        <v>10</v>
      </c>
      <c r="Q145">
        <v>2020</v>
      </c>
      <c r="R145">
        <v>158.4</v>
      </c>
      <c r="S145">
        <v>40.67</v>
      </c>
      <c r="T145">
        <v>1101.76</v>
      </c>
      <c r="U145">
        <v>-934.84</v>
      </c>
      <c r="V145">
        <v>73.400000000000006</v>
      </c>
      <c r="W145">
        <v>-7.97</v>
      </c>
      <c r="X145" t="s">
        <v>40</v>
      </c>
      <c r="Y145" t="s">
        <v>26</v>
      </c>
      <c r="Z145" t="s">
        <v>30</v>
      </c>
      <c r="AA145">
        <v>129.6</v>
      </c>
      <c r="AB145">
        <v>11154.599609000001</v>
      </c>
    </row>
    <row r="146" spans="2:28" x14ac:dyDescent="0.3">
      <c r="B146">
        <v>210</v>
      </c>
      <c r="C146" s="1">
        <v>44111</v>
      </c>
      <c r="D146">
        <v>6757131</v>
      </c>
      <c r="E146">
        <v>907883</v>
      </c>
      <c r="F146">
        <v>5744693</v>
      </c>
      <c r="G146">
        <v>104555</v>
      </c>
      <c r="H146">
        <v>39878.949999999997</v>
      </c>
      <c r="I146">
        <v>72049</v>
      </c>
      <c r="J146">
        <v>986</v>
      </c>
      <c r="K146">
        <v>82203</v>
      </c>
      <c r="L146">
        <v>0</v>
      </c>
      <c r="M146" t="s">
        <v>39</v>
      </c>
      <c r="N146">
        <v>1</v>
      </c>
      <c r="O146">
        <v>0</v>
      </c>
      <c r="P146">
        <v>10</v>
      </c>
      <c r="Q146">
        <v>2020</v>
      </c>
      <c r="R146">
        <v>158.4</v>
      </c>
      <c r="S146">
        <v>39.950000000000003</v>
      </c>
      <c r="T146">
        <v>1093.81</v>
      </c>
      <c r="U146">
        <v>-1129.49</v>
      </c>
      <c r="V146">
        <v>73.28</v>
      </c>
      <c r="W146">
        <v>-7.97</v>
      </c>
      <c r="X146" t="s">
        <v>40</v>
      </c>
      <c r="Y146" t="s">
        <v>26</v>
      </c>
      <c r="Z146" t="s">
        <v>30</v>
      </c>
      <c r="AA146">
        <v>129.6</v>
      </c>
      <c r="AB146">
        <v>11364.599609000001</v>
      </c>
    </row>
    <row r="147" spans="2:28" x14ac:dyDescent="0.3">
      <c r="B147">
        <v>211</v>
      </c>
      <c r="C147" s="1">
        <v>44112</v>
      </c>
      <c r="D147">
        <v>6835655</v>
      </c>
      <c r="E147">
        <v>902425</v>
      </c>
      <c r="F147">
        <v>5827704</v>
      </c>
      <c r="G147">
        <v>105526</v>
      </c>
      <c r="H147">
        <v>40182.67</v>
      </c>
      <c r="I147">
        <v>78524</v>
      </c>
      <c r="J147">
        <v>971</v>
      </c>
      <c r="K147">
        <v>83011</v>
      </c>
      <c r="L147">
        <v>0</v>
      </c>
      <c r="M147" t="s">
        <v>39</v>
      </c>
      <c r="N147">
        <v>1</v>
      </c>
      <c r="O147">
        <v>0</v>
      </c>
      <c r="P147">
        <v>10</v>
      </c>
      <c r="Q147">
        <v>2020</v>
      </c>
      <c r="R147">
        <v>158.4</v>
      </c>
      <c r="S147">
        <v>41.19</v>
      </c>
      <c r="T147">
        <v>978.37</v>
      </c>
      <c r="U147">
        <v>19.850000000000001</v>
      </c>
      <c r="V147">
        <v>73.33</v>
      </c>
      <c r="W147">
        <v>-7.97</v>
      </c>
      <c r="X147" t="s">
        <v>40</v>
      </c>
      <c r="Y147" t="s">
        <v>26</v>
      </c>
      <c r="Z147" t="s">
        <v>30</v>
      </c>
      <c r="AA147">
        <v>129.6</v>
      </c>
      <c r="AB147">
        <v>11420.980469</v>
      </c>
    </row>
    <row r="148" spans="2:28" x14ac:dyDescent="0.3">
      <c r="B148">
        <v>212</v>
      </c>
      <c r="C148" s="1">
        <v>44113</v>
      </c>
      <c r="D148">
        <v>6906151</v>
      </c>
      <c r="E148">
        <v>893592</v>
      </c>
      <c r="F148">
        <v>5906069</v>
      </c>
      <c r="G148">
        <v>106490</v>
      </c>
      <c r="H148">
        <v>40509.49</v>
      </c>
      <c r="I148">
        <v>70496</v>
      </c>
      <c r="J148">
        <v>964</v>
      </c>
      <c r="K148">
        <v>78365</v>
      </c>
      <c r="L148">
        <v>0</v>
      </c>
      <c r="M148" t="s">
        <v>39</v>
      </c>
      <c r="N148">
        <v>1</v>
      </c>
      <c r="O148">
        <v>0</v>
      </c>
      <c r="P148">
        <v>10</v>
      </c>
      <c r="Q148">
        <v>2020</v>
      </c>
      <c r="R148">
        <v>158.4</v>
      </c>
      <c r="S148">
        <v>40.6</v>
      </c>
      <c r="T148">
        <v>-39.39</v>
      </c>
      <c r="U148">
        <v>126.61</v>
      </c>
      <c r="V148">
        <v>72.98</v>
      </c>
      <c r="W148">
        <v>-7.97</v>
      </c>
      <c r="X148" t="s">
        <v>40</v>
      </c>
      <c r="Y148" t="s">
        <v>26</v>
      </c>
      <c r="Z148" t="s">
        <v>30</v>
      </c>
      <c r="AA148">
        <v>129.6</v>
      </c>
      <c r="AB148">
        <v>11579.940430000001</v>
      </c>
    </row>
    <row r="149" spans="2:28" x14ac:dyDescent="0.3">
      <c r="B149">
        <v>215</v>
      </c>
      <c r="C149" s="1">
        <v>44116</v>
      </c>
      <c r="D149">
        <v>7120538</v>
      </c>
      <c r="E149">
        <v>861853</v>
      </c>
      <c r="F149">
        <v>6149535</v>
      </c>
      <c r="G149">
        <v>109150</v>
      </c>
      <c r="H149">
        <v>40593.800000000003</v>
      </c>
      <c r="I149">
        <v>66732</v>
      </c>
      <c r="J149">
        <v>816</v>
      </c>
      <c r="K149">
        <v>71559</v>
      </c>
      <c r="L149">
        <v>0</v>
      </c>
      <c r="M149" t="s">
        <v>39</v>
      </c>
      <c r="N149">
        <v>1</v>
      </c>
      <c r="O149">
        <v>0</v>
      </c>
      <c r="P149">
        <v>10</v>
      </c>
      <c r="Q149">
        <v>2020</v>
      </c>
      <c r="R149">
        <v>158.4</v>
      </c>
      <c r="S149">
        <v>39.43</v>
      </c>
      <c r="T149">
        <v>615.16999999999996</v>
      </c>
      <c r="U149">
        <v>-1028.77</v>
      </c>
      <c r="V149">
        <v>73.215000000000003</v>
      </c>
      <c r="W149">
        <v>-7.97</v>
      </c>
      <c r="X149" t="s">
        <v>40</v>
      </c>
      <c r="Y149" t="s">
        <v>26</v>
      </c>
      <c r="Z149" t="s">
        <v>30</v>
      </c>
      <c r="AA149">
        <v>129.6</v>
      </c>
      <c r="AB149">
        <v>11876.259765999999</v>
      </c>
    </row>
    <row r="150" spans="2:28" x14ac:dyDescent="0.3">
      <c r="B150">
        <v>216</v>
      </c>
      <c r="C150" s="1">
        <v>44117</v>
      </c>
      <c r="D150">
        <v>7175880</v>
      </c>
      <c r="E150">
        <v>838729</v>
      </c>
      <c r="F150">
        <v>6227295</v>
      </c>
      <c r="G150">
        <v>109856</v>
      </c>
      <c r="H150">
        <v>40625.51</v>
      </c>
      <c r="I150">
        <v>55342</v>
      </c>
      <c r="J150">
        <v>706</v>
      </c>
      <c r="K150">
        <v>77760</v>
      </c>
      <c r="L150">
        <v>0</v>
      </c>
      <c r="M150" t="s">
        <v>39</v>
      </c>
      <c r="N150">
        <v>1</v>
      </c>
      <c r="O150">
        <v>0</v>
      </c>
      <c r="P150">
        <v>10</v>
      </c>
      <c r="Q150">
        <v>2020</v>
      </c>
      <c r="R150">
        <v>158.4</v>
      </c>
      <c r="S150">
        <v>40.200000000000003</v>
      </c>
      <c r="T150">
        <v>832.14</v>
      </c>
      <c r="U150">
        <v>-1674.46</v>
      </c>
      <c r="V150">
        <v>73.45</v>
      </c>
      <c r="W150">
        <v>-7.97</v>
      </c>
      <c r="X150" t="s">
        <v>40</v>
      </c>
      <c r="Y150" t="s">
        <v>26</v>
      </c>
      <c r="Z150" t="s">
        <v>30</v>
      </c>
      <c r="AA150">
        <v>129.6</v>
      </c>
      <c r="AB150">
        <v>11863.900390999999</v>
      </c>
    </row>
    <row r="151" spans="2:28" x14ac:dyDescent="0.3">
      <c r="B151">
        <v>217</v>
      </c>
      <c r="C151" s="1">
        <v>44118</v>
      </c>
      <c r="D151">
        <v>7239389</v>
      </c>
      <c r="E151">
        <v>826876</v>
      </c>
      <c r="F151">
        <v>6301927</v>
      </c>
      <c r="G151">
        <v>110586</v>
      </c>
      <c r="H151">
        <v>40794.74</v>
      </c>
      <c r="I151">
        <v>63509</v>
      </c>
      <c r="J151">
        <v>730</v>
      </c>
      <c r="K151">
        <v>74632</v>
      </c>
      <c r="L151">
        <v>0</v>
      </c>
      <c r="M151" t="s">
        <v>39</v>
      </c>
      <c r="N151">
        <v>1</v>
      </c>
      <c r="O151">
        <v>0</v>
      </c>
      <c r="P151">
        <v>10</v>
      </c>
      <c r="Q151">
        <v>2020</v>
      </c>
      <c r="R151">
        <v>158.4</v>
      </c>
      <c r="S151">
        <v>41.04</v>
      </c>
      <c r="T151">
        <v>821.86</v>
      </c>
      <c r="U151">
        <v>-1276.1400000000001</v>
      </c>
      <c r="V151">
        <v>73.239999999999995</v>
      </c>
      <c r="W151">
        <v>-7.97</v>
      </c>
      <c r="X151" t="s">
        <v>40</v>
      </c>
      <c r="Y151" t="s">
        <v>26</v>
      </c>
      <c r="Z151" t="s">
        <v>30</v>
      </c>
      <c r="AA151">
        <v>129.6</v>
      </c>
      <c r="AB151">
        <v>11768.730469</v>
      </c>
    </row>
    <row r="152" spans="2:28" x14ac:dyDescent="0.3">
      <c r="B152">
        <v>218</v>
      </c>
      <c r="C152" s="1">
        <v>44119</v>
      </c>
      <c r="D152">
        <v>7307097</v>
      </c>
      <c r="E152">
        <v>812390</v>
      </c>
      <c r="F152">
        <v>6383441</v>
      </c>
      <c r="G152">
        <v>111266</v>
      </c>
      <c r="H152">
        <v>39728.410000000003</v>
      </c>
      <c r="I152">
        <v>67708</v>
      </c>
      <c r="J152">
        <v>680</v>
      </c>
      <c r="K152">
        <v>81514</v>
      </c>
      <c r="L152">
        <v>0</v>
      </c>
      <c r="M152" t="s">
        <v>39</v>
      </c>
      <c r="N152">
        <v>1</v>
      </c>
      <c r="O152">
        <v>0</v>
      </c>
      <c r="P152">
        <v>10</v>
      </c>
      <c r="Q152">
        <v>2020</v>
      </c>
      <c r="R152">
        <v>158.4</v>
      </c>
      <c r="S152">
        <v>40.96</v>
      </c>
      <c r="T152">
        <v>-604.07000000000005</v>
      </c>
      <c r="U152">
        <v>-808.29</v>
      </c>
      <c r="V152">
        <v>73.48</v>
      </c>
      <c r="W152">
        <v>-7.97</v>
      </c>
      <c r="X152" t="s">
        <v>40</v>
      </c>
      <c r="Y152" t="s">
        <v>26</v>
      </c>
      <c r="Z152" t="s">
        <v>30</v>
      </c>
      <c r="AA152">
        <v>129.6</v>
      </c>
      <c r="AB152">
        <v>11713.870117</v>
      </c>
    </row>
    <row r="153" spans="2:28" x14ac:dyDescent="0.3">
      <c r="B153">
        <v>219</v>
      </c>
      <c r="C153" s="1">
        <v>44120</v>
      </c>
      <c r="D153">
        <v>7370468</v>
      </c>
      <c r="E153">
        <v>804528</v>
      </c>
      <c r="F153">
        <v>6453779</v>
      </c>
      <c r="G153">
        <v>112161</v>
      </c>
      <c r="H153">
        <v>39982.980000000003</v>
      </c>
      <c r="I153">
        <v>63371</v>
      </c>
      <c r="J153">
        <v>895</v>
      </c>
      <c r="K153">
        <v>70338</v>
      </c>
      <c r="L153">
        <v>0</v>
      </c>
      <c r="M153" t="s">
        <v>39</v>
      </c>
      <c r="N153">
        <v>1</v>
      </c>
      <c r="O153">
        <v>0</v>
      </c>
      <c r="P153">
        <v>10</v>
      </c>
      <c r="Q153">
        <v>2020</v>
      </c>
      <c r="R153">
        <v>158.4</v>
      </c>
      <c r="S153">
        <v>40.880000000000003</v>
      </c>
      <c r="T153">
        <v>-479.59</v>
      </c>
      <c r="U153">
        <v>-429.81</v>
      </c>
      <c r="V153">
        <v>73.42</v>
      </c>
      <c r="W153">
        <v>-7.97</v>
      </c>
      <c r="X153" t="s">
        <v>40</v>
      </c>
      <c r="Y153" t="s">
        <v>26</v>
      </c>
      <c r="Z153" t="s">
        <v>30</v>
      </c>
      <c r="AA153">
        <v>129.6</v>
      </c>
      <c r="AB153">
        <v>11671.559569999999</v>
      </c>
    </row>
    <row r="154" spans="2:28" x14ac:dyDescent="0.3">
      <c r="B154">
        <v>222</v>
      </c>
      <c r="C154" s="1">
        <v>44123</v>
      </c>
      <c r="D154">
        <v>7550273</v>
      </c>
      <c r="E154">
        <v>772055</v>
      </c>
      <c r="F154">
        <v>6663608</v>
      </c>
      <c r="G154">
        <v>114610</v>
      </c>
      <c r="H154">
        <v>40431.599999999999</v>
      </c>
      <c r="I154">
        <v>55722</v>
      </c>
      <c r="J154">
        <v>579</v>
      </c>
      <c r="K154">
        <v>66399</v>
      </c>
      <c r="L154">
        <v>0</v>
      </c>
      <c r="M154" t="s">
        <v>39</v>
      </c>
      <c r="N154">
        <v>1</v>
      </c>
      <c r="O154">
        <v>0</v>
      </c>
      <c r="P154">
        <v>10</v>
      </c>
      <c r="Q154">
        <v>2020</v>
      </c>
      <c r="R154">
        <v>158.4</v>
      </c>
      <c r="S154">
        <v>40.83</v>
      </c>
      <c r="T154">
        <v>1656.78</v>
      </c>
      <c r="U154">
        <v>-1621.73</v>
      </c>
      <c r="V154">
        <v>73.31</v>
      </c>
      <c r="W154">
        <v>-7.97</v>
      </c>
      <c r="X154" t="s">
        <v>40</v>
      </c>
      <c r="Y154" t="s">
        <v>26</v>
      </c>
      <c r="Z154" t="s">
        <v>30</v>
      </c>
      <c r="AA154">
        <v>129.6</v>
      </c>
      <c r="AB154">
        <v>11478.879883</v>
      </c>
    </row>
    <row r="155" spans="2:28" x14ac:dyDescent="0.3">
      <c r="B155">
        <v>223</v>
      </c>
      <c r="C155" s="1">
        <v>44124</v>
      </c>
      <c r="D155">
        <v>7597063</v>
      </c>
      <c r="E155">
        <v>748538</v>
      </c>
      <c r="F155">
        <v>6733328</v>
      </c>
      <c r="G155">
        <v>115197</v>
      </c>
      <c r="H155">
        <v>40544.370000000003</v>
      </c>
      <c r="I155">
        <v>46790</v>
      </c>
      <c r="J155">
        <v>587</v>
      </c>
      <c r="K155">
        <v>69720</v>
      </c>
      <c r="L155">
        <v>0</v>
      </c>
      <c r="M155" t="s">
        <v>39</v>
      </c>
      <c r="N155">
        <v>1</v>
      </c>
      <c r="O155">
        <v>0</v>
      </c>
      <c r="P155">
        <v>10</v>
      </c>
      <c r="Q155">
        <v>2020</v>
      </c>
      <c r="R155">
        <v>158.4</v>
      </c>
      <c r="S155">
        <v>41.46</v>
      </c>
      <c r="T155">
        <v>1585.07</v>
      </c>
      <c r="U155">
        <v>-1633.23</v>
      </c>
      <c r="V155">
        <v>73.47</v>
      </c>
      <c r="W155">
        <v>-7.97</v>
      </c>
      <c r="X155" t="s">
        <v>40</v>
      </c>
      <c r="Y155" t="s">
        <v>26</v>
      </c>
      <c r="Z155" t="s">
        <v>30</v>
      </c>
      <c r="AA155">
        <v>129.6</v>
      </c>
      <c r="AB155">
        <v>11516.490234000001</v>
      </c>
    </row>
    <row r="156" spans="2:28" x14ac:dyDescent="0.3">
      <c r="B156">
        <v>224</v>
      </c>
      <c r="C156" s="1">
        <v>44125</v>
      </c>
      <c r="D156">
        <v>7651107</v>
      </c>
      <c r="E156">
        <v>740090</v>
      </c>
      <c r="F156">
        <v>6795103</v>
      </c>
      <c r="G156">
        <v>115914</v>
      </c>
      <c r="H156">
        <v>40707.31</v>
      </c>
      <c r="I156">
        <v>54044</v>
      </c>
      <c r="J156">
        <v>717</v>
      </c>
      <c r="K156">
        <v>61775</v>
      </c>
      <c r="L156">
        <v>0</v>
      </c>
      <c r="M156" t="s">
        <v>39</v>
      </c>
      <c r="N156">
        <v>1</v>
      </c>
      <c r="O156">
        <v>0</v>
      </c>
      <c r="P156">
        <v>10</v>
      </c>
      <c r="Q156">
        <v>2020</v>
      </c>
      <c r="R156">
        <v>158.4</v>
      </c>
      <c r="S156">
        <v>40.03</v>
      </c>
      <c r="T156">
        <v>2108.48</v>
      </c>
      <c r="U156">
        <v>-1633.53</v>
      </c>
      <c r="V156">
        <v>73.62</v>
      </c>
      <c r="W156">
        <v>-7.97</v>
      </c>
      <c r="X156" t="s">
        <v>40</v>
      </c>
      <c r="Y156" t="s">
        <v>26</v>
      </c>
      <c r="Z156" t="s">
        <v>30</v>
      </c>
      <c r="AA156">
        <v>129.6</v>
      </c>
      <c r="AB156">
        <v>11484.690430000001</v>
      </c>
    </row>
    <row r="157" spans="2:28" x14ac:dyDescent="0.3">
      <c r="B157">
        <v>225</v>
      </c>
      <c r="C157" s="1">
        <v>44126</v>
      </c>
      <c r="D157">
        <v>7706946</v>
      </c>
      <c r="E157">
        <v>715812</v>
      </c>
      <c r="F157">
        <v>6874518</v>
      </c>
      <c r="G157">
        <v>116616</v>
      </c>
      <c r="H157">
        <v>40558.49</v>
      </c>
      <c r="I157">
        <v>55839</v>
      </c>
      <c r="J157">
        <v>702</v>
      </c>
      <c r="K157">
        <v>79415</v>
      </c>
      <c r="L157">
        <v>0</v>
      </c>
      <c r="M157" t="s">
        <v>39</v>
      </c>
      <c r="N157">
        <v>1</v>
      </c>
      <c r="O157">
        <v>0</v>
      </c>
      <c r="P157">
        <v>10</v>
      </c>
      <c r="Q157">
        <v>2020</v>
      </c>
      <c r="R157">
        <v>158.4</v>
      </c>
      <c r="S157">
        <v>40.64</v>
      </c>
      <c r="T157">
        <v>1118.46</v>
      </c>
      <c r="U157">
        <v>-2019.87</v>
      </c>
      <c r="V157">
        <v>73.650000000000006</v>
      </c>
      <c r="W157">
        <v>-7.97</v>
      </c>
      <c r="X157" t="s">
        <v>40</v>
      </c>
      <c r="Y157" t="s">
        <v>26</v>
      </c>
      <c r="Z157" t="s">
        <v>30</v>
      </c>
      <c r="AA157">
        <v>129.6</v>
      </c>
      <c r="AB157">
        <v>11506.009765999999</v>
      </c>
    </row>
    <row r="158" spans="2:28" x14ac:dyDescent="0.3">
      <c r="B158">
        <v>226</v>
      </c>
      <c r="C158" s="1">
        <v>44127</v>
      </c>
      <c r="D158">
        <v>7761312</v>
      </c>
      <c r="E158">
        <v>695509</v>
      </c>
      <c r="F158">
        <v>6948497</v>
      </c>
      <c r="G158">
        <v>117306</v>
      </c>
      <c r="H158">
        <v>40685.5</v>
      </c>
      <c r="I158">
        <v>54366</v>
      </c>
      <c r="J158">
        <v>690</v>
      </c>
      <c r="K158">
        <v>73979</v>
      </c>
      <c r="L158">
        <v>0</v>
      </c>
      <c r="M158" t="s">
        <v>39</v>
      </c>
      <c r="N158">
        <v>1</v>
      </c>
      <c r="O158">
        <v>0</v>
      </c>
      <c r="P158">
        <v>10</v>
      </c>
      <c r="Q158">
        <v>2020</v>
      </c>
      <c r="R158">
        <v>158.4</v>
      </c>
      <c r="S158">
        <v>39.85</v>
      </c>
      <c r="T158">
        <v>906.93</v>
      </c>
      <c r="U158">
        <v>-891.86</v>
      </c>
      <c r="V158">
        <v>73.86</v>
      </c>
      <c r="W158">
        <v>-7.97</v>
      </c>
      <c r="X158" t="s">
        <v>40</v>
      </c>
      <c r="Y158" t="s">
        <v>26</v>
      </c>
      <c r="Z158" t="s">
        <v>30</v>
      </c>
      <c r="AA158">
        <v>129.6</v>
      </c>
      <c r="AB158">
        <v>11548.280273</v>
      </c>
    </row>
    <row r="159" spans="2:28" x14ac:dyDescent="0.3">
      <c r="B159">
        <v>229</v>
      </c>
      <c r="C159" s="1">
        <v>44130</v>
      </c>
      <c r="D159">
        <v>7909959</v>
      </c>
      <c r="E159">
        <v>653717</v>
      </c>
      <c r="F159">
        <v>7137228</v>
      </c>
      <c r="G159">
        <v>119014</v>
      </c>
      <c r="H159">
        <v>40145.5</v>
      </c>
      <c r="I159">
        <v>45148</v>
      </c>
      <c r="J159">
        <v>480</v>
      </c>
      <c r="K159">
        <v>59105</v>
      </c>
      <c r="L159">
        <v>0</v>
      </c>
      <c r="M159" t="s">
        <v>39</v>
      </c>
      <c r="N159">
        <v>1</v>
      </c>
      <c r="O159">
        <v>0</v>
      </c>
      <c r="P159">
        <v>10</v>
      </c>
      <c r="Q159">
        <v>2020</v>
      </c>
      <c r="R159">
        <v>158.4</v>
      </c>
      <c r="S159">
        <v>38.56</v>
      </c>
      <c r="T159">
        <v>-119.42</v>
      </c>
      <c r="U159">
        <v>-979.16</v>
      </c>
      <c r="V159">
        <v>73.930000000000007</v>
      </c>
      <c r="W159">
        <v>-7.97</v>
      </c>
      <c r="X159" t="s">
        <v>40</v>
      </c>
      <c r="Y159" t="s">
        <v>26</v>
      </c>
      <c r="Z159" t="s">
        <v>30</v>
      </c>
      <c r="AA159">
        <v>129.6</v>
      </c>
      <c r="AB159">
        <v>11358.940430000001</v>
      </c>
    </row>
    <row r="160" spans="2:28" x14ac:dyDescent="0.3">
      <c r="B160">
        <v>230</v>
      </c>
      <c r="C160" s="1">
        <v>44131</v>
      </c>
      <c r="D160">
        <v>7946429</v>
      </c>
      <c r="E160">
        <v>625857</v>
      </c>
      <c r="F160">
        <v>7201070</v>
      </c>
      <c r="G160">
        <v>119502</v>
      </c>
      <c r="H160">
        <v>40522.1</v>
      </c>
      <c r="I160">
        <v>36470</v>
      </c>
      <c r="J160">
        <v>488</v>
      </c>
      <c r="K160">
        <v>63842</v>
      </c>
      <c r="L160">
        <v>0</v>
      </c>
      <c r="M160" t="s">
        <v>39</v>
      </c>
      <c r="N160">
        <v>1</v>
      </c>
      <c r="O160">
        <v>0</v>
      </c>
      <c r="P160">
        <v>10</v>
      </c>
      <c r="Q160">
        <v>2020</v>
      </c>
      <c r="R160">
        <v>158.4</v>
      </c>
      <c r="S160">
        <v>39.57</v>
      </c>
      <c r="T160">
        <v>3514.89</v>
      </c>
      <c r="U160">
        <v>-1570.8</v>
      </c>
      <c r="V160">
        <v>73.62</v>
      </c>
      <c r="W160">
        <v>-7.97</v>
      </c>
      <c r="X160" t="s">
        <v>40</v>
      </c>
      <c r="Y160" t="s">
        <v>26</v>
      </c>
      <c r="Z160" t="s">
        <v>30</v>
      </c>
      <c r="AA160">
        <v>129.6</v>
      </c>
      <c r="AB160">
        <v>11431.349609000001</v>
      </c>
    </row>
    <row r="161" spans="2:28" x14ac:dyDescent="0.3">
      <c r="B161">
        <v>231</v>
      </c>
      <c r="C161" s="1">
        <v>44132</v>
      </c>
      <c r="D161">
        <v>7990322</v>
      </c>
      <c r="E161">
        <v>610803</v>
      </c>
      <c r="F161">
        <v>7259509</v>
      </c>
      <c r="G161">
        <v>120010</v>
      </c>
      <c r="H161">
        <v>39922.46</v>
      </c>
      <c r="I161">
        <v>43893</v>
      </c>
      <c r="J161">
        <v>508</v>
      </c>
      <c r="K161">
        <v>58439</v>
      </c>
      <c r="L161">
        <v>0</v>
      </c>
      <c r="M161" t="s">
        <v>39</v>
      </c>
      <c r="N161">
        <v>1</v>
      </c>
      <c r="O161">
        <v>0</v>
      </c>
      <c r="P161">
        <v>10</v>
      </c>
      <c r="Q161">
        <v>2020</v>
      </c>
      <c r="R161">
        <v>158.4</v>
      </c>
      <c r="S161">
        <v>37.39</v>
      </c>
      <c r="T161">
        <v>-1130.98</v>
      </c>
      <c r="U161">
        <v>1.48</v>
      </c>
      <c r="V161">
        <v>74.19</v>
      </c>
      <c r="W161">
        <v>-7.97</v>
      </c>
      <c r="X161" t="s">
        <v>40</v>
      </c>
      <c r="Y161" t="s">
        <v>26</v>
      </c>
      <c r="Z161" t="s">
        <v>30</v>
      </c>
      <c r="AA161">
        <v>129.6</v>
      </c>
      <c r="AB161">
        <v>11004.870117</v>
      </c>
    </row>
    <row r="162" spans="2:28" x14ac:dyDescent="0.3">
      <c r="B162">
        <v>232</v>
      </c>
      <c r="C162" s="1">
        <v>44133</v>
      </c>
      <c r="D162">
        <v>8040203</v>
      </c>
      <c r="E162">
        <v>603687</v>
      </c>
      <c r="F162">
        <v>7315989</v>
      </c>
      <c r="G162">
        <v>120527</v>
      </c>
      <c r="H162">
        <v>39749.85</v>
      </c>
      <c r="I162">
        <v>49881</v>
      </c>
      <c r="J162">
        <v>517</v>
      </c>
      <c r="K162">
        <v>56480</v>
      </c>
      <c r="L162">
        <v>0</v>
      </c>
      <c r="M162" t="s">
        <v>39</v>
      </c>
      <c r="N162">
        <v>1</v>
      </c>
      <c r="O162">
        <v>0</v>
      </c>
      <c r="P162">
        <v>10</v>
      </c>
      <c r="Q162">
        <v>2020</v>
      </c>
      <c r="R162">
        <v>158.4</v>
      </c>
      <c r="S162">
        <v>36.17</v>
      </c>
      <c r="T162">
        <v>-420.95</v>
      </c>
      <c r="U162">
        <v>-253.41</v>
      </c>
      <c r="V162">
        <v>74.42</v>
      </c>
      <c r="W162">
        <v>-7.97</v>
      </c>
      <c r="X162" t="s">
        <v>40</v>
      </c>
      <c r="Y162" t="s">
        <v>26</v>
      </c>
      <c r="Z162" t="s">
        <v>30</v>
      </c>
      <c r="AA162">
        <v>129.6</v>
      </c>
      <c r="AB162">
        <v>11185.589844</v>
      </c>
    </row>
    <row r="163" spans="2:28" x14ac:dyDescent="0.3">
      <c r="B163">
        <v>233</v>
      </c>
      <c r="C163" s="1">
        <v>44134</v>
      </c>
      <c r="D163">
        <v>8088851</v>
      </c>
      <c r="E163">
        <v>594386</v>
      </c>
      <c r="F163">
        <v>7373375</v>
      </c>
      <c r="G163">
        <v>121090</v>
      </c>
      <c r="H163">
        <v>39614.07</v>
      </c>
      <c r="I163">
        <v>48648</v>
      </c>
      <c r="J163">
        <v>563</v>
      </c>
      <c r="K163">
        <v>57386</v>
      </c>
      <c r="L163">
        <v>0</v>
      </c>
      <c r="M163" t="s">
        <v>39</v>
      </c>
      <c r="N163">
        <v>1</v>
      </c>
      <c r="O163">
        <v>0</v>
      </c>
      <c r="P163">
        <v>10</v>
      </c>
      <c r="Q163">
        <v>2020</v>
      </c>
      <c r="R163">
        <v>158.4</v>
      </c>
      <c r="S163">
        <v>35.79</v>
      </c>
      <c r="T163">
        <v>-870.88</v>
      </c>
      <c r="U163">
        <v>631.11</v>
      </c>
      <c r="V163">
        <v>74.59</v>
      </c>
      <c r="W163">
        <v>-7.97</v>
      </c>
      <c r="X163" t="s">
        <v>40</v>
      </c>
      <c r="Y163" t="s">
        <v>26</v>
      </c>
      <c r="Z163" t="s">
        <v>30</v>
      </c>
      <c r="AA163">
        <v>129.6</v>
      </c>
      <c r="AB163">
        <v>10911.589844</v>
      </c>
    </row>
    <row r="164" spans="2:28" x14ac:dyDescent="0.3">
      <c r="B164">
        <v>236</v>
      </c>
      <c r="C164" s="1">
        <v>44137</v>
      </c>
      <c r="D164">
        <v>8229313</v>
      </c>
      <c r="E164">
        <v>561908</v>
      </c>
      <c r="F164">
        <v>7544798</v>
      </c>
      <c r="G164">
        <v>122607</v>
      </c>
      <c r="H164">
        <v>39757.58</v>
      </c>
      <c r="I164">
        <v>45231</v>
      </c>
      <c r="J164">
        <v>496</v>
      </c>
      <c r="K164">
        <v>53285</v>
      </c>
      <c r="L164">
        <v>0</v>
      </c>
      <c r="M164" t="s">
        <v>39</v>
      </c>
      <c r="N164">
        <v>1</v>
      </c>
      <c r="O164">
        <v>0</v>
      </c>
      <c r="P164">
        <v>11</v>
      </c>
      <c r="Q164">
        <v>2020</v>
      </c>
      <c r="R164">
        <v>158.9</v>
      </c>
      <c r="S164">
        <v>36.81</v>
      </c>
      <c r="T164">
        <v>740.61</v>
      </c>
      <c r="U164">
        <v>-533.97</v>
      </c>
      <c r="V164">
        <v>74.510000000000005</v>
      </c>
      <c r="W164">
        <v>-7.97</v>
      </c>
      <c r="X164" t="s">
        <v>41</v>
      </c>
      <c r="Y164" t="s">
        <v>26</v>
      </c>
      <c r="Z164" t="s">
        <v>30</v>
      </c>
      <c r="AA164">
        <v>126.7</v>
      </c>
      <c r="AB164">
        <v>10957.610352</v>
      </c>
    </row>
    <row r="165" spans="2:28" x14ac:dyDescent="0.3">
      <c r="B165">
        <v>237</v>
      </c>
      <c r="C165" s="1">
        <v>44138</v>
      </c>
      <c r="D165">
        <v>8267623</v>
      </c>
      <c r="E165">
        <v>541405</v>
      </c>
      <c r="F165">
        <v>7603121</v>
      </c>
      <c r="G165">
        <v>123097</v>
      </c>
      <c r="H165">
        <v>40261.129999999997</v>
      </c>
      <c r="I165">
        <v>38310</v>
      </c>
      <c r="J165">
        <v>490</v>
      </c>
      <c r="K165">
        <v>58323</v>
      </c>
      <c r="L165">
        <v>0</v>
      </c>
      <c r="M165" t="s">
        <v>39</v>
      </c>
      <c r="N165">
        <v>1</v>
      </c>
      <c r="O165">
        <v>0</v>
      </c>
      <c r="P165">
        <v>11</v>
      </c>
      <c r="Q165">
        <v>2020</v>
      </c>
      <c r="R165">
        <v>158.9</v>
      </c>
      <c r="S165">
        <v>37.659999999999997</v>
      </c>
      <c r="T165">
        <v>2274.4</v>
      </c>
      <c r="U165">
        <v>-1100.92</v>
      </c>
      <c r="V165">
        <v>74.61</v>
      </c>
      <c r="W165">
        <v>-7.97</v>
      </c>
      <c r="X165" t="s">
        <v>41</v>
      </c>
      <c r="Y165" t="s">
        <v>26</v>
      </c>
      <c r="Z165" t="s">
        <v>30</v>
      </c>
      <c r="AA165">
        <v>126.7</v>
      </c>
      <c r="AB165">
        <v>11160.570313</v>
      </c>
    </row>
    <row r="166" spans="2:28" x14ac:dyDescent="0.3">
      <c r="B166">
        <v>238</v>
      </c>
      <c r="C166" s="1">
        <v>44139</v>
      </c>
      <c r="D166">
        <v>8313876</v>
      </c>
      <c r="E166">
        <v>533787</v>
      </c>
      <c r="F166">
        <v>7656478</v>
      </c>
      <c r="G166">
        <v>123611</v>
      </c>
      <c r="H166">
        <v>40616.14</v>
      </c>
      <c r="I166">
        <v>46253</v>
      </c>
      <c r="J166">
        <v>514</v>
      </c>
      <c r="K166">
        <v>53357</v>
      </c>
      <c r="L166">
        <v>0</v>
      </c>
      <c r="M166" t="s">
        <v>39</v>
      </c>
      <c r="N166">
        <v>1</v>
      </c>
      <c r="O166">
        <v>0</v>
      </c>
      <c r="P166">
        <v>11</v>
      </c>
      <c r="Q166">
        <v>2020</v>
      </c>
      <c r="R166">
        <v>158.9</v>
      </c>
      <c r="S166">
        <v>39.15</v>
      </c>
      <c r="T166">
        <v>146.22</v>
      </c>
      <c r="U166">
        <v>-8.1300000000000008</v>
      </c>
      <c r="V166">
        <v>74.36</v>
      </c>
      <c r="W166">
        <v>-7.97</v>
      </c>
      <c r="X166" t="s">
        <v>41</v>
      </c>
      <c r="Y166" t="s">
        <v>26</v>
      </c>
      <c r="Z166" t="s">
        <v>30</v>
      </c>
      <c r="AA166">
        <v>126.7</v>
      </c>
      <c r="AB166">
        <v>11590.780273</v>
      </c>
    </row>
    <row r="167" spans="2:28" x14ac:dyDescent="0.3">
      <c r="B167">
        <v>239</v>
      </c>
      <c r="C167" s="1">
        <v>44140</v>
      </c>
      <c r="D167">
        <v>8364086</v>
      </c>
      <c r="E167">
        <v>527962</v>
      </c>
      <c r="F167">
        <v>7711809</v>
      </c>
      <c r="G167">
        <v>124315</v>
      </c>
      <c r="H167">
        <v>41340.160000000003</v>
      </c>
      <c r="I167">
        <v>50210</v>
      </c>
      <c r="J167">
        <v>704</v>
      </c>
      <c r="K167">
        <v>55331</v>
      </c>
      <c r="L167">
        <v>0</v>
      </c>
      <c r="M167" t="s">
        <v>39</v>
      </c>
      <c r="N167">
        <v>1</v>
      </c>
      <c r="O167">
        <v>0</v>
      </c>
      <c r="P167">
        <v>11</v>
      </c>
      <c r="Q167">
        <v>2020</v>
      </c>
      <c r="R167">
        <v>158.9</v>
      </c>
      <c r="S167">
        <v>38.79</v>
      </c>
      <c r="T167">
        <v>5368.31</v>
      </c>
      <c r="U167">
        <v>-2208.1799999999998</v>
      </c>
      <c r="V167">
        <v>73.930000000000007</v>
      </c>
      <c r="W167">
        <v>-7.97</v>
      </c>
      <c r="X167" t="s">
        <v>41</v>
      </c>
      <c r="Y167" t="s">
        <v>26</v>
      </c>
      <c r="Z167" t="s">
        <v>30</v>
      </c>
      <c r="AA167">
        <v>126.7</v>
      </c>
      <c r="AB167">
        <v>11890.929688</v>
      </c>
    </row>
    <row r="168" spans="2:28" x14ac:dyDescent="0.3">
      <c r="B168">
        <v>240</v>
      </c>
      <c r="C168" s="1">
        <v>44141</v>
      </c>
      <c r="D168">
        <v>8411724</v>
      </c>
      <c r="E168">
        <v>520773</v>
      </c>
      <c r="F168">
        <v>7765966</v>
      </c>
      <c r="G168">
        <v>124985</v>
      </c>
      <c r="H168">
        <v>41893.06</v>
      </c>
      <c r="I168">
        <v>47638</v>
      </c>
      <c r="J168">
        <v>670</v>
      </c>
      <c r="K168">
        <v>54157</v>
      </c>
      <c r="L168">
        <v>0</v>
      </c>
      <c r="M168" t="s">
        <v>39</v>
      </c>
      <c r="N168">
        <v>1</v>
      </c>
      <c r="O168">
        <v>0</v>
      </c>
      <c r="P168">
        <v>11</v>
      </c>
      <c r="Q168">
        <v>2020</v>
      </c>
      <c r="R168">
        <v>158.9</v>
      </c>
      <c r="S168">
        <v>37.14</v>
      </c>
      <c r="T168">
        <v>4869.87</v>
      </c>
      <c r="U168">
        <v>-2938.66</v>
      </c>
      <c r="V168">
        <v>73.959999999999994</v>
      </c>
      <c r="W168">
        <v>-7.97</v>
      </c>
      <c r="X168" t="s">
        <v>41</v>
      </c>
      <c r="Y168" t="s">
        <v>26</v>
      </c>
      <c r="Z168" t="s">
        <v>30</v>
      </c>
      <c r="AA168">
        <v>126.7</v>
      </c>
      <c r="AB168">
        <v>11895.230469</v>
      </c>
    </row>
    <row r="169" spans="2:28" x14ac:dyDescent="0.3">
      <c r="B169">
        <v>243</v>
      </c>
      <c r="C169" s="1">
        <v>44144</v>
      </c>
      <c r="D169">
        <v>8553657</v>
      </c>
      <c r="E169">
        <v>509673</v>
      </c>
      <c r="F169">
        <v>7917373</v>
      </c>
      <c r="G169">
        <v>126611</v>
      </c>
      <c r="H169">
        <v>42597.43</v>
      </c>
      <c r="I169">
        <v>45903</v>
      </c>
      <c r="J169">
        <v>490</v>
      </c>
      <c r="K169">
        <v>48405</v>
      </c>
      <c r="L169">
        <v>0</v>
      </c>
      <c r="M169" t="s">
        <v>39</v>
      </c>
      <c r="N169">
        <v>1</v>
      </c>
      <c r="O169">
        <v>0</v>
      </c>
      <c r="P169">
        <v>11</v>
      </c>
      <c r="Q169">
        <v>2020</v>
      </c>
      <c r="R169">
        <v>158.9</v>
      </c>
      <c r="S169">
        <v>40.29</v>
      </c>
      <c r="T169">
        <v>4548.3900000000003</v>
      </c>
      <c r="U169">
        <v>-3036.31</v>
      </c>
      <c r="V169">
        <v>74.03</v>
      </c>
      <c r="W169">
        <v>-7.97</v>
      </c>
      <c r="X169" t="s">
        <v>41</v>
      </c>
      <c r="Y169" t="s">
        <v>26</v>
      </c>
      <c r="Z169" t="s">
        <v>30</v>
      </c>
      <c r="AA169">
        <v>126.7</v>
      </c>
      <c r="AB169">
        <v>11713.780273</v>
      </c>
    </row>
    <row r="170" spans="2:28" x14ac:dyDescent="0.3">
      <c r="B170">
        <v>244</v>
      </c>
      <c r="C170" s="1">
        <v>44145</v>
      </c>
      <c r="D170">
        <v>8591730</v>
      </c>
      <c r="E170">
        <v>505265</v>
      </c>
      <c r="F170">
        <v>7959406</v>
      </c>
      <c r="G170">
        <v>127059</v>
      </c>
      <c r="H170">
        <v>43277.65</v>
      </c>
      <c r="I170">
        <v>38073</v>
      </c>
      <c r="J170">
        <v>448</v>
      </c>
      <c r="K170">
        <v>42033</v>
      </c>
      <c r="L170">
        <v>0</v>
      </c>
      <c r="M170" t="s">
        <v>39</v>
      </c>
      <c r="N170">
        <v>1</v>
      </c>
      <c r="O170">
        <v>0</v>
      </c>
      <c r="P170">
        <v>11</v>
      </c>
      <c r="Q170">
        <v>2020</v>
      </c>
      <c r="R170">
        <v>158.9</v>
      </c>
      <c r="S170">
        <v>41.36</v>
      </c>
      <c r="T170">
        <v>5627.32</v>
      </c>
      <c r="U170">
        <v>-2309.19</v>
      </c>
      <c r="V170">
        <v>74.31</v>
      </c>
      <c r="W170">
        <v>-7.97</v>
      </c>
      <c r="X170" t="s">
        <v>41</v>
      </c>
      <c r="Y170" t="s">
        <v>26</v>
      </c>
      <c r="Z170" t="s">
        <v>30</v>
      </c>
      <c r="AA170">
        <v>126.7</v>
      </c>
      <c r="AB170">
        <v>11553.860352</v>
      </c>
    </row>
    <row r="171" spans="2:28" x14ac:dyDescent="0.3">
      <c r="B171">
        <v>245</v>
      </c>
      <c r="C171" s="1">
        <v>44146</v>
      </c>
      <c r="D171">
        <v>8636011</v>
      </c>
      <c r="E171">
        <v>494657</v>
      </c>
      <c r="F171">
        <v>8013783</v>
      </c>
      <c r="G171">
        <v>127571</v>
      </c>
      <c r="H171">
        <v>43593.67</v>
      </c>
      <c r="I171">
        <v>44281</v>
      </c>
      <c r="J171">
        <v>512</v>
      </c>
      <c r="K171">
        <v>54377</v>
      </c>
      <c r="L171">
        <v>0</v>
      </c>
      <c r="M171" t="s">
        <v>39</v>
      </c>
      <c r="N171">
        <v>1</v>
      </c>
      <c r="O171">
        <v>0</v>
      </c>
      <c r="P171">
        <v>11</v>
      </c>
      <c r="Q171">
        <v>2020</v>
      </c>
      <c r="R171">
        <v>158.9</v>
      </c>
      <c r="S171">
        <v>41.45</v>
      </c>
      <c r="T171">
        <v>6207.19</v>
      </c>
      <c r="U171">
        <v>-3463.86</v>
      </c>
      <c r="V171">
        <v>74.47</v>
      </c>
      <c r="W171">
        <v>-7.97</v>
      </c>
      <c r="X171" t="s">
        <v>41</v>
      </c>
      <c r="Y171" t="s">
        <v>26</v>
      </c>
      <c r="Z171" t="s">
        <v>30</v>
      </c>
      <c r="AA171">
        <v>126.7</v>
      </c>
      <c r="AB171">
        <v>11786.429688</v>
      </c>
    </row>
    <row r="172" spans="2:28" x14ac:dyDescent="0.3">
      <c r="B172">
        <v>246</v>
      </c>
      <c r="C172" s="1">
        <v>44147</v>
      </c>
      <c r="D172">
        <v>8683916</v>
      </c>
      <c r="E172">
        <v>489294</v>
      </c>
      <c r="F172">
        <v>8066501</v>
      </c>
      <c r="G172">
        <v>128121</v>
      </c>
      <c r="H172">
        <v>43357.19</v>
      </c>
      <c r="I172">
        <v>47905</v>
      </c>
      <c r="J172">
        <v>550</v>
      </c>
      <c r="K172">
        <v>52718</v>
      </c>
      <c r="L172">
        <v>0</v>
      </c>
      <c r="M172" t="s">
        <v>39</v>
      </c>
      <c r="N172">
        <v>1</v>
      </c>
      <c r="O172">
        <v>0</v>
      </c>
      <c r="P172">
        <v>11</v>
      </c>
      <c r="Q172">
        <v>2020</v>
      </c>
      <c r="R172">
        <v>158.9</v>
      </c>
      <c r="S172">
        <v>41.12</v>
      </c>
      <c r="T172">
        <v>1514.12</v>
      </c>
      <c r="U172">
        <v>-2239.4299999999998</v>
      </c>
      <c r="V172">
        <v>74.63</v>
      </c>
      <c r="W172">
        <v>-7.97</v>
      </c>
      <c r="X172" t="s">
        <v>41</v>
      </c>
      <c r="Y172" t="s">
        <v>26</v>
      </c>
      <c r="Z172" t="s">
        <v>30</v>
      </c>
      <c r="AA172">
        <v>126.7</v>
      </c>
      <c r="AB172">
        <v>11709.589844</v>
      </c>
    </row>
    <row r="173" spans="2:28" x14ac:dyDescent="0.3">
      <c r="B173">
        <v>247</v>
      </c>
      <c r="C173" s="1">
        <v>44148</v>
      </c>
      <c r="D173">
        <v>8728795</v>
      </c>
      <c r="E173">
        <v>484547</v>
      </c>
      <c r="F173">
        <v>8115580</v>
      </c>
      <c r="G173">
        <v>128668</v>
      </c>
      <c r="H173">
        <v>43443</v>
      </c>
      <c r="I173">
        <v>44879</v>
      </c>
      <c r="J173">
        <v>547</v>
      </c>
      <c r="K173">
        <v>49079</v>
      </c>
      <c r="L173">
        <v>0</v>
      </c>
      <c r="M173" t="s">
        <v>39</v>
      </c>
      <c r="N173">
        <v>1</v>
      </c>
      <c r="O173">
        <v>0</v>
      </c>
      <c r="P173">
        <v>11</v>
      </c>
      <c r="Q173">
        <v>2020</v>
      </c>
      <c r="R173">
        <v>158.9</v>
      </c>
      <c r="S173">
        <v>40.130000000000003</v>
      </c>
      <c r="T173">
        <v>1935.92</v>
      </c>
      <c r="U173">
        <v>-2462.42</v>
      </c>
      <c r="V173">
        <v>74.56</v>
      </c>
      <c r="W173">
        <v>-7.97</v>
      </c>
      <c r="X173" t="s">
        <v>41</v>
      </c>
      <c r="Y173" t="s">
        <v>26</v>
      </c>
      <c r="Z173" t="s">
        <v>30</v>
      </c>
      <c r="AA173">
        <v>126.7</v>
      </c>
      <c r="AB173">
        <v>11829.290039</v>
      </c>
    </row>
    <row r="174" spans="2:28" x14ac:dyDescent="0.3">
      <c r="B174">
        <v>248</v>
      </c>
      <c r="C174" s="1">
        <v>44149</v>
      </c>
      <c r="D174">
        <v>8773479</v>
      </c>
      <c r="E174">
        <v>480719</v>
      </c>
      <c r="F174">
        <v>8163572</v>
      </c>
      <c r="G174">
        <v>129188</v>
      </c>
      <c r="H174">
        <v>43637.98</v>
      </c>
      <c r="I174">
        <v>44684</v>
      </c>
      <c r="J174">
        <v>520</v>
      </c>
      <c r="K174">
        <v>47992</v>
      </c>
      <c r="L174">
        <v>0</v>
      </c>
      <c r="M174" t="s">
        <v>39</v>
      </c>
      <c r="N174">
        <v>1</v>
      </c>
      <c r="O174">
        <v>0</v>
      </c>
      <c r="P174">
        <v>11</v>
      </c>
      <c r="Q174">
        <v>2020</v>
      </c>
      <c r="R174">
        <v>158.9</v>
      </c>
      <c r="S174">
        <v>40.78</v>
      </c>
      <c r="T174">
        <v>-78.53</v>
      </c>
      <c r="U174">
        <v>-20.27</v>
      </c>
      <c r="V174">
        <v>74.490000000000009</v>
      </c>
      <c r="W174">
        <v>-7.97</v>
      </c>
      <c r="X174" t="s">
        <v>41</v>
      </c>
      <c r="Y174" t="s">
        <v>26</v>
      </c>
      <c r="Z174" t="s">
        <v>30</v>
      </c>
      <c r="AA174">
        <v>126.7</v>
      </c>
      <c r="AB174">
        <v>11864.314941500001</v>
      </c>
    </row>
    <row r="175" spans="2:28" x14ac:dyDescent="0.3">
      <c r="B175">
        <v>251</v>
      </c>
      <c r="C175" s="1">
        <v>44152</v>
      </c>
      <c r="D175">
        <v>8874290</v>
      </c>
      <c r="E175">
        <v>453401</v>
      </c>
      <c r="F175">
        <v>8290370</v>
      </c>
      <c r="G175">
        <v>130519</v>
      </c>
      <c r="H175">
        <v>43952.71</v>
      </c>
      <c r="I175">
        <v>29163</v>
      </c>
      <c r="J175">
        <v>449</v>
      </c>
      <c r="K175">
        <v>40791</v>
      </c>
      <c r="L175">
        <v>0</v>
      </c>
      <c r="M175" t="s">
        <v>39</v>
      </c>
      <c r="N175">
        <v>1</v>
      </c>
      <c r="O175">
        <v>0</v>
      </c>
      <c r="P175">
        <v>11</v>
      </c>
      <c r="Q175">
        <v>2020</v>
      </c>
      <c r="R175">
        <v>158.9</v>
      </c>
      <c r="S175">
        <v>41.43</v>
      </c>
      <c r="T175">
        <v>4905.3500000000004</v>
      </c>
      <c r="U175">
        <v>-3829.16</v>
      </c>
      <c r="V175">
        <v>74.42</v>
      </c>
      <c r="W175">
        <v>-7.97</v>
      </c>
      <c r="X175" t="s">
        <v>41</v>
      </c>
      <c r="Y175" t="s">
        <v>26</v>
      </c>
      <c r="Z175" t="s">
        <v>30</v>
      </c>
      <c r="AA175">
        <v>126.7</v>
      </c>
      <c r="AB175">
        <v>11899.339844</v>
      </c>
    </row>
    <row r="176" spans="2:28" x14ac:dyDescent="0.3">
      <c r="B176">
        <v>252</v>
      </c>
      <c r="C176" s="1">
        <v>44153</v>
      </c>
      <c r="D176">
        <v>8912907</v>
      </c>
      <c r="E176">
        <v>446805</v>
      </c>
      <c r="F176">
        <v>8335109</v>
      </c>
      <c r="G176">
        <v>130993</v>
      </c>
      <c r="H176">
        <v>44180.05</v>
      </c>
      <c r="I176">
        <v>38617</v>
      </c>
      <c r="J176">
        <v>474</v>
      </c>
      <c r="K176">
        <v>44739</v>
      </c>
      <c r="L176">
        <v>0</v>
      </c>
      <c r="M176" t="s">
        <v>39</v>
      </c>
      <c r="N176">
        <v>1</v>
      </c>
      <c r="O176">
        <v>0</v>
      </c>
      <c r="P176">
        <v>11</v>
      </c>
      <c r="Q176">
        <v>2020</v>
      </c>
      <c r="R176">
        <v>158.9</v>
      </c>
      <c r="S176">
        <v>41.82</v>
      </c>
      <c r="T176">
        <v>3071.93</v>
      </c>
      <c r="U176">
        <v>-2789.85</v>
      </c>
      <c r="V176">
        <v>74.099999999999994</v>
      </c>
      <c r="W176">
        <v>-7.97</v>
      </c>
      <c r="X176" t="s">
        <v>41</v>
      </c>
      <c r="Y176" t="s">
        <v>26</v>
      </c>
      <c r="Z176" t="s">
        <v>30</v>
      </c>
      <c r="AA176">
        <v>126.7</v>
      </c>
      <c r="AB176">
        <v>11801.599609000001</v>
      </c>
    </row>
    <row r="177" spans="2:28" x14ac:dyDescent="0.3">
      <c r="B177">
        <v>253</v>
      </c>
      <c r="C177" s="1">
        <v>44154</v>
      </c>
      <c r="D177">
        <v>8958483</v>
      </c>
      <c r="E177">
        <v>443303</v>
      </c>
      <c r="F177">
        <v>8383602</v>
      </c>
      <c r="G177">
        <v>131578</v>
      </c>
      <c r="H177">
        <v>43599.96</v>
      </c>
      <c r="I177">
        <v>45576</v>
      </c>
      <c r="J177">
        <v>585</v>
      </c>
      <c r="K177">
        <v>48493</v>
      </c>
      <c r="L177">
        <v>0</v>
      </c>
      <c r="M177" t="s">
        <v>39</v>
      </c>
      <c r="N177">
        <v>1</v>
      </c>
      <c r="O177">
        <v>0</v>
      </c>
      <c r="P177">
        <v>11</v>
      </c>
      <c r="Q177">
        <v>2020</v>
      </c>
      <c r="R177">
        <v>158.9</v>
      </c>
      <c r="S177">
        <v>41.74</v>
      </c>
      <c r="T177">
        <v>1180.6099999999999</v>
      </c>
      <c r="U177">
        <v>-2854.94</v>
      </c>
      <c r="V177">
        <v>74.16</v>
      </c>
      <c r="W177">
        <v>-7.97</v>
      </c>
      <c r="X177" t="s">
        <v>41</v>
      </c>
      <c r="Y177" t="s">
        <v>26</v>
      </c>
      <c r="Z177" t="s">
        <v>30</v>
      </c>
      <c r="AA177">
        <v>126.7</v>
      </c>
      <c r="AB177">
        <v>11904.709961</v>
      </c>
    </row>
    <row r="178" spans="2:28" x14ac:dyDescent="0.3">
      <c r="B178">
        <v>254</v>
      </c>
      <c r="C178" s="1">
        <v>44155</v>
      </c>
      <c r="D178">
        <v>9004365</v>
      </c>
      <c r="E178">
        <v>443794</v>
      </c>
      <c r="F178">
        <v>8428409</v>
      </c>
      <c r="G178">
        <v>132162</v>
      </c>
      <c r="H178">
        <v>43882.25</v>
      </c>
      <c r="I178">
        <v>45882</v>
      </c>
      <c r="J178">
        <v>584</v>
      </c>
      <c r="K178">
        <v>44807</v>
      </c>
      <c r="L178">
        <v>0</v>
      </c>
      <c r="M178" t="s">
        <v>39</v>
      </c>
      <c r="N178">
        <v>1</v>
      </c>
      <c r="O178">
        <v>0</v>
      </c>
      <c r="P178">
        <v>11</v>
      </c>
      <c r="Q178">
        <v>2020</v>
      </c>
      <c r="R178">
        <v>158.9</v>
      </c>
      <c r="S178">
        <v>42.15</v>
      </c>
      <c r="T178">
        <v>3860.78</v>
      </c>
      <c r="U178">
        <v>-2868.66</v>
      </c>
      <c r="V178">
        <v>74.12</v>
      </c>
      <c r="W178">
        <v>-7.97</v>
      </c>
      <c r="X178" t="s">
        <v>41</v>
      </c>
      <c r="Y178" t="s">
        <v>26</v>
      </c>
      <c r="Z178" t="s">
        <v>30</v>
      </c>
      <c r="AA178">
        <v>126.7</v>
      </c>
      <c r="AB178">
        <v>11854.969727</v>
      </c>
    </row>
    <row r="179" spans="2:28" x14ac:dyDescent="0.3">
      <c r="B179">
        <v>257</v>
      </c>
      <c r="C179" s="1">
        <v>44158</v>
      </c>
      <c r="D179">
        <v>9139865</v>
      </c>
      <c r="E179">
        <v>443486</v>
      </c>
      <c r="F179">
        <v>8562641</v>
      </c>
      <c r="G179">
        <v>133738</v>
      </c>
      <c r="H179">
        <v>44077.15</v>
      </c>
      <c r="I179">
        <v>44059</v>
      </c>
      <c r="J179">
        <v>511</v>
      </c>
      <c r="K179">
        <v>41024</v>
      </c>
      <c r="L179">
        <v>0</v>
      </c>
      <c r="M179" t="s">
        <v>39</v>
      </c>
      <c r="N179">
        <v>1</v>
      </c>
      <c r="O179">
        <v>0</v>
      </c>
      <c r="P179">
        <v>11</v>
      </c>
      <c r="Q179">
        <v>2020</v>
      </c>
      <c r="R179">
        <v>158.9</v>
      </c>
      <c r="S179">
        <v>43.06</v>
      </c>
      <c r="T179">
        <v>4738.4399999999996</v>
      </c>
      <c r="U179">
        <v>-2944.05</v>
      </c>
      <c r="V179">
        <v>74.209999999999994</v>
      </c>
      <c r="W179">
        <v>-7.97</v>
      </c>
      <c r="X179" t="s">
        <v>41</v>
      </c>
      <c r="Y179" t="s">
        <v>26</v>
      </c>
      <c r="Z179" t="s">
        <v>30</v>
      </c>
      <c r="AA179">
        <v>126.7</v>
      </c>
      <c r="AB179">
        <v>11880.629883</v>
      </c>
    </row>
    <row r="180" spans="2:28" x14ac:dyDescent="0.3">
      <c r="B180">
        <v>258</v>
      </c>
      <c r="C180" s="1">
        <v>44159</v>
      </c>
      <c r="D180">
        <v>9177840</v>
      </c>
      <c r="E180">
        <v>438667</v>
      </c>
      <c r="F180">
        <v>8604955</v>
      </c>
      <c r="G180">
        <v>134218</v>
      </c>
      <c r="H180">
        <v>44523.02</v>
      </c>
      <c r="I180">
        <v>37975</v>
      </c>
      <c r="J180">
        <v>480</v>
      </c>
      <c r="K180">
        <v>42314</v>
      </c>
      <c r="L180">
        <v>0</v>
      </c>
      <c r="M180" t="s">
        <v>39</v>
      </c>
      <c r="N180">
        <v>1</v>
      </c>
      <c r="O180">
        <v>0</v>
      </c>
      <c r="P180">
        <v>11</v>
      </c>
      <c r="Q180">
        <v>2020</v>
      </c>
      <c r="R180">
        <v>158.9</v>
      </c>
      <c r="S180">
        <v>44.91</v>
      </c>
      <c r="T180">
        <v>4563.18</v>
      </c>
      <c r="U180">
        <v>-2522.11</v>
      </c>
      <c r="V180">
        <v>74.08</v>
      </c>
      <c r="W180">
        <v>-7.97</v>
      </c>
      <c r="X180" t="s">
        <v>41</v>
      </c>
      <c r="Y180" t="s">
        <v>26</v>
      </c>
      <c r="Z180" t="s">
        <v>30</v>
      </c>
      <c r="AA180">
        <v>126.7</v>
      </c>
      <c r="AB180">
        <v>12036.790039</v>
      </c>
    </row>
    <row r="181" spans="2:28" x14ac:dyDescent="0.3">
      <c r="B181">
        <v>259</v>
      </c>
      <c r="C181" s="1">
        <v>44160</v>
      </c>
      <c r="D181">
        <v>9222216</v>
      </c>
      <c r="E181">
        <v>444746</v>
      </c>
      <c r="F181">
        <v>8642771</v>
      </c>
      <c r="G181">
        <v>134699</v>
      </c>
      <c r="H181">
        <v>43828.1</v>
      </c>
      <c r="I181">
        <v>44376</v>
      </c>
      <c r="J181">
        <v>481</v>
      </c>
      <c r="K181">
        <v>37816</v>
      </c>
      <c r="L181">
        <v>0</v>
      </c>
      <c r="M181" t="s">
        <v>39</v>
      </c>
      <c r="N181">
        <v>1</v>
      </c>
      <c r="O181">
        <v>0</v>
      </c>
      <c r="P181">
        <v>11</v>
      </c>
      <c r="Q181">
        <v>2020</v>
      </c>
      <c r="R181">
        <v>158.9</v>
      </c>
      <c r="S181">
        <v>45.71</v>
      </c>
      <c r="T181">
        <v>24.2</v>
      </c>
      <c r="U181">
        <v>-1840.33</v>
      </c>
      <c r="V181">
        <v>73.75</v>
      </c>
      <c r="W181">
        <v>-7.97</v>
      </c>
      <c r="X181" t="s">
        <v>41</v>
      </c>
      <c r="Y181" t="s">
        <v>26</v>
      </c>
      <c r="Z181" t="s">
        <v>30</v>
      </c>
      <c r="AA181">
        <v>126.7</v>
      </c>
      <c r="AB181">
        <v>12094.400390999999</v>
      </c>
    </row>
    <row r="182" spans="2:28" x14ac:dyDescent="0.3">
      <c r="B182">
        <v>260</v>
      </c>
      <c r="C182" s="1">
        <v>44161</v>
      </c>
      <c r="D182">
        <v>9266705</v>
      </c>
      <c r="E182">
        <v>452344</v>
      </c>
      <c r="F182">
        <v>8679138</v>
      </c>
      <c r="G182">
        <v>135223</v>
      </c>
      <c r="H182">
        <v>44259.74</v>
      </c>
      <c r="I182">
        <v>44489</v>
      </c>
      <c r="J182">
        <v>524</v>
      </c>
      <c r="K182">
        <v>36367</v>
      </c>
      <c r="L182">
        <v>0</v>
      </c>
      <c r="M182" t="s">
        <v>39</v>
      </c>
      <c r="N182">
        <v>1</v>
      </c>
      <c r="O182">
        <v>0</v>
      </c>
      <c r="P182">
        <v>11</v>
      </c>
      <c r="Q182">
        <v>2020</v>
      </c>
      <c r="R182">
        <v>158.9</v>
      </c>
      <c r="S182">
        <v>44.98</v>
      </c>
      <c r="T182">
        <v>2027.31</v>
      </c>
      <c r="U182">
        <v>-3400.1</v>
      </c>
      <c r="V182">
        <v>74.7</v>
      </c>
      <c r="W182">
        <v>-7.97</v>
      </c>
      <c r="X182" t="s">
        <v>41</v>
      </c>
      <c r="Y182" t="s">
        <v>26</v>
      </c>
      <c r="Z182" t="s">
        <v>30</v>
      </c>
      <c r="AA182">
        <v>126.7</v>
      </c>
      <c r="AB182">
        <v>12150.125</v>
      </c>
    </row>
    <row r="183" spans="2:28" x14ac:dyDescent="0.3">
      <c r="B183">
        <v>261</v>
      </c>
      <c r="C183" s="1">
        <v>44162</v>
      </c>
      <c r="D183">
        <v>9309787</v>
      </c>
      <c r="E183">
        <v>455555</v>
      </c>
      <c r="F183">
        <v>8718517</v>
      </c>
      <c r="G183">
        <v>135715</v>
      </c>
      <c r="H183">
        <v>44149.72</v>
      </c>
      <c r="I183">
        <v>43082</v>
      </c>
      <c r="J183">
        <v>492</v>
      </c>
      <c r="K183">
        <v>39379</v>
      </c>
      <c r="L183">
        <v>0</v>
      </c>
      <c r="M183" t="s">
        <v>39</v>
      </c>
      <c r="N183">
        <v>1</v>
      </c>
      <c r="O183">
        <v>0</v>
      </c>
      <c r="P183">
        <v>11</v>
      </c>
      <c r="Q183">
        <v>2020</v>
      </c>
      <c r="R183">
        <v>158.9</v>
      </c>
      <c r="S183">
        <v>45.53</v>
      </c>
      <c r="T183">
        <v>7712.98</v>
      </c>
      <c r="U183">
        <v>-4968.8999999999996</v>
      </c>
      <c r="V183">
        <v>74.7</v>
      </c>
      <c r="W183">
        <v>-7.97</v>
      </c>
      <c r="X183" t="s">
        <v>41</v>
      </c>
      <c r="Y183" t="s">
        <v>26</v>
      </c>
      <c r="Z183" t="s">
        <v>30</v>
      </c>
      <c r="AA183">
        <v>126.7</v>
      </c>
      <c r="AB183">
        <v>12205.849609000001</v>
      </c>
    </row>
    <row r="184" spans="2:28" x14ac:dyDescent="0.3">
      <c r="B184">
        <v>265</v>
      </c>
      <c r="C184" s="1">
        <v>44166</v>
      </c>
      <c r="D184">
        <v>9462809</v>
      </c>
      <c r="E184">
        <v>435603</v>
      </c>
      <c r="F184">
        <v>8889585</v>
      </c>
      <c r="G184">
        <v>137621</v>
      </c>
      <c r="H184">
        <v>44655.44</v>
      </c>
      <c r="I184">
        <v>31118</v>
      </c>
      <c r="J184">
        <v>482</v>
      </c>
      <c r="K184">
        <v>41985</v>
      </c>
      <c r="L184">
        <v>0</v>
      </c>
      <c r="M184">
        <v>0</v>
      </c>
      <c r="N184">
        <v>1</v>
      </c>
      <c r="O184">
        <v>0</v>
      </c>
      <c r="P184">
        <v>12</v>
      </c>
      <c r="Q184">
        <v>2020</v>
      </c>
      <c r="R184">
        <v>157.30000000000001</v>
      </c>
      <c r="S184">
        <v>44.55</v>
      </c>
      <c r="T184">
        <v>3242</v>
      </c>
      <c r="U184">
        <v>-1043.21</v>
      </c>
      <c r="V184">
        <v>73.510000000000005</v>
      </c>
      <c r="W184">
        <v>-7.97</v>
      </c>
      <c r="X184" t="s">
        <v>42</v>
      </c>
      <c r="Y184" t="s">
        <v>26</v>
      </c>
      <c r="Z184" t="s">
        <v>30</v>
      </c>
      <c r="AA184">
        <v>137.4</v>
      </c>
      <c r="AB184">
        <v>12355.110352</v>
      </c>
    </row>
    <row r="185" spans="2:28" x14ac:dyDescent="0.3">
      <c r="B185">
        <v>266</v>
      </c>
      <c r="C185" s="1">
        <v>44167</v>
      </c>
      <c r="D185">
        <v>9499413</v>
      </c>
      <c r="E185">
        <v>428644</v>
      </c>
      <c r="F185">
        <v>8932647</v>
      </c>
      <c r="G185">
        <v>138122</v>
      </c>
      <c r="H185">
        <v>44618.04</v>
      </c>
      <c r="I185">
        <v>36604</v>
      </c>
      <c r="J185">
        <v>501</v>
      </c>
      <c r="K185">
        <v>43062</v>
      </c>
      <c r="L185">
        <v>0</v>
      </c>
      <c r="M185">
        <v>0</v>
      </c>
      <c r="N185">
        <v>1</v>
      </c>
      <c r="O185">
        <v>0</v>
      </c>
      <c r="P185">
        <v>12</v>
      </c>
      <c r="Q185">
        <v>2020</v>
      </c>
      <c r="R185">
        <v>157.30000000000001</v>
      </c>
      <c r="S185">
        <v>45.28</v>
      </c>
      <c r="T185">
        <v>357.35</v>
      </c>
      <c r="U185">
        <v>-1635.97</v>
      </c>
      <c r="V185">
        <v>73.72</v>
      </c>
      <c r="W185">
        <v>-7.97</v>
      </c>
      <c r="X185" t="s">
        <v>42</v>
      </c>
      <c r="Y185" t="s">
        <v>26</v>
      </c>
      <c r="Z185" t="s">
        <v>30</v>
      </c>
      <c r="AA185">
        <v>137.4</v>
      </c>
      <c r="AB185">
        <v>12349.370117</v>
      </c>
    </row>
    <row r="186" spans="2:28" x14ac:dyDescent="0.3">
      <c r="B186">
        <v>267</v>
      </c>
      <c r="C186" s="1">
        <v>44168</v>
      </c>
      <c r="D186">
        <v>9534964</v>
      </c>
      <c r="E186">
        <v>422943</v>
      </c>
      <c r="F186">
        <v>8973373</v>
      </c>
      <c r="G186">
        <v>138648</v>
      </c>
      <c r="H186">
        <v>44632.65</v>
      </c>
      <c r="I186">
        <v>35551</v>
      </c>
      <c r="J186">
        <v>526</v>
      </c>
      <c r="K186">
        <v>40726</v>
      </c>
      <c r="L186">
        <v>0</v>
      </c>
      <c r="M186">
        <v>0</v>
      </c>
      <c r="N186">
        <v>1</v>
      </c>
      <c r="O186">
        <v>0</v>
      </c>
      <c r="P186">
        <v>12</v>
      </c>
      <c r="Q186">
        <v>2020</v>
      </c>
      <c r="R186">
        <v>157.30000000000001</v>
      </c>
      <c r="S186">
        <v>45.64</v>
      </c>
      <c r="T186">
        <v>3637.42</v>
      </c>
      <c r="U186">
        <v>-1439.74</v>
      </c>
      <c r="V186">
        <v>73.8</v>
      </c>
      <c r="W186">
        <v>-7.97</v>
      </c>
      <c r="X186" t="s">
        <v>42</v>
      </c>
      <c r="Y186" t="s">
        <v>26</v>
      </c>
      <c r="Z186" t="s">
        <v>30</v>
      </c>
      <c r="AA186">
        <v>137.4</v>
      </c>
      <c r="AB186">
        <v>12377.179688</v>
      </c>
    </row>
    <row r="187" spans="2:28" x14ac:dyDescent="0.3">
      <c r="B187">
        <v>268</v>
      </c>
      <c r="C187" s="1">
        <v>44169</v>
      </c>
      <c r="D187">
        <v>9571559</v>
      </c>
      <c r="E187">
        <v>416082</v>
      </c>
      <c r="F187">
        <v>9016289</v>
      </c>
      <c r="G187">
        <v>139188</v>
      </c>
      <c r="H187">
        <v>45079.55</v>
      </c>
      <c r="I187">
        <v>36595</v>
      </c>
      <c r="J187">
        <v>540</v>
      </c>
      <c r="K187">
        <v>42916</v>
      </c>
      <c r="L187">
        <v>0</v>
      </c>
      <c r="M187">
        <v>0</v>
      </c>
      <c r="N187">
        <v>1</v>
      </c>
      <c r="O187">
        <v>0</v>
      </c>
      <c r="P187">
        <v>12</v>
      </c>
      <c r="Q187">
        <v>2020</v>
      </c>
      <c r="R187">
        <v>157.30000000000001</v>
      </c>
      <c r="S187">
        <v>46.26</v>
      </c>
      <c r="T187">
        <v>2969.59</v>
      </c>
      <c r="U187">
        <v>-1971.6</v>
      </c>
      <c r="V187">
        <v>73.78</v>
      </c>
      <c r="W187">
        <v>-7.97</v>
      </c>
      <c r="X187" t="s">
        <v>42</v>
      </c>
      <c r="Y187" t="s">
        <v>26</v>
      </c>
      <c r="Z187" t="s">
        <v>30</v>
      </c>
      <c r="AA187">
        <v>137.4</v>
      </c>
      <c r="AB187">
        <v>12464.230469</v>
      </c>
    </row>
    <row r="188" spans="2:28" x14ac:dyDescent="0.3">
      <c r="B188">
        <v>271</v>
      </c>
      <c r="C188" s="1">
        <v>44172</v>
      </c>
      <c r="D188">
        <v>9677203</v>
      </c>
      <c r="E188">
        <v>396729</v>
      </c>
      <c r="F188">
        <v>9139901</v>
      </c>
      <c r="G188">
        <v>140573</v>
      </c>
      <c r="H188">
        <v>45426.97</v>
      </c>
      <c r="I188">
        <v>32981</v>
      </c>
      <c r="J188">
        <v>391</v>
      </c>
      <c r="K188">
        <v>39109</v>
      </c>
      <c r="L188">
        <v>0</v>
      </c>
      <c r="M188">
        <v>0</v>
      </c>
      <c r="N188">
        <v>1</v>
      </c>
      <c r="O188">
        <v>0</v>
      </c>
      <c r="P188">
        <v>12</v>
      </c>
      <c r="Q188">
        <v>2020</v>
      </c>
      <c r="R188">
        <v>157.30000000000001</v>
      </c>
      <c r="S188">
        <v>45.76</v>
      </c>
      <c r="T188">
        <v>3792.06</v>
      </c>
      <c r="U188">
        <v>-2767.09</v>
      </c>
      <c r="V188">
        <v>73.83</v>
      </c>
      <c r="W188">
        <v>-7.97</v>
      </c>
      <c r="X188" t="s">
        <v>42</v>
      </c>
      <c r="Y188" t="s">
        <v>26</v>
      </c>
      <c r="Z188" t="s">
        <v>30</v>
      </c>
      <c r="AA188">
        <v>137.4</v>
      </c>
      <c r="AB188">
        <v>12519.950194999999</v>
      </c>
    </row>
    <row r="189" spans="2:28" x14ac:dyDescent="0.3">
      <c r="B189">
        <v>272</v>
      </c>
      <c r="C189" s="1">
        <v>44173</v>
      </c>
      <c r="D189">
        <v>9703770</v>
      </c>
      <c r="E189">
        <v>383866</v>
      </c>
      <c r="F189">
        <v>9178946</v>
      </c>
      <c r="G189">
        <v>140958</v>
      </c>
      <c r="H189">
        <v>45608.51</v>
      </c>
      <c r="I189">
        <v>26567</v>
      </c>
      <c r="J189">
        <v>385</v>
      </c>
      <c r="K189">
        <v>39045</v>
      </c>
      <c r="L189">
        <v>0</v>
      </c>
      <c r="M189">
        <v>0</v>
      </c>
      <c r="N189">
        <v>1</v>
      </c>
      <c r="O189">
        <v>0</v>
      </c>
      <c r="P189">
        <v>12</v>
      </c>
      <c r="Q189">
        <v>2020</v>
      </c>
      <c r="R189">
        <v>157.30000000000001</v>
      </c>
      <c r="S189">
        <v>45.6</v>
      </c>
      <c r="T189">
        <v>2909.6</v>
      </c>
      <c r="U189">
        <v>-2640.93</v>
      </c>
      <c r="V189">
        <v>73.680000000000007</v>
      </c>
      <c r="W189">
        <v>-7.97</v>
      </c>
      <c r="X189" t="s">
        <v>42</v>
      </c>
      <c r="Y189" t="s">
        <v>26</v>
      </c>
      <c r="Z189" t="s">
        <v>30</v>
      </c>
      <c r="AA189">
        <v>137.4</v>
      </c>
      <c r="AB189">
        <v>12582.769531</v>
      </c>
    </row>
    <row r="190" spans="2:28" x14ac:dyDescent="0.3">
      <c r="B190">
        <v>273</v>
      </c>
      <c r="C190" s="1">
        <v>44174</v>
      </c>
      <c r="D190">
        <v>9735850</v>
      </c>
      <c r="E190">
        <v>378909</v>
      </c>
      <c r="F190">
        <v>9215581</v>
      </c>
      <c r="G190">
        <v>141360</v>
      </c>
      <c r="H190">
        <v>46103.5</v>
      </c>
      <c r="I190">
        <v>32080</v>
      </c>
      <c r="J190">
        <v>402</v>
      </c>
      <c r="K190">
        <v>36635</v>
      </c>
      <c r="L190">
        <v>0</v>
      </c>
      <c r="M190">
        <v>0</v>
      </c>
      <c r="N190">
        <v>1</v>
      </c>
      <c r="O190">
        <v>0</v>
      </c>
      <c r="P190">
        <v>12</v>
      </c>
      <c r="Q190">
        <v>2020</v>
      </c>
      <c r="R190">
        <v>157.30000000000001</v>
      </c>
      <c r="S190">
        <v>45.52</v>
      </c>
      <c r="T190">
        <v>3564.23</v>
      </c>
      <c r="U190">
        <v>-2493.1</v>
      </c>
      <c r="V190">
        <v>73.709999999999994</v>
      </c>
      <c r="W190">
        <v>-7.97</v>
      </c>
      <c r="X190" t="s">
        <v>42</v>
      </c>
      <c r="Y190" t="s">
        <v>26</v>
      </c>
      <c r="Z190" t="s">
        <v>30</v>
      </c>
      <c r="AA190">
        <v>137.4</v>
      </c>
      <c r="AB190">
        <v>12338.950194999999</v>
      </c>
    </row>
    <row r="191" spans="2:28" x14ac:dyDescent="0.3">
      <c r="B191">
        <v>274</v>
      </c>
      <c r="C191" s="1">
        <v>44175</v>
      </c>
      <c r="D191">
        <v>9767371</v>
      </c>
      <c r="E191">
        <v>372293</v>
      </c>
      <c r="F191">
        <v>9253306</v>
      </c>
      <c r="G191">
        <v>141772</v>
      </c>
      <c r="H191">
        <v>45959.88</v>
      </c>
      <c r="I191">
        <v>31521</v>
      </c>
      <c r="J191">
        <v>412</v>
      </c>
      <c r="K191">
        <v>37725</v>
      </c>
      <c r="L191">
        <v>0</v>
      </c>
      <c r="M191">
        <v>0</v>
      </c>
      <c r="N191">
        <v>1</v>
      </c>
      <c r="O191">
        <v>0</v>
      </c>
      <c r="P191">
        <v>12</v>
      </c>
      <c r="Q191">
        <v>2020</v>
      </c>
      <c r="R191">
        <v>157.30000000000001</v>
      </c>
      <c r="S191">
        <v>46.78</v>
      </c>
      <c r="T191">
        <v>2259.98</v>
      </c>
      <c r="U191">
        <v>-2275.2199999999998</v>
      </c>
      <c r="V191">
        <v>73.72</v>
      </c>
      <c r="W191">
        <v>-7.97</v>
      </c>
      <c r="X191" t="s">
        <v>42</v>
      </c>
      <c r="Y191" t="s">
        <v>26</v>
      </c>
      <c r="Z191" t="s">
        <v>30</v>
      </c>
      <c r="AA191">
        <v>137.4</v>
      </c>
      <c r="AB191">
        <v>12405.809569999999</v>
      </c>
    </row>
    <row r="192" spans="2:28" x14ac:dyDescent="0.3">
      <c r="B192">
        <v>275</v>
      </c>
      <c r="C192" s="1">
        <v>44176</v>
      </c>
      <c r="D192">
        <v>9796769</v>
      </c>
      <c r="E192">
        <v>363749</v>
      </c>
      <c r="F192">
        <v>9290834</v>
      </c>
      <c r="G192">
        <v>142186</v>
      </c>
      <c r="H192">
        <v>46099.01</v>
      </c>
      <c r="I192">
        <v>29398</v>
      </c>
      <c r="J192">
        <v>414</v>
      </c>
      <c r="K192">
        <v>37528</v>
      </c>
      <c r="L192">
        <v>0</v>
      </c>
      <c r="M192">
        <v>0</v>
      </c>
      <c r="N192">
        <v>1</v>
      </c>
      <c r="O192">
        <v>0</v>
      </c>
      <c r="P192">
        <v>12</v>
      </c>
      <c r="Q192">
        <v>2020</v>
      </c>
      <c r="R192">
        <v>157.30000000000001</v>
      </c>
      <c r="S192">
        <v>46.57</v>
      </c>
      <c r="T192">
        <v>4195.43</v>
      </c>
      <c r="U192">
        <v>-2359</v>
      </c>
      <c r="V192">
        <v>73.73</v>
      </c>
      <c r="W192">
        <v>-7.97</v>
      </c>
      <c r="X192" t="s">
        <v>42</v>
      </c>
      <c r="Y192" t="s">
        <v>26</v>
      </c>
      <c r="Z192" t="s">
        <v>30</v>
      </c>
      <c r="AA192">
        <v>137.4</v>
      </c>
      <c r="AB192">
        <v>12377.870117</v>
      </c>
    </row>
    <row r="193" spans="2:28" x14ac:dyDescent="0.3">
      <c r="B193">
        <v>278</v>
      </c>
      <c r="C193" s="1">
        <v>44179</v>
      </c>
      <c r="D193">
        <v>9884100</v>
      </c>
      <c r="E193">
        <v>352586</v>
      </c>
      <c r="F193">
        <v>9388159</v>
      </c>
      <c r="G193">
        <v>143355</v>
      </c>
      <c r="H193">
        <v>46253.46</v>
      </c>
      <c r="I193">
        <v>27071</v>
      </c>
      <c r="J193">
        <v>336</v>
      </c>
      <c r="K193">
        <v>30695</v>
      </c>
      <c r="L193">
        <v>0</v>
      </c>
      <c r="M193">
        <v>0</v>
      </c>
      <c r="N193">
        <v>1</v>
      </c>
      <c r="O193">
        <v>0</v>
      </c>
      <c r="P193">
        <v>12</v>
      </c>
      <c r="Q193">
        <v>2020</v>
      </c>
      <c r="R193">
        <v>157.30000000000001</v>
      </c>
      <c r="S193">
        <v>46.99</v>
      </c>
      <c r="T193">
        <v>2264.38</v>
      </c>
      <c r="U193">
        <v>-1721.11</v>
      </c>
      <c r="V193">
        <v>73.64</v>
      </c>
      <c r="W193">
        <v>-7.97</v>
      </c>
      <c r="X193" t="s">
        <v>42</v>
      </c>
      <c r="Y193" t="s">
        <v>26</v>
      </c>
      <c r="Z193" t="s">
        <v>30</v>
      </c>
      <c r="AA193">
        <v>137.4</v>
      </c>
      <c r="AB193">
        <v>12440.040039</v>
      </c>
    </row>
    <row r="194" spans="2:28" x14ac:dyDescent="0.3">
      <c r="B194">
        <v>279</v>
      </c>
      <c r="C194" s="1">
        <v>44180</v>
      </c>
      <c r="D194">
        <v>9906165</v>
      </c>
      <c r="E194">
        <v>339820</v>
      </c>
      <c r="F194">
        <v>9422636</v>
      </c>
      <c r="G194">
        <v>143709</v>
      </c>
      <c r="H194">
        <v>46263.17</v>
      </c>
      <c r="I194">
        <v>22065</v>
      </c>
      <c r="J194">
        <v>354</v>
      </c>
      <c r="K194">
        <v>34477</v>
      </c>
      <c r="L194">
        <v>0</v>
      </c>
      <c r="M194">
        <v>0</v>
      </c>
      <c r="N194">
        <v>1</v>
      </c>
      <c r="O194">
        <v>0</v>
      </c>
      <c r="P194">
        <v>12</v>
      </c>
      <c r="Q194">
        <v>2020</v>
      </c>
      <c r="R194">
        <v>157.30000000000001</v>
      </c>
      <c r="S194">
        <v>47.62</v>
      </c>
      <c r="T194">
        <v>2484.09</v>
      </c>
      <c r="U194">
        <v>-2666.79</v>
      </c>
      <c r="V194">
        <v>73.56</v>
      </c>
      <c r="W194">
        <v>-7.97</v>
      </c>
      <c r="X194" t="s">
        <v>42</v>
      </c>
      <c r="Y194" t="s">
        <v>26</v>
      </c>
      <c r="Z194" t="s">
        <v>30</v>
      </c>
      <c r="AA194">
        <v>137.4</v>
      </c>
      <c r="AB194">
        <v>12595.059569999999</v>
      </c>
    </row>
    <row r="195" spans="2:28" x14ac:dyDescent="0.3">
      <c r="B195">
        <v>280</v>
      </c>
      <c r="C195" s="1">
        <v>44181</v>
      </c>
      <c r="H195">
        <v>46666.46</v>
      </c>
      <c r="I195">
        <v>36228.5</v>
      </c>
      <c r="J195">
        <v>548</v>
      </c>
      <c r="K195">
        <v>50790.5</v>
      </c>
      <c r="L195">
        <v>0</v>
      </c>
      <c r="M195">
        <v>0</v>
      </c>
      <c r="N195">
        <v>1</v>
      </c>
      <c r="O195">
        <v>0</v>
      </c>
      <c r="P195">
        <v>12</v>
      </c>
      <c r="Q195">
        <v>2020</v>
      </c>
      <c r="R195">
        <v>157.30000000000001</v>
      </c>
      <c r="S195">
        <v>47.82</v>
      </c>
      <c r="T195">
        <v>1981.77</v>
      </c>
      <c r="U195">
        <v>-1718.45</v>
      </c>
      <c r="V195">
        <v>73.650000000000006</v>
      </c>
      <c r="W195">
        <v>-7.97</v>
      </c>
      <c r="X195" t="s">
        <v>42</v>
      </c>
      <c r="Y195" t="s">
        <v>26</v>
      </c>
      <c r="Z195" t="s">
        <v>30</v>
      </c>
      <c r="AA195">
        <v>137.4</v>
      </c>
      <c r="AB195">
        <v>12658.190430000001</v>
      </c>
    </row>
    <row r="196" spans="2:28" x14ac:dyDescent="0.3">
      <c r="B196">
        <v>281</v>
      </c>
      <c r="C196" s="1">
        <v>44182</v>
      </c>
      <c r="D196">
        <v>9956557</v>
      </c>
      <c r="E196">
        <v>322366</v>
      </c>
      <c r="F196">
        <v>9489740</v>
      </c>
      <c r="G196">
        <v>144451</v>
      </c>
      <c r="H196">
        <v>46890.34</v>
      </c>
      <c r="I196">
        <v>50392</v>
      </c>
      <c r="J196">
        <v>742</v>
      </c>
      <c r="K196">
        <v>67104</v>
      </c>
      <c r="L196">
        <v>0</v>
      </c>
      <c r="M196">
        <v>0</v>
      </c>
      <c r="N196">
        <v>1</v>
      </c>
      <c r="O196">
        <v>0</v>
      </c>
      <c r="P196">
        <v>12</v>
      </c>
      <c r="Q196">
        <v>2020</v>
      </c>
      <c r="R196">
        <v>157.30000000000001</v>
      </c>
      <c r="S196">
        <v>48.36</v>
      </c>
      <c r="T196">
        <v>2355.25</v>
      </c>
      <c r="U196">
        <v>-2494.36</v>
      </c>
      <c r="V196">
        <v>73.53</v>
      </c>
      <c r="W196">
        <v>-7.97</v>
      </c>
      <c r="X196" t="s">
        <v>42</v>
      </c>
      <c r="Y196" t="s">
        <v>26</v>
      </c>
      <c r="Z196" t="s">
        <v>30</v>
      </c>
      <c r="AA196">
        <v>137.4</v>
      </c>
      <c r="AB196">
        <v>12764.75</v>
      </c>
    </row>
    <row r="197" spans="2:28" x14ac:dyDescent="0.3">
      <c r="B197">
        <v>282</v>
      </c>
      <c r="C197" s="1">
        <v>44183</v>
      </c>
      <c r="D197">
        <v>9979447</v>
      </c>
      <c r="E197">
        <v>313831</v>
      </c>
      <c r="F197">
        <v>9520827</v>
      </c>
      <c r="G197">
        <v>144789</v>
      </c>
      <c r="H197">
        <v>46960.69</v>
      </c>
      <c r="I197">
        <v>22890</v>
      </c>
      <c r="J197">
        <v>338</v>
      </c>
      <c r="K197">
        <v>31087</v>
      </c>
      <c r="L197">
        <v>0</v>
      </c>
      <c r="M197">
        <v>0</v>
      </c>
      <c r="N197">
        <v>1</v>
      </c>
      <c r="O197">
        <v>0</v>
      </c>
      <c r="P197">
        <v>12</v>
      </c>
      <c r="Q197">
        <v>2020</v>
      </c>
      <c r="R197">
        <v>157.30000000000001</v>
      </c>
      <c r="S197">
        <v>49.1</v>
      </c>
      <c r="T197">
        <v>2720.95</v>
      </c>
      <c r="U197">
        <v>-2424.61</v>
      </c>
      <c r="V197">
        <v>73.53</v>
      </c>
      <c r="W197">
        <v>-7.97</v>
      </c>
      <c r="X197" t="s">
        <v>42</v>
      </c>
      <c r="Y197" t="s">
        <v>26</v>
      </c>
      <c r="Z197" t="s">
        <v>30</v>
      </c>
      <c r="AA197">
        <v>137.4</v>
      </c>
      <c r="AB197">
        <v>12755.639648</v>
      </c>
    </row>
    <row r="198" spans="2:28" x14ac:dyDescent="0.3">
      <c r="B198">
        <v>285</v>
      </c>
      <c r="C198" s="1">
        <v>44186</v>
      </c>
      <c r="D198">
        <v>10055560</v>
      </c>
      <c r="E198">
        <v>303639</v>
      </c>
      <c r="F198">
        <v>9606111</v>
      </c>
      <c r="G198">
        <v>145810</v>
      </c>
      <c r="H198">
        <v>45553.96</v>
      </c>
      <c r="I198">
        <v>24337</v>
      </c>
      <c r="J198">
        <v>333</v>
      </c>
      <c r="K198">
        <v>25709</v>
      </c>
      <c r="L198">
        <v>0</v>
      </c>
      <c r="M198">
        <v>0</v>
      </c>
      <c r="N198">
        <v>1</v>
      </c>
      <c r="O198">
        <v>0</v>
      </c>
      <c r="P198">
        <v>12</v>
      </c>
      <c r="Q198">
        <v>2020</v>
      </c>
      <c r="R198">
        <v>157.30000000000001</v>
      </c>
      <c r="S198">
        <v>47.74</v>
      </c>
      <c r="T198">
        <v>-323.55</v>
      </c>
      <c r="U198">
        <v>486.12</v>
      </c>
      <c r="V198">
        <v>74.03</v>
      </c>
      <c r="W198">
        <v>-7.97</v>
      </c>
      <c r="X198" t="s">
        <v>42</v>
      </c>
      <c r="Y198" t="s">
        <v>26</v>
      </c>
      <c r="Z198" t="s">
        <v>30</v>
      </c>
      <c r="AA198">
        <v>137.4</v>
      </c>
      <c r="AB198">
        <v>12742.519531</v>
      </c>
    </row>
    <row r="199" spans="2:28" x14ac:dyDescent="0.3">
      <c r="B199">
        <v>286</v>
      </c>
      <c r="C199" s="1">
        <v>44187</v>
      </c>
      <c r="D199">
        <v>10075116</v>
      </c>
      <c r="E199">
        <v>292518</v>
      </c>
      <c r="F199">
        <v>9636487</v>
      </c>
      <c r="G199">
        <v>146111</v>
      </c>
      <c r="H199">
        <v>46006.69</v>
      </c>
      <c r="I199">
        <v>19556</v>
      </c>
      <c r="J199">
        <v>301</v>
      </c>
      <c r="K199">
        <v>30376</v>
      </c>
      <c r="L199">
        <v>0</v>
      </c>
      <c r="M199">
        <v>0</v>
      </c>
      <c r="N199">
        <v>1</v>
      </c>
      <c r="O199">
        <v>0</v>
      </c>
      <c r="P199">
        <v>12</v>
      </c>
      <c r="Q199">
        <v>2020</v>
      </c>
      <c r="R199">
        <v>157.30000000000001</v>
      </c>
      <c r="S199">
        <v>47.02</v>
      </c>
      <c r="T199">
        <v>1153</v>
      </c>
      <c r="U199">
        <v>-661.51</v>
      </c>
      <c r="V199">
        <v>73.849999999999994</v>
      </c>
      <c r="W199">
        <v>-7.97</v>
      </c>
      <c r="X199" t="s">
        <v>42</v>
      </c>
      <c r="Y199" t="s">
        <v>26</v>
      </c>
      <c r="Z199" t="s">
        <v>30</v>
      </c>
      <c r="AA199">
        <v>137.4</v>
      </c>
      <c r="AB199">
        <v>12807.919921999999</v>
      </c>
    </row>
    <row r="200" spans="2:28" x14ac:dyDescent="0.3">
      <c r="B200">
        <v>287</v>
      </c>
      <c r="C200" s="1">
        <v>44188</v>
      </c>
      <c r="D200">
        <v>10099066</v>
      </c>
      <c r="E200">
        <v>289240</v>
      </c>
      <c r="F200">
        <v>9663382</v>
      </c>
      <c r="G200">
        <v>146444</v>
      </c>
      <c r="H200">
        <v>46444.18</v>
      </c>
      <c r="I200">
        <v>23950</v>
      </c>
      <c r="J200">
        <v>333</v>
      </c>
      <c r="K200">
        <v>26895</v>
      </c>
      <c r="L200">
        <v>0</v>
      </c>
      <c r="M200">
        <v>0</v>
      </c>
      <c r="N200">
        <v>1</v>
      </c>
      <c r="O200">
        <v>0</v>
      </c>
      <c r="P200">
        <v>12</v>
      </c>
      <c r="Q200">
        <v>2020</v>
      </c>
      <c r="R200">
        <v>157.30000000000001</v>
      </c>
      <c r="S200">
        <v>48.12</v>
      </c>
      <c r="T200">
        <v>536.13</v>
      </c>
      <c r="U200">
        <v>-1326.92</v>
      </c>
      <c r="V200">
        <v>73.77</v>
      </c>
      <c r="W200">
        <v>-7.97</v>
      </c>
      <c r="X200" t="s">
        <v>42</v>
      </c>
      <c r="Y200" t="s">
        <v>26</v>
      </c>
      <c r="Z200" t="s">
        <v>30</v>
      </c>
      <c r="AA200">
        <v>137.4</v>
      </c>
      <c r="AB200">
        <v>12771.110352</v>
      </c>
    </row>
    <row r="201" spans="2:28" x14ac:dyDescent="0.3">
      <c r="B201">
        <v>288</v>
      </c>
      <c r="C201" s="1">
        <v>44189</v>
      </c>
      <c r="D201">
        <v>10123778</v>
      </c>
      <c r="E201">
        <v>283849</v>
      </c>
      <c r="F201">
        <v>9693173</v>
      </c>
      <c r="G201">
        <v>146756</v>
      </c>
      <c r="H201">
        <v>46973.54</v>
      </c>
      <c r="I201">
        <v>24712</v>
      </c>
      <c r="J201">
        <v>312</v>
      </c>
      <c r="K201">
        <v>29791</v>
      </c>
      <c r="L201">
        <v>0</v>
      </c>
      <c r="M201">
        <v>0</v>
      </c>
      <c r="N201">
        <v>1</v>
      </c>
      <c r="O201">
        <v>0</v>
      </c>
      <c r="P201">
        <v>12</v>
      </c>
      <c r="Q201">
        <v>2020</v>
      </c>
      <c r="R201">
        <v>157.30000000000001</v>
      </c>
      <c r="S201">
        <v>48.23</v>
      </c>
      <c r="T201">
        <v>1225.69</v>
      </c>
      <c r="U201">
        <v>-1897.92</v>
      </c>
      <c r="V201">
        <v>73.634999999999991</v>
      </c>
      <c r="W201">
        <v>-7.97</v>
      </c>
      <c r="X201" t="s">
        <v>42</v>
      </c>
      <c r="Y201" t="s">
        <v>26</v>
      </c>
      <c r="Z201" t="s">
        <v>30</v>
      </c>
      <c r="AA201">
        <v>137.4</v>
      </c>
      <c r="AB201">
        <v>12804.730469</v>
      </c>
    </row>
    <row r="202" spans="2:28" x14ac:dyDescent="0.3">
      <c r="B202">
        <v>292</v>
      </c>
      <c r="C202" s="1">
        <v>44193</v>
      </c>
      <c r="D202">
        <v>10207871</v>
      </c>
      <c r="E202">
        <v>277301</v>
      </c>
      <c r="F202">
        <v>9782669</v>
      </c>
      <c r="G202">
        <v>147901</v>
      </c>
      <c r="H202">
        <v>47353.75</v>
      </c>
      <c r="I202">
        <v>20021</v>
      </c>
      <c r="J202">
        <v>279</v>
      </c>
      <c r="K202">
        <v>21131</v>
      </c>
      <c r="L202">
        <v>0</v>
      </c>
      <c r="M202">
        <v>0</v>
      </c>
      <c r="N202">
        <v>1</v>
      </c>
      <c r="O202">
        <v>0</v>
      </c>
      <c r="P202">
        <v>12</v>
      </c>
      <c r="Q202">
        <v>2020</v>
      </c>
      <c r="R202">
        <v>157.30000000000001</v>
      </c>
      <c r="S202">
        <v>47.62</v>
      </c>
      <c r="T202">
        <v>1588.93</v>
      </c>
      <c r="U202">
        <v>-1386.55</v>
      </c>
      <c r="V202">
        <v>73.5</v>
      </c>
      <c r="W202">
        <v>-7.97</v>
      </c>
      <c r="X202" t="s">
        <v>42</v>
      </c>
      <c r="Y202" t="s">
        <v>26</v>
      </c>
      <c r="Z202" t="s">
        <v>30</v>
      </c>
      <c r="AA202">
        <v>137.4</v>
      </c>
      <c r="AB202">
        <v>12899.419921999999</v>
      </c>
    </row>
    <row r="203" spans="2:28" x14ac:dyDescent="0.3">
      <c r="B203">
        <v>293</v>
      </c>
      <c r="C203" s="1">
        <v>44194</v>
      </c>
      <c r="D203">
        <v>10224303</v>
      </c>
      <c r="E203">
        <v>268581</v>
      </c>
      <c r="F203">
        <v>9807569</v>
      </c>
      <c r="G203">
        <v>148153</v>
      </c>
      <c r="H203">
        <v>47613.08</v>
      </c>
      <c r="I203">
        <v>16432</v>
      </c>
      <c r="J203">
        <v>252</v>
      </c>
      <c r="K203">
        <v>24900</v>
      </c>
      <c r="L203">
        <v>0</v>
      </c>
      <c r="M203">
        <v>0</v>
      </c>
      <c r="N203">
        <v>1</v>
      </c>
      <c r="O203">
        <v>0</v>
      </c>
      <c r="P203">
        <v>12</v>
      </c>
      <c r="Q203">
        <v>2020</v>
      </c>
      <c r="R203">
        <v>157.30000000000001</v>
      </c>
      <c r="S203">
        <v>48</v>
      </c>
      <c r="T203">
        <v>2349.5300000000002</v>
      </c>
      <c r="U203">
        <v>-2010.5</v>
      </c>
      <c r="V203">
        <v>73.33</v>
      </c>
      <c r="W203">
        <v>-7.97</v>
      </c>
      <c r="X203" t="s">
        <v>42</v>
      </c>
      <c r="Y203" t="s">
        <v>26</v>
      </c>
      <c r="Z203" t="s">
        <v>30</v>
      </c>
      <c r="AA203">
        <v>137.4</v>
      </c>
      <c r="AB203">
        <v>12850.219727</v>
      </c>
    </row>
    <row r="204" spans="2:28" x14ac:dyDescent="0.3">
      <c r="B204">
        <v>294</v>
      </c>
      <c r="C204" s="1">
        <v>44195</v>
      </c>
      <c r="D204">
        <v>10244852</v>
      </c>
      <c r="E204">
        <v>262272</v>
      </c>
      <c r="F204">
        <v>9834141</v>
      </c>
      <c r="G204">
        <v>148439</v>
      </c>
      <c r="H204">
        <v>47746.22</v>
      </c>
      <c r="I204">
        <v>20549</v>
      </c>
      <c r="J204">
        <v>286</v>
      </c>
      <c r="K204">
        <v>26572</v>
      </c>
      <c r="L204">
        <v>0</v>
      </c>
      <c r="M204">
        <v>0</v>
      </c>
      <c r="N204">
        <v>1</v>
      </c>
      <c r="O204">
        <v>0</v>
      </c>
      <c r="P204">
        <v>12</v>
      </c>
      <c r="Q204">
        <v>2020</v>
      </c>
      <c r="R204">
        <v>157.30000000000001</v>
      </c>
      <c r="S204">
        <v>48.4</v>
      </c>
      <c r="T204">
        <v>1824.52</v>
      </c>
      <c r="U204">
        <v>-587.42999999999995</v>
      </c>
      <c r="V204">
        <v>73.13</v>
      </c>
      <c r="W204">
        <v>-7.97</v>
      </c>
      <c r="X204" t="s">
        <v>42</v>
      </c>
      <c r="Y204" t="s">
        <v>26</v>
      </c>
      <c r="Z204" t="s">
        <v>30</v>
      </c>
      <c r="AA204">
        <v>137.4</v>
      </c>
      <c r="AB204">
        <v>12870</v>
      </c>
    </row>
    <row r="205" spans="2:28" x14ac:dyDescent="0.3">
      <c r="B205">
        <v>295</v>
      </c>
      <c r="C205" s="1">
        <v>44196</v>
      </c>
      <c r="D205">
        <v>10266674</v>
      </c>
      <c r="E205">
        <v>257656</v>
      </c>
      <c r="F205">
        <v>9860280</v>
      </c>
      <c r="G205">
        <v>148738</v>
      </c>
      <c r="H205">
        <v>47751.33</v>
      </c>
      <c r="I205">
        <v>21822</v>
      </c>
      <c r="J205">
        <v>299</v>
      </c>
      <c r="K205">
        <v>26139</v>
      </c>
      <c r="L205">
        <v>0</v>
      </c>
      <c r="M205">
        <v>0</v>
      </c>
      <c r="N205">
        <v>1</v>
      </c>
      <c r="O205">
        <v>0</v>
      </c>
      <c r="P205">
        <v>12</v>
      </c>
      <c r="Q205">
        <v>2020</v>
      </c>
      <c r="R205">
        <v>157.30000000000001</v>
      </c>
      <c r="S205">
        <v>48.52</v>
      </c>
      <c r="T205">
        <v>1135.5899999999999</v>
      </c>
      <c r="U205">
        <v>-257.64</v>
      </c>
      <c r="V205">
        <v>73.010000000000005</v>
      </c>
      <c r="W205">
        <v>-7.97</v>
      </c>
      <c r="X205" t="s">
        <v>42</v>
      </c>
      <c r="Y205" t="s">
        <v>26</v>
      </c>
      <c r="Z205" t="s">
        <v>30</v>
      </c>
      <c r="AA205">
        <v>137.4</v>
      </c>
      <c r="AB205">
        <v>12888.280273</v>
      </c>
    </row>
    <row r="206" spans="2:28" x14ac:dyDescent="0.3">
      <c r="B206">
        <v>296</v>
      </c>
      <c r="C206" s="1">
        <v>44197</v>
      </c>
      <c r="H206">
        <v>47868.98</v>
      </c>
      <c r="I206">
        <v>19163</v>
      </c>
      <c r="J206">
        <v>256.5</v>
      </c>
      <c r="K206">
        <v>22848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2021</v>
      </c>
      <c r="R206">
        <v>156.30000000000001</v>
      </c>
      <c r="S206">
        <v>127.76</v>
      </c>
      <c r="T206">
        <v>506.21</v>
      </c>
      <c r="U206">
        <v>69.400000000000006</v>
      </c>
      <c r="V206">
        <v>73.045000000000002</v>
      </c>
      <c r="W206">
        <v>12.55</v>
      </c>
      <c r="X206">
        <v>4.0599999999999996</v>
      </c>
      <c r="Y206" t="s">
        <v>26</v>
      </c>
      <c r="Z206" t="s">
        <v>30</v>
      </c>
      <c r="AA206">
        <v>136.6</v>
      </c>
      <c r="AB206">
        <v>12793.365234000001</v>
      </c>
    </row>
    <row r="207" spans="2:28" x14ac:dyDescent="0.3">
      <c r="B207">
        <v>299</v>
      </c>
      <c r="C207" s="1">
        <v>44200</v>
      </c>
      <c r="D207">
        <v>10340469</v>
      </c>
      <c r="E207">
        <v>243953</v>
      </c>
      <c r="F207">
        <v>9946867</v>
      </c>
      <c r="G207">
        <v>149649</v>
      </c>
      <c r="H207">
        <v>48176.800000000003</v>
      </c>
      <c r="I207">
        <v>16504</v>
      </c>
      <c r="J207">
        <v>214</v>
      </c>
      <c r="K207">
        <v>19557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2021</v>
      </c>
      <c r="R207">
        <v>156.30000000000001</v>
      </c>
      <c r="S207">
        <v>47.62</v>
      </c>
      <c r="T207">
        <v>1843.22</v>
      </c>
      <c r="U207">
        <v>-715.21</v>
      </c>
      <c r="V207">
        <v>73.08</v>
      </c>
      <c r="W207">
        <v>12.55</v>
      </c>
      <c r="X207">
        <v>4.0599999999999996</v>
      </c>
      <c r="Y207" t="s">
        <v>26</v>
      </c>
      <c r="Z207" t="s">
        <v>30</v>
      </c>
      <c r="AA207">
        <v>136.6</v>
      </c>
      <c r="AB207">
        <v>12698.450194999999</v>
      </c>
    </row>
    <row r="208" spans="2:28" x14ac:dyDescent="0.3">
      <c r="B208">
        <v>300</v>
      </c>
      <c r="C208" s="1">
        <v>44201</v>
      </c>
      <c r="D208">
        <v>10356844</v>
      </c>
      <c r="E208">
        <v>231036</v>
      </c>
      <c r="F208">
        <v>9975958</v>
      </c>
      <c r="G208">
        <v>149850</v>
      </c>
      <c r="H208">
        <v>48437.78</v>
      </c>
      <c r="I208">
        <v>16375</v>
      </c>
      <c r="J208">
        <v>201</v>
      </c>
      <c r="K208">
        <v>29091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2021</v>
      </c>
      <c r="R208">
        <v>156.30000000000001</v>
      </c>
      <c r="S208">
        <v>49.93</v>
      </c>
      <c r="T208">
        <v>986.3</v>
      </c>
      <c r="U208">
        <v>-490.03</v>
      </c>
      <c r="V208">
        <v>73.150000000000006</v>
      </c>
      <c r="W208">
        <v>12.55</v>
      </c>
      <c r="X208">
        <v>4.0599999999999996</v>
      </c>
      <c r="Y208" t="s">
        <v>26</v>
      </c>
      <c r="Z208" t="s">
        <v>30</v>
      </c>
      <c r="AA208">
        <v>136.6</v>
      </c>
      <c r="AB208">
        <v>12818.959961</v>
      </c>
    </row>
    <row r="209" spans="2:28" x14ac:dyDescent="0.3">
      <c r="B209">
        <v>301</v>
      </c>
      <c r="C209" s="1">
        <v>44202</v>
      </c>
      <c r="D209">
        <v>10374932</v>
      </c>
      <c r="E209">
        <v>227546</v>
      </c>
      <c r="F209">
        <v>9997272</v>
      </c>
      <c r="G209">
        <v>150114</v>
      </c>
      <c r="H209">
        <v>48174.06</v>
      </c>
      <c r="I209">
        <v>18088</v>
      </c>
      <c r="J209">
        <v>264</v>
      </c>
      <c r="K209">
        <v>21314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2021</v>
      </c>
      <c r="R209">
        <v>156.30000000000001</v>
      </c>
      <c r="S209">
        <v>50.63</v>
      </c>
      <c r="T209">
        <v>-483.64</v>
      </c>
      <c r="U209">
        <v>-380.41</v>
      </c>
      <c r="V209">
        <v>73.150000000000006</v>
      </c>
      <c r="W209">
        <v>12.55</v>
      </c>
      <c r="X209">
        <v>4.0599999999999996</v>
      </c>
      <c r="Y209" t="s">
        <v>26</v>
      </c>
      <c r="Z209" t="s">
        <v>30</v>
      </c>
      <c r="AA209">
        <v>136.6</v>
      </c>
      <c r="AB209">
        <v>12740.790039</v>
      </c>
    </row>
    <row r="210" spans="2:28" x14ac:dyDescent="0.3">
      <c r="B210">
        <v>302</v>
      </c>
      <c r="C210" s="1">
        <v>44203</v>
      </c>
      <c r="D210">
        <v>10395278</v>
      </c>
      <c r="E210">
        <v>228083</v>
      </c>
      <c r="F210">
        <v>10016859</v>
      </c>
      <c r="G210">
        <v>150336</v>
      </c>
      <c r="H210">
        <v>48093.32</v>
      </c>
      <c r="I210">
        <v>20346</v>
      </c>
      <c r="J210">
        <v>222</v>
      </c>
      <c r="K210">
        <v>19587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2021</v>
      </c>
      <c r="R210">
        <v>156.30000000000001</v>
      </c>
      <c r="S210">
        <v>50.83</v>
      </c>
      <c r="T210">
        <v>382.3</v>
      </c>
      <c r="U210">
        <v>-989.5</v>
      </c>
      <c r="V210">
        <v>73.430000000000007</v>
      </c>
      <c r="W210">
        <v>12.55</v>
      </c>
      <c r="X210">
        <v>4.0599999999999996</v>
      </c>
      <c r="Y210" t="s">
        <v>26</v>
      </c>
      <c r="Z210" t="s">
        <v>30</v>
      </c>
      <c r="AA210">
        <v>136.6</v>
      </c>
      <c r="AB210">
        <v>13067.480469</v>
      </c>
    </row>
    <row r="211" spans="2:28" x14ac:dyDescent="0.3">
      <c r="B211">
        <v>303</v>
      </c>
      <c r="C211" s="1">
        <v>44204</v>
      </c>
      <c r="D211">
        <v>10413417</v>
      </c>
      <c r="E211">
        <v>225449</v>
      </c>
      <c r="F211">
        <v>10037398</v>
      </c>
      <c r="G211">
        <v>150570</v>
      </c>
      <c r="H211">
        <v>48782.51</v>
      </c>
      <c r="I211">
        <v>18139</v>
      </c>
      <c r="J211">
        <v>234</v>
      </c>
      <c r="K211">
        <v>20539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2021</v>
      </c>
      <c r="R211">
        <v>156.30000000000001</v>
      </c>
      <c r="S211">
        <v>52.24</v>
      </c>
      <c r="T211">
        <v>6029.83</v>
      </c>
      <c r="U211">
        <v>-2372.54</v>
      </c>
      <c r="V211">
        <v>73.31</v>
      </c>
      <c r="W211">
        <v>12.55</v>
      </c>
      <c r="X211">
        <v>4.0599999999999996</v>
      </c>
      <c r="Y211" t="s">
        <v>26</v>
      </c>
      <c r="Z211" t="s">
        <v>30</v>
      </c>
      <c r="AA211">
        <v>136.6</v>
      </c>
      <c r="AB211">
        <v>13201.980469</v>
      </c>
    </row>
    <row r="212" spans="2:28" x14ac:dyDescent="0.3">
      <c r="B212">
        <v>306</v>
      </c>
      <c r="C212" s="1">
        <v>44207</v>
      </c>
      <c r="D212">
        <v>10466595</v>
      </c>
      <c r="E212">
        <v>222526</v>
      </c>
      <c r="F212">
        <v>10092909</v>
      </c>
      <c r="G212">
        <v>151160</v>
      </c>
      <c r="H212">
        <v>49269.32</v>
      </c>
      <c r="I212">
        <v>16311</v>
      </c>
      <c r="J212">
        <v>161</v>
      </c>
      <c r="K212">
        <v>16959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2021</v>
      </c>
      <c r="R212">
        <v>156.30000000000001</v>
      </c>
      <c r="S212">
        <v>52.25</v>
      </c>
      <c r="T212">
        <v>3138.9</v>
      </c>
      <c r="U212">
        <v>-2610.13</v>
      </c>
      <c r="V212">
        <v>73.5</v>
      </c>
      <c r="W212">
        <v>12.55</v>
      </c>
      <c r="X212">
        <v>4.0599999999999996</v>
      </c>
      <c r="Y212" t="s">
        <v>26</v>
      </c>
      <c r="Z212" t="s">
        <v>30</v>
      </c>
      <c r="AA212">
        <v>136.6</v>
      </c>
      <c r="AB212">
        <v>13036.429688</v>
      </c>
    </row>
    <row r="213" spans="2:28" x14ac:dyDescent="0.3">
      <c r="B213">
        <v>307</v>
      </c>
      <c r="C213" s="1">
        <v>44208</v>
      </c>
      <c r="D213">
        <v>10479179</v>
      </c>
      <c r="E213">
        <v>216558</v>
      </c>
      <c r="F213">
        <v>10111294</v>
      </c>
      <c r="G213">
        <v>151327</v>
      </c>
      <c r="H213">
        <v>49517.11</v>
      </c>
      <c r="I213">
        <v>12584</v>
      </c>
      <c r="J213">
        <v>167</v>
      </c>
      <c r="K213">
        <v>18385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2021</v>
      </c>
      <c r="R213">
        <v>156.30000000000001</v>
      </c>
      <c r="S213">
        <v>53.21</v>
      </c>
      <c r="T213">
        <v>571.47</v>
      </c>
      <c r="U213">
        <v>-1334.5</v>
      </c>
      <c r="V213">
        <v>73.260000000000005</v>
      </c>
      <c r="W213">
        <v>12.55</v>
      </c>
      <c r="X213">
        <v>4.0599999999999996</v>
      </c>
      <c r="Y213" t="s">
        <v>26</v>
      </c>
      <c r="Z213" t="s">
        <v>30</v>
      </c>
      <c r="AA213">
        <v>136.6</v>
      </c>
      <c r="AB213">
        <v>13072.429688</v>
      </c>
    </row>
    <row r="214" spans="2:28" x14ac:dyDescent="0.3">
      <c r="B214">
        <v>308</v>
      </c>
      <c r="C214" s="1">
        <v>44209</v>
      </c>
      <c r="D214">
        <v>10495147</v>
      </c>
      <c r="E214">
        <v>214507</v>
      </c>
      <c r="F214">
        <v>10129111</v>
      </c>
      <c r="G214">
        <v>151529</v>
      </c>
      <c r="H214">
        <v>49492.32</v>
      </c>
      <c r="I214">
        <v>15968</v>
      </c>
      <c r="J214">
        <v>202</v>
      </c>
      <c r="K214">
        <v>17817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2021</v>
      </c>
      <c r="R214">
        <v>156.30000000000001</v>
      </c>
      <c r="S214">
        <v>52.91</v>
      </c>
      <c r="T214">
        <v>1879.06</v>
      </c>
      <c r="U214">
        <v>-2370.17</v>
      </c>
      <c r="V214">
        <v>73.069999999999993</v>
      </c>
      <c r="W214">
        <v>12.55</v>
      </c>
      <c r="X214">
        <v>4.0599999999999996</v>
      </c>
      <c r="Y214" t="s">
        <v>26</v>
      </c>
      <c r="Z214" t="s">
        <v>30</v>
      </c>
      <c r="AA214">
        <v>136.6</v>
      </c>
      <c r="AB214">
        <v>13128.950194999999</v>
      </c>
    </row>
    <row r="215" spans="2:28" x14ac:dyDescent="0.3">
      <c r="B215">
        <v>309</v>
      </c>
      <c r="C215" s="1">
        <v>44210</v>
      </c>
      <c r="D215">
        <v>10512093</v>
      </c>
      <c r="E215">
        <v>213603</v>
      </c>
      <c r="F215">
        <v>10146763</v>
      </c>
      <c r="G215">
        <v>151727</v>
      </c>
      <c r="H215">
        <v>49584.160000000003</v>
      </c>
      <c r="I215">
        <v>16946</v>
      </c>
      <c r="J215">
        <v>198</v>
      </c>
      <c r="K215">
        <v>17652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2021</v>
      </c>
      <c r="R215">
        <v>156.30000000000001</v>
      </c>
      <c r="S215">
        <v>53.57</v>
      </c>
      <c r="T215">
        <v>1076.6199999999999</v>
      </c>
      <c r="U215">
        <v>-188.1</v>
      </c>
      <c r="V215">
        <v>73.11</v>
      </c>
      <c r="W215">
        <v>12.55</v>
      </c>
      <c r="X215">
        <v>4.0599999999999996</v>
      </c>
      <c r="Y215" t="s">
        <v>26</v>
      </c>
      <c r="Z215" t="s">
        <v>30</v>
      </c>
      <c r="AA215">
        <v>136.6</v>
      </c>
      <c r="AB215">
        <v>13112.639648</v>
      </c>
    </row>
    <row r="216" spans="2:28" x14ac:dyDescent="0.3">
      <c r="B216">
        <v>310</v>
      </c>
      <c r="C216" s="1">
        <v>44211</v>
      </c>
      <c r="D216">
        <v>10527683</v>
      </c>
      <c r="E216">
        <v>213027</v>
      </c>
      <c r="F216">
        <v>10162738</v>
      </c>
      <c r="G216">
        <v>151918</v>
      </c>
      <c r="H216">
        <v>49034.67</v>
      </c>
      <c r="I216">
        <v>15590</v>
      </c>
      <c r="J216">
        <v>191</v>
      </c>
      <c r="K216">
        <v>15975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2021</v>
      </c>
      <c r="R216">
        <v>156.30000000000001</v>
      </c>
      <c r="S216">
        <v>52.36</v>
      </c>
      <c r="T216">
        <v>971.06</v>
      </c>
      <c r="U216">
        <v>-942.07</v>
      </c>
      <c r="V216">
        <v>73.08</v>
      </c>
      <c r="W216">
        <v>12.55</v>
      </c>
      <c r="X216">
        <v>4.0599999999999996</v>
      </c>
      <c r="Y216" t="s">
        <v>26</v>
      </c>
      <c r="Z216" t="s">
        <v>30</v>
      </c>
      <c r="AA216">
        <v>136.6</v>
      </c>
      <c r="AB216">
        <v>12998.5</v>
      </c>
    </row>
    <row r="217" spans="2:28" x14ac:dyDescent="0.3">
      <c r="B217">
        <v>313</v>
      </c>
      <c r="C217" s="1">
        <v>44214</v>
      </c>
      <c r="D217">
        <v>10571773</v>
      </c>
      <c r="E217">
        <v>208012</v>
      </c>
      <c r="F217">
        <v>10211342</v>
      </c>
      <c r="G217">
        <v>152419</v>
      </c>
      <c r="H217">
        <v>48564.27</v>
      </c>
      <c r="I217">
        <v>13788</v>
      </c>
      <c r="J217">
        <v>145</v>
      </c>
      <c r="K217">
        <v>14457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2021</v>
      </c>
      <c r="R217">
        <v>156.30000000000001</v>
      </c>
      <c r="S217">
        <v>52.36</v>
      </c>
      <c r="T217">
        <v>650.6</v>
      </c>
      <c r="U217">
        <v>-42.51</v>
      </c>
      <c r="V217">
        <v>73.14</v>
      </c>
      <c r="W217">
        <v>12.55</v>
      </c>
      <c r="X217">
        <v>4.0599999999999996</v>
      </c>
      <c r="Y217" t="s">
        <v>26</v>
      </c>
      <c r="Z217" t="s">
        <v>30</v>
      </c>
      <c r="AA217">
        <v>136.6</v>
      </c>
      <c r="AB217">
        <v>13097.839844</v>
      </c>
    </row>
    <row r="218" spans="2:28" x14ac:dyDescent="0.3">
      <c r="B218">
        <v>314</v>
      </c>
      <c r="C218" s="1">
        <v>44215</v>
      </c>
      <c r="D218">
        <v>10581837</v>
      </c>
      <c r="E218">
        <v>200528</v>
      </c>
      <c r="F218">
        <v>10228753</v>
      </c>
      <c r="G218">
        <v>152556</v>
      </c>
      <c r="H218">
        <v>49398.29</v>
      </c>
      <c r="I218">
        <v>10064</v>
      </c>
      <c r="J218">
        <v>137</v>
      </c>
      <c r="K218">
        <v>17411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2021</v>
      </c>
      <c r="R218">
        <v>156.30000000000001</v>
      </c>
      <c r="S218">
        <v>52.98</v>
      </c>
      <c r="T218">
        <v>257.55</v>
      </c>
      <c r="U218">
        <v>-199.3</v>
      </c>
      <c r="V218">
        <v>73.2</v>
      </c>
      <c r="W218">
        <v>12.55</v>
      </c>
      <c r="X218">
        <v>4.0599999999999996</v>
      </c>
      <c r="Y218" t="s">
        <v>26</v>
      </c>
      <c r="Z218" t="s">
        <v>30</v>
      </c>
      <c r="AA218">
        <v>136.6</v>
      </c>
      <c r="AB218">
        <v>13197.179688</v>
      </c>
    </row>
    <row r="219" spans="2:28" x14ac:dyDescent="0.3">
      <c r="B219">
        <v>315</v>
      </c>
      <c r="C219" s="1">
        <v>44216</v>
      </c>
      <c r="D219">
        <v>10595660</v>
      </c>
      <c r="E219">
        <v>197201</v>
      </c>
      <c r="F219">
        <v>10245741</v>
      </c>
      <c r="G219">
        <v>152718</v>
      </c>
      <c r="H219">
        <v>49792.12</v>
      </c>
      <c r="I219">
        <v>13823</v>
      </c>
      <c r="J219">
        <v>162</v>
      </c>
      <c r="K219">
        <v>16988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2021</v>
      </c>
      <c r="R219">
        <v>156.30000000000001</v>
      </c>
      <c r="S219">
        <v>53.24</v>
      </c>
      <c r="T219">
        <v>2289.0500000000002</v>
      </c>
      <c r="U219">
        <v>-864.62</v>
      </c>
      <c r="V219">
        <v>73.08</v>
      </c>
      <c r="W219">
        <v>12.55</v>
      </c>
      <c r="X219">
        <v>4.0599999999999996</v>
      </c>
      <c r="Y219" t="s">
        <v>26</v>
      </c>
      <c r="Z219" t="s">
        <v>30</v>
      </c>
      <c r="AA219">
        <v>136.6</v>
      </c>
      <c r="AB219">
        <v>13457.25</v>
      </c>
    </row>
    <row r="220" spans="2:28" x14ac:dyDescent="0.3">
      <c r="B220">
        <v>316</v>
      </c>
      <c r="C220" s="1">
        <v>44217</v>
      </c>
      <c r="D220">
        <v>10610883</v>
      </c>
      <c r="E220">
        <v>192308</v>
      </c>
      <c r="F220">
        <v>10265706</v>
      </c>
      <c r="G220">
        <v>152869</v>
      </c>
      <c r="H220">
        <v>49624.76</v>
      </c>
      <c r="I220">
        <v>15223</v>
      </c>
      <c r="J220">
        <v>151</v>
      </c>
      <c r="K220">
        <v>19965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2021</v>
      </c>
      <c r="R220">
        <v>156.30000000000001</v>
      </c>
      <c r="S220">
        <v>53.13</v>
      </c>
      <c r="T220">
        <v>1614.66</v>
      </c>
      <c r="U220">
        <v>-1039.48</v>
      </c>
      <c r="V220">
        <v>72.959999999999994</v>
      </c>
      <c r="W220">
        <v>12.55</v>
      </c>
      <c r="X220">
        <v>4.0599999999999996</v>
      </c>
      <c r="Y220" t="s">
        <v>26</v>
      </c>
      <c r="Z220" t="s">
        <v>30</v>
      </c>
      <c r="AA220">
        <v>136.6</v>
      </c>
      <c r="AB220">
        <v>13530.910156</v>
      </c>
    </row>
    <row r="221" spans="2:28" x14ac:dyDescent="0.3">
      <c r="B221">
        <v>317</v>
      </c>
      <c r="C221" s="1">
        <v>44218</v>
      </c>
      <c r="D221">
        <v>10625428</v>
      </c>
      <c r="E221">
        <v>188688</v>
      </c>
      <c r="F221">
        <v>10283708</v>
      </c>
      <c r="G221">
        <v>153032</v>
      </c>
      <c r="H221">
        <v>48878.54</v>
      </c>
      <c r="I221">
        <v>14545</v>
      </c>
      <c r="J221">
        <v>163</v>
      </c>
      <c r="K221">
        <v>18002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2021</v>
      </c>
      <c r="R221">
        <v>156.30000000000001</v>
      </c>
      <c r="S221">
        <v>52.27</v>
      </c>
      <c r="T221">
        <v>-635.69000000000005</v>
      </c>
      <c r="U221">
        <v>-1290.3499999999999</v>
      </c>
      <c r="V221">
        <v>72.98</v>
      </c>
      <c r="W221">
        <v>12.55</v>
      </c>
      <c r="X221">
        <v>4.0599999999999996</v>
      </c>
      <c r="Y221" t="s">
        <v>26</v>
      </c>
      <c r="Z221" t="s">
        <v>30</v>
      </c>
      <c r="AA221">
        <v>136.6</v>
      </c>
      <c r="AB221">
        <v>13543.059569999999</v>
      </c>
    </row>
    <row r="222" spans="2:28" x14ac:dyDescent="0.3">
      <c r="B222">
        <v>320</v>
      </c>
      <c r="C222" s="1">
        <v>44221</v>
      </c>
      <c r="D222">
        <v>10667736</v>
      </c>
      <c r="E222">
        <v>184182</v>
      </c>
      <c r="F222">
        <v>10330084</v>
      </c>
      <c r="G222">
        <v>153470</v>
      </c>
      <c r="H222">
        <v>48347.59</v>
      </c>
      <c r="I222">
        <v>13203</v>
      </c>
      <c r="J222">
        <v>131</v>
      </c>
      <c r="K222">
        <v>13298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2021</v>
      </c>
      <c r="R222">
        <v>156.30000000000001</v>
      </c>
      <c r="S222">
        <v>52.77</v>
      </c>
      <c r="T222">
        <v>-765.3</v>
      </c>
      <c r="U222">
        <v>-387.76</v>
      </c>
      <c r="V222">
        <v>73.010000000000005</v>
      </c>
      <c r="W222">
        <v>12.55</v>
      </c>
      <c r="X222">
        <v>4.0599999999999996</v>
      </c>
      <c r="Y222" t="s">
        <v>26</v>
      </c>
      <c r="Z222" t="s">
        <v>30</v>
      </c>
      <c r="AA222">
        <v>136.6</v>
      </c>
      <c r="AB222">
        <v>13635.990234000001</v>
      </c>
    </row>
    <row r="223" spans="2:28" x14ac:dyDescent="0.3">
      <c r="B223">
        <v>322</v>
      </c>
      <c r="C223" s="1">
        <v>44223</v>
      </c>
      <c r="D223">
        <v>10701193</v>
      </c>
      <c r="E223">
        <v>173740</v>
      </c>
      <c r="F223">
        <v>10373606</v>
      </c>
      <c r="G223">
        <v>153847</v>
      </c>
      <c r="H223">
        <v>47409.93</v>
      </c>
      <c r="I223">
        <v>11666</v>
      </c>
      <c r="J223">
        <v>123</v>
      </c>
      <c r="K223">
        <v>14301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2021</v>
      </c>
      <c r="R223">
        <v>156.30000000000001</v>
      </c>
      <c r="S223">
        <v>52.85</v>
      </c>
      <c r="T223">
        <v>-1688.22</v>
      </c>
      <c r="U223">
        <v>-3.38</v>
      </c>
      <c r="V223">
        <v>73.05</v>
      </c>
      <c r="W223">
        <v>12.55</v>
      </c>
      <c r="X223">
        <v>4.0599999999999996</v>
      </c>
      <c r="Y223" t="s">
        <v>26</v>
      </c>
      <c r="Z223" t="s">
        <v>30</v>
      </c>
      <c r="AA223">
        <v>136.6</v>
      </c>
      <c r="AB223">
        <v>13270.599609000001</v>
      </c>
    </row>
    <row r="224" spans="2:28" x14ac:dyDescent="0.3">
      <c r="B224">
        <v>323</v>
      </c>
      <c r="C224" s="1">
        <v>44224</v>
      </c>
      <c r="D224">
        <v>10720048</v>
      </c>
      <c r="E224">
        <v>171686</v>
      </c>
      <c r="F224">
        <v>10394352</v>
      </c>
      <c r="G224">
        <v>154010</v>
      </c>
      <c r="H224">
        <v>46874.36</v>
      </c>
      <c r="I224">
        <v>18855</v>
      </c>
      <c r="J224">
        <v>163</v>
      </c>
      <c r="K224">
        <v>20746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2021</v>
      </c>
      <c r="R224">
        <v>156.30000000000001</v>
      </c>
      <c r="S224">
        <v>52.34</v>
      </c>
      <c r="T224">
        <v>-3712.51</v>
      </c>
      <c r="U224">
        <v>1736.92</v>
      </c>
      <c r="V224">
        <v>72.91</v>
      </c>
      <c r="W224">
        <v>12.55</v>
      </c>
      <c r="X224">
        <v>4.0599999999999996</v>
      </c>
      <c r="Y224" t="s">
        <v>26</v>
      </c>
      <c r="Z224" t="s">
        <v>30</v>
      </c>
      <c r="AA224">
        <v>136.6</v>
      </c>
      <c r="AB224">
        <v>13337.160156</v>
      </c>
    </row>
    <row r="225" spans="2:28" x14ac:dyDescent="0.3">
      <c r="B225">
        <v>324</v>
      </c>
      <c r="C225" s="1">
        <v>44225</v>
      </c>
      <c r="D225">
        <v>10733131</v>
      </c>
      <c r="E225">
        <v>169824</v>
      </c>
      <c r="F225">
        <v>10409160</v>
      </c>
      <c r="G225">
        <v>154147</v>
      </c>
      <c r="H225">
        <v>46285.77</v>
      </c>
      <c r="I225">
        <v>13083</v>
      </c>
      <c r="J225">
        <v>137</v>
      </c>
      <c r="K225">
        <v>14808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2021</v>
      </c>
      <c r="R225">
        <v>156.30000000000001</v>
      </c>
      <c r="S225">
        <v>52.2</v>
      </c>
      <c r="T225">
        <v>-5930.66</v>
      </c>
      <c r="U225">
        <v>2443.1999999999998</v>
      </c>
      <c r="V225">
        <v>72.84</v>
      </c>
      <c r="W225">
        <v>12.55</v>
      </c>
      <c r="X225">
        <v>4.0599999999999996</v>
      </c>
      <c r="Y225" t="s">
        <v>26</v>
      </c>
      <c r="Z225" t="s">
        <v>30</v>
      </c>
      <c r="AA225">
        <v>136.6</v>
      </c>
      <c r="AB225">
        <v>13070.690430000001</v>
      </c>
    </row>
    <row r="226" spans="2:28" x14ac:dyDescent="0.3">
      <c r="B226">
        <v>327</v>
      </c>
      <c r="C226" s="1">
        <v>44228</v>
      </c>
      <c r="D226">
        <v>10757610</v>
      </c>
      <c r="E226">
        <v>168235</v>
      </c>
      <c r="F226">
        <v>10434983</v>
      </c>
      <c r="G226">
        <v>154392</v>
      </c>
      <c r="H226">
        <v>48600.61</v>
      </c>
      <c r="I226">
        <v>11427</v>
      </c>
      <c r="J226">
        <v>118</v>
      </c>
      <c r="K226">
        <v>11858</v>
      </c>
      <c r="L226">
        <v>0</v>
      </c>
      <c r="M226">
        <v>0</v>
      </c>
      <c r="N226">
        <v>2</v>
      </c>
      <c r="O226">
        <v>0</v>
      </c>
      <c r="P226">
        <v>2</v>
      </c>
      <c r="Q226">
        <v>2021</v>
      </c>
      <c r="R226">
        <v>156.6</v>
      </c>
      <c r="S226">
        <v>53.55</v>
      </c>
      <c r="T226">
        <v>1494.23</v>
      </c>
      <c r="U226">
        <v>-90.46</v>
      </c>
      <c r="V226">
        <v>73.11</v>
      </c>
      <c r="W226">
        <v>12.55</v>
      </c>
      <c r="X226">
        <v>5.03</v>
      </c>
      <c r="Y226" t="s">
        <v>26</v>
      </c>
      <c r="Z226" t="s">
        <v>30</v>
      </c>
      <c r="AA226">
        <v>129.9</v>
      </c>
      <c r="AB226">
        <v>13403.389648</v>
      </c>
    </row>
    <row r="227" spans="2:28" x14ac:dyDescent="0.3">
      <c r="B227">
        <v>328</v>
      </c>
      <c r="C227" s="1">
        <v>44229</v>
      </c>
      <c r="D227">
        <v>10766245</v>
      </c>
      <c r="E227">
        <v>163353</v>
      </c>
      <c r="F227">
        <v>10448406</v>
      </c>
      <c r="G227">
        <v>154486</v>
      </c>
      <c r="H227">
        <v>49797.72</v>
      </c>
      <c r="I227">
        <v>8635</v>
      </c>
      <c r="J227">
        <v>94</v>
      </c>
      <c r="K227">
        <v>13423</v>
      </c>
      <c r="L227">
        <v>0</v>
      </c>
      <c r="M227">
        <v>0</v>
      </c>
      <c r="N227">
        <v>2</v>
      </c>
      <c r="O227">
        <v>0</v>
      </c>
      <c r="P227">
        <v>2</v>
      </c>
      <c r="Q227">
        <v>2021</v>
      </c>
      <c r="R227">
        <v>156.6</v>
      </c>
      <c r="S227">
        <v>54.76</v>
      </c>
      <c r="T227">
        <v>6181.56</v>
      </c>
      <c r="U227">
        <v>-2035.2</v>
      </c>
      <c r="V227">
        <v>72.95</v>
      </c>
      <c r="W227">
        <v>12.55</v>
      </c>
      <c r="X227">
        <v>5.03</v>
      </c>
      <c r="Y227" t="s">
        <v>26</v>
      </c>
      <c r="Z227" t="s">
        <v>30</v>
      </c>
      <c r="AA227">
        <v>129.9</v>
      </c>
      <c r="AB227">
        <v>13612.780273</v>
      </c>
    </row>
    <row r="228" spans="2:28" x14ac:dyDescent="0.3">
      <c r="B228">
        <v>329</v>
      </c>
      <c r="C228" s="1">
        <v>44230</v>
      </c>
      <c r="D228">
        <v>10777284</v>
      </c>
      <c r="E228">
        <v>160057</v>
      </c>
      <c r="F228">
        <v>10462631</v>
      </c>
      <c r="G228">
        <v>154596</v>
      </c>
      <c r="H228">
        <v>50255.75</v>
      </c>
      <c r="I228">
        <v>11039</v>
      </c>
      <c r="J228">
        <v>110</v>
      </c>
      <c r="K228">
        <v>14225</v>
      </c>
      <c r="L228">
        <v>0</v>
      </c>
      <c r="M228">
        <v>0</v>
      </c>
      <c r="N228">
        <v>2</v>
      </c>
      <c r="O228">
        <v>0</v>
      </c>
      <c r="P228">
        <v>2</v>
      </c>
      <c r="Q228">
        <v>2021</v>
      </c>
      <c r="R228">
        <v>156.6</v>
      </c>
      <c r="S228">
        <v>55.69</v>
      </c>
      <c r="T228">
        <v>2520.92</v>
      </c>
      <c r="U228">
        <v>-399.74</v>
      </c>
      <c r="V228">
        <v>72.84</v>
      </c>
      <c r="W228">
        <v>12.55</v>
      </c>
      <c r="X228">
        <v>5.03</v>
      </c>
      <c r="Y228" t="s">
        <v>26</v>
      </c>
      <c r="Z228" t="s">
        <v>30</v>
      </c>
      <c r="AA228">
        <v>129.9</v>
      </c>
      <c r="AB228">
        <v>13610.540039</v>
      </c>
    </row>
    <row r="229" spans="2:28" x14ac:dyDescent="0.3">
      <c r="B229">
        <v>330</v>
      </c>
      <c r="C229" s="1">
        <v>44231</v>
      </c>
      <c r="D229">
        <v>10790183</v>
      </c>
      <c r="E229">
        <v>155025</v>
      </c>
      <c r="F229">
        <v>10480455</v>
      </c>
      <c r="G229">
        <v>154703</v>
      </c>
      <c r="H229">
        <v>50614.29</v>
      </c>
      <c r="I229">
        <v>12899</v>
      </c>
      <c r="J229">
        <v>107</v>
      </c>
      <c r="K229">
        <v>17824</v>
      </c>
      <c r="L229">
        <v>0</v>
      </c>
      <c r="M229">
        <v>0</v>
      </c>
      <c r="N229">
        <v>2</v>
      </c>
      <c r="O229">
        <v>0</v>
      </c>
      <c r="P229">
        <v>2</v>
      </c>
      <c r="Q229">
        <v>2021</v>
      </c>
      <c r="R229">
        <v>156.6</v>
      </c>
      <c r="S229">
        <v>56.23</v>
      </c>
      <c r="T229">
        <v>1936.74</v>
      </c>
      <c r="U229">
        <v>-768.55</v>
      </c>
      <c r="V229">
        <v>72.930000000000007</v>
      </c>
      <c r="W229">
        <v>12.55</v>
      </c>
      <c r="X229">
        <v>5.03</v>
      </c>
      <c r="Y229" t="s">
        <v>26</v>
      </c>
      <c r="Z229" t="s">
        <v>30</v>
      </c>
      <c r="AA229">
        <v>129.9</v>
      </c>
      <c r="AB229">
        <v>13777.740234000001</v>
      </c>
    </row>
    <row r="230" spans="2:28" x14ac:dyDescent="0.3">
      <c r="B230">
        <v>331</v>
      </c>
      <c r="C230" s="1">
        <v>44232</v>
      </c>
      <c r="D230">
        <v>10802591</v>
      </c>
      <c r="E230">
        <v>151460</v>
      </c>
      <c r="F230">
        <v>10496308</v>
      </c>
      <c r="G230">
        <v>154823</v>
      </c>
      <c r="H230">
        <v>50731.63</v>
      </c>
      <c r="I230">
        <v>12408</v>
      </c>
      <c r="J230">
        <v>120</v>
      </c>
      <c r="K230">
        <v>15853</v>
      </c>
      <c r="L230">
        <v>0</v>
      </c>
      <c r="M230">
        <v>0</v>
      </c>
      <c r="N230">
        <v>2</v>
      </c>
      <c r="O230">
        <v>0</v>
      </c>
      <c r="P230">
        <v>2</v>
      </c>
      <c r="Q230">
        <v>2021</v>
      </c>
      <c r="R230">
        <v>156.6</v>
      </c>
      <c r="S230">
        <v>56.85</v>
      </c>
      <c r="T230">
        <v>1461.71</v>
      </c>
      <c r="U230">
        <v>-1418.65</v>
      </c>
      <c r="V230">
        <v>72.849999999999994</v>
      </c>
      <c r="W230">
        <v>12.55</v>
      </c>
      <c r="X230">
        <v>5.03</v>
      </c>
      <c r="Y230" t="s">
        <v>26</v>
      </c>
      <c r="Z230" t="s">
        <v>30</v>
      </c>
      <c r="AA230">
        <v>129.9</v>
      </c>
      <c r="AB230">
        <v>13856.299805000001</v>
      </c>
    </row>
    <row r="231" spans="2:28" x14ac:dyDescent="0.3">
      <c r="B231">
        <v>334</v>
      </c>
      <c r="C231" s="1">
        <v>44235</v>
      </c>
      <c r="D231">
        <v>10838194</v>
      </c>
      <c r="E231">
        <v>148609</v>
      </c>
      <c r="F231">
        <v>10534505</v>
      </c>
      <c r="G231">
        <v>155080</v>
      </c>
      <c r="H231">
        <v>51348.77</v>
      </c>
      <c r="I231">
        <v>11831</v>
      </c>
      <c r="J231">
        <v>84</v>
      </c>
      <c r="K231">
        <v>11904</v>
      </c>
      <c r="L231">
        <v>0</v>
      </c>
      <c r="M231">
        <v>0</v>
      </c>
      <c r="N231">
        <v>2</v>
      </c>
      <c r="O231">
        <v>0</v>
      </c>
      <c r="P231">
        <v>2</v>
      </c>
      <c r="Q231">
        <v>2021</v>
      </c>
      <c r="R231">
        <v>156.6</v>
      </c>
      <c r="S231">
        <v>57.97</v>
      </c>
      <c r="T231">
        <v>1876.6</v>
      </c>
      <c r="U231">
        <v>-504.86</v>
      </c>
      <c r="V231">
        <v>72.900000000000006</v>
      </c>
      <c r="W231">
        <v>12.55</v>
      </c>
      <c r="X231">
        <v>5.03</v>
      </c>
      <c r="Y231" t="s">
        <v>26</v>
      </c>
      <c r="Z231" t="s">
        <v>30</v>
      </c>
      <c r="AA231">
        <v>129.9</v>
      </c>
      <c r="AB231">
        <v>13987.639648</v>
      </c>
    </row>
    <row r="232" spans="2:28" x14ac:dyDescent="0.3">
      <c r="B232">
        <v>335</v>
      </c>
      <c r="C232" s="1">
        <v>44236</v>
      </c>
      <c r="D232">
        <v>10847304</v>
      </c>
      <c r="E232">
        <v>143625</v>
      </c>
      <c r="F232">
        <v>10548521</v>
      </c>
      <c r="G232">
        <v>155158</v>
      </c>
      <c r="H232">
        <v>51329.08</v>
      </c>
      <c r="I232">
        <v>9110</v>
      </c>
      <c r="J232">
        <v>78</v>
      </c>
      <c r="K232">
        <v>14016</v>
      </c>
      <c r="L232">
        <v>0</v>
      </c>
      <c r="M232">
        <v>0</v>
      </c>
      <c r="N232">
        <v>2</v>
      </c>
      <c r="O232">
        <v>0</v>
      </c>
      <c r="P232">
        <v>2</v>
      </c>
      <c r="Q232">
        <v>2021</v>
      </c>
      <c r="R232">
        <v>156.6</v>
      </c>
      <c r="S232">
        <v>58.36</v>
      </c>
      <c r="T232">
        <v>1300.6500000000001</v>
      </c>
      <c r="U232">
        <v>-1756.24</v>
      </c>
      <c r="V232">
        <v>72.83</v>
      </c>
      <c r="W232">
        <v>12.55</v>
      </c>
      <c r="X232">
        <v>5.03</v>
      </c>
      <c r="Y232" t="s">
        <v>26</v>
      </c>
      <c r="Z232" t="s">
        <v>30</v>
      </c>
      <c r="AA232">
        <v>129.9</v>
      </c>
      <c r="AB232">
        <v>14007.700194999999</v>
      </c>
    </row>
    <row r="233" spans="2:28" x14ac:dyDescent="0.3">
      <c r="B233">
        <v>336</v>
      </c>
      <c r="C233" s="1">
        <v>44237</v>
      </c>
      <c r="D233">
        <v>10858371</v>
      </c>
      <c r="E233">
        <v>141511</v>
      </c>
      <c r="F233">
        <v>10561608</v>
      </c>
      <c r="G233">
        <v>155252</v>
      </c>
      <c r="H233">
        <v>51309.39</v>
      </c>
      <c r="I233">
        <v>11067</v>
      </c>
      <c r="J233">
        <v>94</v>
      </c>
      <c r="K233">
        <v>13087</v>
      </c>
      <c r="L233">
        <v>0</v>
      </c>
      <c r="M233">
        <v>0</v>
      </c>
      <c r="N233">
        <v>2</v>
      </c>
      <c r="O233">
        <v>0</v>
      </c>
      <c r="P233">
        <v>2</v>
      </c>
      <c r="Q233">
        <v>2021</v>
      </c>
      <c r="R233">
        <v>156.6</v>
      </c>
      <c r="S233">
        <v>58.68</v>
      </c>
      <c r="T233">
        <v>1786.97</v>
      </c>
      <c r="U233">
        <v>-2075.6799999999998</v>
      </c>
      <c r="V233">
        <v>72.819999999999993</v>
      </c>
      <c r="W233">
        <v>12.55</v>
      </c>
      <c r="X233">
        <v>5.03</v>
      </c>
      <c r="Y233" t="s">
        <v>26</v>
      </c>
      <c r="Z233" t="s">
        <v>30</v>
      </c>
      <c r="AA233">
        <v>129.9</v>
      </c>
      <c r="AB233">
        <v>13972.530273</v>
      </c>
    </row>
    <row r="234" spans="2:28" x14ac:dyDescent="0.3">
      <c r="B234">
        <v>337</v>
      </c>
      <c r="C234" s="1">
        <v>44238</v>
      </c>
      <c r="D234">
        <v>10871294</v>
      </c>
      <c r="E234">
        <v>142562</v>
      </c>
      <c r="F234">
        <v>10573372</v>
      </c>
      <c r="G234">
        <v>155360</v>
      </c>
      <c r="H234">
        <v>51531.519999999997</v>
      </c>
      <c r="I234">
        <v>12923</v>
      </c>
      <c r="J234">
        <v>108</v>
      </c>
      <c r="K234">
        <v>11764</v>
      </c>
      <c r="L234">
        <v>0</v>
      </c>
      <c r="M234">
        <v>0</v>
      </c>
      <c r="N234">
        <v>2</v>
      </c>
      <c r="O234">
        <v>0</v>
      </c>
      <c r="P234">
        <v>2</v>
      </c>
      <c r="Q234">
        <v>2021</v>
      </c>
      <c r="R234">
        <v>156.6</v>
      </c>
      <c r="S234">
        <v>58.24</v>
      </c>
      <c r="T234">
        <v>944.36</v>
      </c>
      <c r="U234">
        <v>-707.68</v>
      </c>
      <c r="V234">
        <v>72.69</v>
      </c>
      <c r="W234">
        <v>12.55</v>
      </c>
      <c r="X234">
        <v>5.03</v>
      </c>
      <c r="Y234" t="s">
        <v>26</v>
      </c>
      <c r="Z234" t="s">
        <v>30</v>
      </c>
      <c r="AA234">
        <v>129.9</v>
      </c>
      <c r="AB234">
        <v>14025.769531</v>
      </c>
    </row>
    <row r="235" spans="2:28" x14ac:dyDescent="0.3">
      <c r="B235">
        <v>338</v>
      </c>
      <c r="C235" s="1">
        <v>44239</v>
      </c>
      <c r="D235">
        <v>10880603</v>
      </c>
      <c r="E235">
        <v>135926</v>
      </c>
      <c r="F235">
        <v>10589230</v>
      </c>
      <c r="G235">
        <v>155447</v>
      </c>
      <c r="H235">
        <v>51544.3</v>
      </c>
      <c r="I235">
        <v>9309</v>
      </c>
      <c r="J235">
        <v>87</v>
      </c>
      <c r="K235">
        <v>15858</v>
      </c>
      <c r="L235">
        <v>0</v>
      </c>
      <c r="M235">
        <v>0</v>
      </c>
      <c r="N235">
        <v>2</v>
      </c>
      <c r="O235">
        <v>0</v>
      </c>
      <c r="P235">
        <v>2</v>
      </c>
      <c r="Q235">
        <v>2021</v>
      </c>
      <c r="R235">
        <v>156.6</v>
      </c>
      <c r="S235">
        <v>59.47</v>
      </c>
      <c r="T235">
        <v>-37.33</v>
      </c>
      <c r="U235">
        <v>-597.62</v>
      </c>
      <c r="V235">
        <v>72.599999999999994</v>
      </c>
      <c r="W235">
        <v>12.55</v>
      </c>
      <c r="X235">
        <v>5.03</v>
      </c>
      <c r="Y235" t="s">
        <v>26</v>
      </c>
      <c r="Z235" t="s">
        <v>30</v>
      </c>
      <c r="AA235">
        <v>129.9</v>
      </c>
      <c r="AB235">
        <v>14095.469727</v>
      </c>
    </row>
    <row r="236" spans="2:28" x14ac:dyDescent="0.3">
      <c r="B236">
        <v>341</v>
      </c>
      <c r="C236" s="1">
        <v>44242</v>
      </c>
      <c r="D236">
        <v>10916589</v>
      </c>
      <c r="E236">
        <v>139637</v>
      </c>
      <c r="F236">
        <v>10621220</v>
      </c>
      <c r="G236">
        <v>155732</v>
      </c>
      <c r="H236">
        <v>52154.13</v>
      </c>
      <c r="I236">
        <v>11649</v>
      </c>
      <c r="J236">
        <v>90</v>
      </c>
      <c r="K236">
        <v>9489</v>
      </c>
      <c r="L236">
        <v>0</v>
      </c>
      <c r="M236">
        <v>0</v>
      </c>
      <c r="N236">
        <v>2</v>
      </c>
      <c r="O236">
        <v>90450</v>
      </c>
      <c r="P236">
        <v>2</v>
      </c>
      <c r="Q236">
        <v>2021</v>
      </c>
      <c r="R236">
        <v>156.6</v>
      </c>
      <c r="S236">
        <v>60.09</v>
      </c>
      <c r="T236">
        <v>1234.1500000000001</v>
      </c>
      <c r="U236">
        <v>-1048.55</v>
      </c>
      <c r="V236">
        <v>72.72999999999999</v>
      </c>
      <c r="W236">
        <v>12.55</v>
      </c>
      <c r="X236">
        <v>5.03</v>
      </c>
      <c r="Y236" t="s">
        <v>26</v>
      </c>
      <c r="Z236" t="s">
        <v>30</v>
      </c>
      <c r="AA236">
        <v>129.9</v>
      </c>
      <c r="AB236">
        <v>14071.4848635</v>
      </c>
    </row>
    <row r="237" spans="2:28" x14ac:dyDescent="0.3">
      <c r="B237">
        <v>342</v>
      </c>
      <c r="C237" s="1">
        <v>44243</v>
      </c>
      <c r="D237">
        <v>10925710</v>
      </c>
      <c r="E237">
        <v>136872</v>
      </c>
      <c r="F237">
        <v>10633025</v>
      </c>
      <c r="G237">
        <v>155813</v>
      </c>
      <c r="H237">
        <v>52104.17</v>
      </c>
      <c r="I237">
        <v>9121</v>
      </c>
      <c r="J237">
        <v>81</v>
      </c>
      <c r="K237">
        <v>11805</v>
      </c>
      <c r="L237">
        <v>0</v>
      </c>
      <c r="M237">
        <v>0</v>
      </c>
      <c r="N237">
        <v>2</v>
      </c>
      <c r="O237">
        <v>118221</v>
      </c>
      <c r="P237">
        <v>2</v>
      </c>
      <c r="Q237">
        <v>2021</v>
      </c>
      <c r="R237">
        <v>156.6</v>
      </c>
      <c r="S237">
        <v>60.05</v>
      </c>
      <c r="T237">
        <v>1144.0899999999999</v>
      </c>
      <c r="U237">
        <v>-1559.53</v>
      </c>
      <c r="V237">
        <v>72.86</v>
      </c>
      <c r="W237">
        <v>12.55</v>
      </c>
      <c r="X237">
        <v>5.03</v>
      </c>
      <c r="Y237" t="s">
        <v>26</v>
      </c>
      <c r="Z237" t="s">
        <v>30</v>
      </c>
      <c r="AA237">
        <v>129.9</v>
      </c>
      <c r="AB237">
        <v>14047.5</v>
      </c>
    </row>
    <row r="238" spans="2:28" x14ac:dyDescent="0.3">
      <c r="B238">
        <v>343</v>
      </c>
      <c r="C238" s="1">
        <v>44244</v>
      </c>
      <c r="D238">
        <v>10937320</v>
      </c>
      <c r="E238">
        <v>136549</v>
      </c>
      <c r="F238">
        <v>10644858</v>
      </c>
      <c r="G238">
        <v>155913</v>
      </c>
      <c r="H238">
        <v>51703.83</v>
      </c>
      <c r="I238">
        <v>11610</v>
      </c>
      <c r="J238">
        <v>100</v>
      </c>
      <c r="K238">
        <v>11833</v>
      </c>
      <c r="L238">
        <v>0</v>
      </c>
      <c r="M238">
        <v>0</v>
      </c>
      <c r="N238">
        <v>2</v>
      </c>
      <c r="O238">
        <v>125777</v>
      </c>
      <c r="P238">
        <v>2</v>
      </c>
      <c r="Q238">
        <v>2021</v>
      </c>
      <c r="R238">
        <v>156.6</v>
      </c>
      <c r="S238">
        <v>61.14</v>
      </c>
      <c r="T238">
        <v>1008.2</v>
      </c>
      <c r="U238">
        <v>-1283.3800000000001</v>
      </c>
      <c r="V238">
        <v>72.81</v>
      </c>
      <c r="W238">
        <v>12.55</v>
      </c>
      <c r="X238">
        <v>5.03</v>
      </c>
      <c r="Y238" t="s">
        <v>26</v>
      </c>
      <c r="Z238" t="s">
        <v>30</v>
      </c>
      <c r="AA238">
        <v>129.9</v>
      </c>
      <c r="AB238">
        <v>13965.490234000001</v>
      </c>
    </row>
    <row r="239" spans="2:28" x14ac:dyDescent="0.3">
      <c r="B239">
        <v>344</v>
      </c>
      <c r="C239" s="1">
        <v>44245</v>
      </c>
      <c r="D239">
        <v>10950201</v>
      </c>
      <c r="E239">
        <v>137342</v>
      </c>
      <c r="F239">
        <v>10656845</v>
      </c>
      <c r="G239">
        <v>156014</v>
      </c>
      <c r="H239">
        <v>51324.69</v>
      </c>
      <c r="I239">
        <v>12881</v>
      </c>
      <c r="J239">
        <v>101</v>
      </c>
      <c r="K239">
        <v>11987</v>
      </c>
      <c r="L239">
        <v>0</v>
      </c>
      <c r="M239">
        <v>0</v>
      </c>
      <c r="N239">
        <v>2</v>
      </c>
      <c r="O239">
        <v>122816</v>
      </c>
      <c r="P239">
        <v>2</v>
      </c>
      <c r="Q239">
        <v>2021</v>
      </c>
      <c r="R239">
        <v>156.6</v>
      </c>
      <c r="S239">
        <v>60.52</v>
      </c>
      <c r="T239">
        <v>903.07</v>
      </c>
      <c r="U239">
        <v>-1217.3399999999999</v>
      </c>
      <c r="V239">
        <v>72.650000000000006</v>
      </c>
      <c r="W239">
        <v>12.55</v>
      </c>
      <c r="X239">
        <v>5.03</v>
      </c>
      <c r="Y239" t="s">
        <v>26</v>
      </c>
      <c r="Z239" t="s">
        <v>30</v>
      </c>
      <c r="AA239">
        <v>129.9</v>
      </c>
      <c r="AB239">
        <v>13865.360352</v>
      </c>
    </row>
    <row r="240" spans="2:28" x14ac:dyDescent="0.3">
      <c r="B240">
        <v>345</v>
      </c>
      <c r="C240" s="1">
        <v>44246</v>
      </c>
      <c r="D240">
        <v>10963394</v>
      </c>
      <c r="E240">
        <v>139542</v>
      </c>
      <c r="F240">
        <v>10667741</v>
      </c>
      <c r="G240">
        <v>156111</v>
      </c>
      <c r="H240">
        <v>50889.760000000002</v>
      </c>
      <c r="I240">
        <v>13193</v>
      </c>
      <c r="J240">
        <v>97</v>
      </c>
      <c r="K240">
        <v>10896</v>
      </c>
      <c r="L240">
        <v>0</v>
      </c>
      <c r="M240">
        <v>0</v>
      </c>
      <c r="N240">
        <v>2</v>
      </c>
      <c r="O240">
        <v>292010</v>
      </c>
      <c r="P240">
        <v>2</v>
      </c>
      <c r="Q240">
        <v>2021</v>
      </c>
      <c r="R240">
        <v>156.6</v>
      </c>
      <c r="S240">
        <v>59.24</v>
      </c>
      <c r="T240">
        <v>118.75</v>
      </c>
      <c r="U240">
        <v>-1174.98</v>
      </c>
      <c r="V240">
        <v>72.5</v>
      </c>
      <c r="W240">
        <v>12.55</v>
      </c>
      <c r="X240">
        <v>5.03</v>
      </c>
      <c r="Y240" t="s">
        <v>26</v>
      </c>
      <c r="Z240" t="s">
        <v>30</v>
      </c>
      <c r="AA240">
        <v>129.9</v>
      </c>
      <c r="AB240">
        <v>13874.459961</v>
      </c>
    </row>
    <row r="241" spans="2:28" x14ac:dyDescent="0.3">
      <c r="B241">
        <v>348</v>
      </c>
      <c r="C241" s="1">
        <v>44249</v>
      </c>
      <c r="D241">
        <v>11005850</v>
      </c>
      <c r="E241">
        <v>150055</v>
      </c>
      <c r="F241">
        <v>10699410</v>
      </c>
      <c r="G241">
        <v>156385</v>
      </c>
      <c r="H241">
        <v>49744.32</v>
      </c>
      <c r="I241">
        <v>14199</v>
      </c>
      <c r="J241">
        <v>83</v>
      </c>
      <c r="K241">
        <v>9695</v>
      </c>
      <c r="L241">
        <v>0</v>
      </c>
      <c r="M241">
        <v>0</v>
      </c>
      <c r="N241">
        <v>2</v>
      </c>
      <c r="O241">
        <v>154900</v>
      </c>
      <c r="P241">
        <v>2</v>
      </c>
      <c r="Q241">
        <v>2021</v>
      </c>
      <c r="R241">
        <v>156.6</v>
      </c>
      <c r="S241">
        <v>61.49</v>
      </c>
      <c r="T241">
        <v>-893.25</v>
      </c>
      <c r="U241">
        <v>-919.88</v>
      </c>
      <c r="V241">
        <v>72.48</v>
      </c>
      <c r="W241">
        <v>12.55</v>
      </c>
      <c r="X241">
        <v>5.03</v>
      </c>
      <c r="Y241" t="s">
        <v>26</v>
      </c>
      <c r="Z241" t="s">
        <v>30</v>
      </c>
      <c r="AA241">
        <v>129.9</v>
      </c>
      <c r="AB241">
        <v>13533.049805000001</v>
      </c>
    </row>
    <row r="242" spans="2:28" x14ac:dyDescent="0.3">
      <c r="B242">
        <v>349</v>
      </c>
      <c r="C242" s="1">
        <v>44250</v>
      </c>
      <c r="D242">
        <v>11016434</v>
      </c>
      <c r="E242">
        <v>147306</v>
      </c>
      <c r="F242">
        <v>10712665</v>
      </c>
      <c r="G242">
        <v>156463</v>
      </c>
      <c r="H242">
        <v>49751.41</v>
      </c>
      <c r="I242">
        <v>10584</v>
      </c>
      <c r="J242">
        <v>78</v>
      </c>
      <c r="K242">
        <v>13255</v>
      </c>
      <c r="L242">
        <v>0</v>
      </c>
      <c r="M242">
        <v>0</v>
      </c>
      <c r="N242">
        <v>2</v>
      </c>
      <c r="O242">
        <v>206093</v>
      </c>
      <c r="P242">
        <v>2</v>
      </c>
      <c r="Q242">
        <v>2021</v>
      </c>
      <c r="R242">
        <v>156.6</v>
      </c>
      <c r="S242">
        <v>61.67</v>
      </c>
      <c r="T242">
        <v>-1569.04</v>
      </c>
      <c r="U242">
        <v>216.67</v>
      </c>
      <c r="V242">
        <v>72.44</v>
      </c>
      <c r="W242">
        <v>12.55</v>
      </c>
      <c r="X242">
        <v>5.03</v>
      </c>
      <c r="Y242" t="s">
        <v>26</v>
      </c>
      <c r="Z242" t="s">
        <v>30</v>
      </c>
      <c r="AA242">
        <v>129.9</v>
      </c>
      <c r="AB242">
        <v>13465.200194999999</v>
      </c>
    </row>
    <row r="243" spans="2:28" x14ac:dyDescent="0.3">
      <c r="B243">
        <v>350</v>
      </c>
      <c r="C243" s="1">
        <v>44251</v>
      </c>
      <c r="D243">
        <v>11030176</v>
      </c>
      <c r="E243">
        <v>146907</v>
      </c>
      <c r="F243">
        <v>10726702</v>
      </c>
      <c r="G243">
        <v>156567</v>
      </c>
      <c r="H243">
        <v>50781.69</v>
      </c>
      <c r="I243">
        <v>13742</v>
      </c>
      <c r="J243">
        <v>104</v>
      </c>
      <c r="K243">
        <v>14037</v>
      </c>
      <c r="L243">
        <v>0</v>
      </c>
      <c r="M243">
        <v>0</v>
      </c>
      <c r="N243">
        <v>2</v>
      </c>
      <c r="O243">
        <v>160119</v>
      </c>
      <c r="P243">
        <v>2</v>
      </c>
      <c r="Q243">
        <v>2021</v>
      </c>
      <c r="R243">
        <v>156.6</v>
      </c>
      <c r="S243">
        <v>63.22</v>
      </c>
      <c r="T243">
        <v>28739.17</v>
      </c>
      <c r="U243">
        <v>230.44</v>
      </c>
      <c r="V243">
        <v>72.38</v>
      </c>
      <c r="W243">
        <v>12.55</v>
      </c>
      <c r="X243">
        <v>5.03</v>
      </c>
      <c r="Y243" t="s">
        <v>26</v>
      </c>
      <c r="Z243" t="s">
        <v>30</v>
      </c>
      <c r="AA243">
        <v>129.9</v>
      </c>
      <c r="AB243">
        <v>13597.969727</v>
      </c>
    </row>
    <row r="244" spans="2:28" x14ac:dyDescent="0.3">
      <c r="B244">
        <v>351</v>
      </c>
      <c r="C244" s="1">
        <v>44252</v>
      </c>
      <c r="D244">
        <v>11046914</v>
      </c>
      <c r="E244">
        <v>151708</v>
      </c>
      <c r="F244">
        <v>10738501</v>
      </c>
      <c r="G244">
        <v>156705</v>
      </c>
      <c r="H244">
        <v>51039.31</v>
      </c>
      <c r="I244">
        <v>16738</v>
      </c>
      <c r="J244">
        <v>138</v>
      </c>
      <c r="K244">
        <v>11799</v>
      </c>
      <c r="L244">
        <v>0</v>
      </c>
      <c r="M244">
        <v>0</v>
      </c>
      <c r="N244">
        <v>2</v>
      </c>
      <c r="O244">
        <v>379105</v>
      </c>
      <c r="P244">
        <v>2</v>
      </c>
      <c r="Q244">
        <v>2021</v>
      </c>
      <c r="R244">
        <v>156.6</v>
      </c>
      <c r="S244">
        <v>63.53</v>
      </c>
      <c r="T244">
        <v>188.08</v>
      </c>
      <c r="U244">
        <v>-746.57</v>
      </c>
      <c r="V244">
        <v>72.739999999999995</v>
      </c>
      <c r="W244">
        <v>12.55</v>
      </c>
      <c r="X244">
        <v>5.03</v>
      </c>
      <c r="Y244" t="s">
        <v>26</v>
      </c>
      <c r="Z244" t="s">
        <v>30</v>
      </c>
      <c r="AA244">
        <v>129.9</v>
      </c>
      <c r="AB244">
        <v>13119.429688</v>
      </c>
    </row>
    <row r="245" spans="2:28" x14ac:dyDescent="0.3">
      <c r="B245">
        <v>352</v>
      </c>
      <c r="C245" s="1">
        <v>44253</v>
      </c>
      <c r="D245">
        <v>11063491</v>
      </c>
      <c r="E245">
        <v>155986</v>
      </c>
      <c r="F245">
        <v>10750680</v>
      </c>
      <c r="G245">
        <v>156825</v>
      </c>
      <c r="H245">
        <v>49099.99</v>
      </c>
      <c r="I245">
        <v>16577</v>
      </c>
      <c r="J245">
        <v>120</v>
      </c>
      <c r="K245">
        <v>12179</v>
      </c>
      <c r="L245">
        <v>0</v>
      </c>
      <c r="M245">
        <v>0</v>
      </c>
      <c r="N245">
        <v>2</v>
      </c>
      <c r="O245">
        <v>343224</v>
      </c>
      <c r="P245">
        <v>2</v>
      </c>
      <c r="Q245">
        <v>2021</v>
      </c>
      <c r="R245">
        <v>156.6</v>
      </c>
      <c r="S245">
        <v>61.5</v>
      </c>
      <c r="T245">
        <v>-8295.17</v>
      </c>
      <c r="U245">
        <v>1499.7</v>
      </c>
      <c r="V245">
        <v>73.92</v>
      </c>
      <c r="W245">
        <v>12.55</v>
      </c>
      <c r="X245">
        <v>5.03</v>
      </c>
      <c r="Y245" t="s">
        <v>26</v>
      </c>
      <c r="Z245" t="s">
        <v>30</v>
      </c>
      <c r="AA245">
        <v>129.9</v>
      </c>
      <c r="AB245">
        <v>13192.349609000001</v>
      </c>
    </row>
    <row r="246" spans="2:28" x14ac:dyDescent="0.3">
      <c r="B246">
        <v>355</v>
      </c>
      <c r="C246" s="1">
        <v>44256</v>
      </c>
      <c r="D246">
        <v>11112241</v>
      </c>
      <c r="E246">
        <v>168627</v>
      </c>
      <c r="F246">
        <v>10786457</v>
      </c>
      <c r="G246">
        <v>157157</v>
      </c>
      <c r="H246">
        <v>49849.84</v>
      </c>
      <c r="I246">
        <v>32262</v>
      </c>
      <c r="J246">
        <v>219</v>
      </c>
      <c r="K246">
        <v>23006</v>
      </c>
      <c r="L246">
        <v>0</v>
      </c>
      <c r="M246">
        <v>0</v>
      </c>
      <c r="N246">
        <v>2</v>
      </c>
      <c r="O246">
        <v>141608</v>
      </c>
      <c r="P246">
        <v>3</v>
      </c>
      <c r="Q246">
        <v>2021</v>
      </c>
      <c r="R246">
        <v>156.80000000000001</v>
      </c>
      <c r="S246">
        <v>60.64</v>
      </c>
      <c r="T246">
        <v>125.15</v>
      </c>
      <c r="U246">
        <v>-194.88</v>
      </c>
      <c r="V246">
        <v>73.400000000000006</v>
      </c>
      <c r="W246">
        <v>12.55</v>
      </c>
      <c r="X246">
        <v>5.52</v>
      </c>
      <c r="Y246" t="s">
        <v>26</v>
      </c>
      <c r="Z246" t="s">
        <v>30</v>
      </c>
      <c r="AA246">
        <v>145.5</v>
      </c>
      <c r="AB246">
        <v>13588.830078000001</v>
      </c>
    </row>
    <row r="247" spans="2:28" x14ac:dyDescent="0.3">
      <c r="B247">
        <v>356</v>
      </c>
      <c r="C247" s="1">
        <v>44257</v>
      </c>
      <c r="D247">
        <v>11124527</v>
      </c>
      <c r="E247">
        <v>168358</v>
      </c>
      <c r="F247">
        <v>10798921</v>
      </c>
      <c r="G247">
        <v>157248</v>
      </c>
      <c r="H247">
        <v>50296.89</v>
      </c>
      <c r="I247">
        <v>12286</v>
      </c>
      <c r="J247">
        <v>91</v>
      </c>
      <c r="K247">
        <v>12464</v>
      </c>
      <c r="L247">
        <v>0</v>
      </c>
      <c r="M247">
        <v>0</v>
      </c>
      <c r="N247">
        <v>2</v>
      </c>
      <c r="O247">
        <v>116179</v>
      </c>
      <c r="P247">
        <v>3</v>
      </c>
      <c r="Q247">
        <v>2021</v>
      </c>
      <c r="R247">
        <v>156.80000000000001</v>
      </c>
      <c r="S247">
        <v>59.75</v>
      </c>
      <c r="T247">
        <v>2223.16</v>
      </c>
      <c r="U247">
        <v>-854.04</v>
      </c>
      <c r="V247">
        <v>73.290000000000006</v>
      </c>
      <c r="W247">
        <v>12.55</v>
      </c>
      <c r="X247">
        <v>5.52</v>
      </c>
      <c r="Y247" t="s">
        <v>26</v>
      </c>
      <c r="Z247" t="s">
        <v>30</v>
      </c>
      <c r="AA247">
        <v>145.5</v>
      </c>
      <c r="AB247">
        <v>13358.790039</v>
      </c>
    </row>
    <row r="248" spans="2:28" x14ac:dyDescent="0.3">
      <c r="B248">
        <v>357</v>
      </c>
      <c r="C248" s="1">
        <v>44258</v>
      </c>
      <c r="D248">
        <v>11139516</v>
      </c>
      <c r="E248">
        <v>170126</v>
      </c>
      <c r="F248">
        <v>10812044</v>
      </c>
      <c r="G248">
        <v>157346</v>
      </c>
      <c r="H248">
        <v>51444.65</v>
      </c>
      <c r="I248">
        <v>14989</v>
      </c>
      <c r="J248">
        <v>98</v>
      </c>
      <c r="K248">
        <v>13123</v>
      </c>
      <c r="L248">
        <v>0</v>
      </c>
      <c r="M248">
        <v>0</v>
      </c>
      <c r="N248">
        <v>2</v>
      </c>
      <c r="O248">
        <v>162949</v>
      </c>
      <c r="P248">
        <v>3</v>
      </c>
      <c r="Q248">
        <v>2021</v>
      </c>
      <c r="R248">
        <v>156.80000000000001</v>
      </c>
      <c r="S248">
        <v>61.28</v>
      </c>
      <c r="T248">
        <v>2088.6999999999998</v>
      </c>
      <c r="U248">
        <v>392.91</v>
      </c>
      <c r="V248">
        <v>72.849999999999994</v>
      </c>
      <c r="W248">
        <v>12.55</v>
      </c>
      <c r="X248">
        <v>5.52</v>
      </c>
      <c r="Y248" t="s">
        <v>26</v>
      </c>
      <c r="Z248" t="s">
        <v>30</v>
      </c>
      <c r="AA248">
        <v>145.5</v>
      </c>
      <c r="AB248">
        <v>12997.75</v>
      </c>
    </row>
    <row r="249" spans="2:28" x14ac:dyDescent="0.3">
      <c r="B249">
        <v>358</v>
      </c>
      <c r="C249" s="1">
        <v>44259</v>
      </c>
      <c r="D249">
        <v>11156923</v>
      </c>
      <c r="E249">
        <v>173413</v>
      </c>
      <c r="F249">
        <v>10826075</v>
      </c>
      <c r="G249">
        <v>157435</v>
      </c>
      <c r="H249">
        <v>50846.080000000002</v>
      </c>
      <c r="I249">
        <v>17407</v>
      </c>
      <c r="J249">
        <v>89</v>
      </c>
      <c r="K249">
        <v>14031</v>
      </c>
      <c r="L249">
        <v>0</v>
      </c>
      <c r="M249">
        <v>0</v>
      </c>
      <c r="N249">
        <v>2</v>
      </c>
      <c r="O249">
        <v>331741</v>
      </c>
      <c r="P249">
        <v>3</v>
      </c>
      <c r="Q249">
        <v>2021</v>
      </c>
      <c r="R249">
        <v>156.80000000000001</v>
      </c>
      <c r="S249">
        <v>63.83</v>
      </c>
      <c r="T249">
        <v>-223.11</v>
      </c>
      <c r="U249">
        <v>-788.19</v>
      </c>
      <c r="V249">
        <v>72.73</v>
      </c>
      <c r="W249">
        <v>12.55</v>
      </c>
      <c r="X249">
        <v>5.52</v>
      </c>
      <c r="Y249" t="s">
        <v>26</v>
      </c>
      <c r="Z249" t="s">
        <v>30</v>
      </c>
      <c r="AA249">
        <v>145.5</v>
      </c>
      <c r="AB249">
        <v>12723.469727</v>
      </c>
    </row>
    <row r="250" spans="2:28" x14ac:dyDescent="0.3">
      <c r="B250">
        <v>359</v>
      </c>
      <c r="C250" s="1">
        <v>44260</v>
      </c>
      <c r="D250">
        <v>11192088</v>
      </c>
      <c r="E250">
        <v>180304</v>
      </c>
      <c r="F250">
        <v>10854128</v>
      </c>
      <c r="G250">
        <v>157656</v>
      </c>
      <c r="H250">
        <v>50405.32</v>
      </c>
      <c r="I250">
        <v>35165</v>
      </c>
      <c r="J250">
        <v>221</v>
      </c>
      <c r="K250">
        <v>28053</v>
      </c>
      <c r="L250">
        <v>0</v>
      </c>
      <c r="M250">
        <v>0</v>
      </c>
      <c r="N250">
        <v>2</v>
      </c>
      <c r="O250">
        <v>292353</v>
      </c>
      <c r="P250">
        <v>3</v>
      </c>
      <c r="Q250">
        <v>2021</v>
      </c>
      <c r="R250">
        <v>156.80000000000001</v>
      </c>
      <c r="S250">
        <v>66.09</v>
      </c>
      <c r="T250">
        <v>-2014.16</v>
      </c>
      <c r="U250">
        <v>-1191.19</v>
      </c>
      <c r="V250">
        <v>73.209999999999994</v>
      </c>
      <c r="W250">
        <v>12.55</v>
      </c>
      <c r="X250">
        <v>5.52</v>
      </c>
      <c r="Y250" t="s">
        <v>26</v>
      </c>
      <c r="Z250" t="s">
        <v>30</v>
      </c>
      <c r="AA250">
        <v>145.5</v>
      </c>
      <c r="AB250">
        <v>12920.150390999999</v>
      </c>
    </row>
    <row r="251" spans="2:28" x14ac:dyDescent="0.3">
      <c r="B251">
        <v>362</v>
      </c>
      <c r="C251" s="1">
        <v>44263</v>
      </c>
      <c r="D251">
        <v>11244786</v>
      </c>
      <c r="E251">
        <v>187462</v>
      </c>
      <c r="F251">
        <v>10899394</v>
      </c>
      <c r="G251">
        <v>157930</v>
      </c>
      <c r="H251">
        <v>50441.07</v>
      </c>
      <c r="I251">
        <v>15388</v>
      </c>
      <c r="J251">
        <v>77</v>
      </c>
      <c r="K251">
        <v>16596</v>
      </c>
      <c r="L251">
        <v>0</v>
      </c>
      <c r="M251">
        <v>0</v>
      </c>
      <c r="N251">
        <v>2</v>
      </c>
      <c r="O251">
        <v>304343</v>
      </c>
      <c r="P251">
        <v>3</v>
      </c>
      <c r="Q251">
        <v>2021</v>
      </c>
      <c r="R251">
        <v>156.80000000000001</v>
      </c>
      <c r="S251">
        <v>65.05</v>
      </c>
      <c r="T251">
        <v>-1494.49</v>
      </c>
      <c r="U251">
        <v>483.62</v>
      </c>
      <c r="V251">
        <v>73.319999999999993</v>
      </c>
      <c r="W251">
        <v>12.55</v>
      </c>
      <c r="X251">
        <v>5.52</v>
      </c>
      <c r="Y251" t="s">
        <v>26</v>
      </c>
      <c r="Z251" t="s">
        <v>30</v>
      </c>
      <c r="AA251">
        <v>145.5</v>
      </c>
      <c r="AB251">
        <v>12609.160156</v>
      </c>
    </row>
    <row r="252" spans="2:28" x14ac:dyDescent="0.3">
      <c r="B252">
        <v>363</v>
      </c>
      <c r="C252" s="1">
        <v>44264</v>
      </c>
      <c r="D252">
        <v>11262707</v>
      </c>
      <c r="E252">
        <v>184598</v>
      </c>
      <c r="F252">
        <v>10920046</v>
      </c>
      <c r="G252">
        <v>158063</v>
      </c>
      <c r="H252">
        <v>51025.48</v>
      </c>
      <c r="I252">
        <v>17921</v>
      </c>
      <c r="J252">
        <v>133</v>
      </c>
      <c r="K252">
        <v>20652</v>
      </c>
      <c r="L252">
        <v>0</v>
      </c>
      <c r="M252">
        <v>0</v>
      </c>
      <c r="N252">
        <v>2</v>
      </c>
      <c r="O252">
        <v>298229</v>
      </c>
      <c r="P252">
        <v>3</v>
      </c>
      <c r="Q252">
        <v>2021</v>
      </c>
      <c r="R252">
        <v>156.80000000000001</v>
      </c>
      <c r="S252">
        <v>64.010000000000005</v>
      </c>
      <c r="T252">
        <v>2801.87</v>
      </c>
      <c r="U252">
        <v>1250.22</v>
      </c>
      <c r="V252">
        <v>72.89</v>
      </c>
      <c r="W252">
        <v>12.55</v>
      </c>
      <c r="X252">
        <v>5.52</v>
      </c>
      <c r="Y252" t="s">
        <v>26</v>
      </c>
      <c r="Z252" t="s">
        <v>30</v>
      </c>
      <c r="AA252">
        <v>145.5</v>
      </c>
      <c r="AB252">
        <v>13073.820313</v>
      </c>
    </row>
    <row r="253" spans="2:28" x14ac:dyDescent="0.3">
      <c r="B253">
        <v>364</v>
      </c>
      <c r="C253" s="1">
        <v>44265</v>
      </c>
      <c r="D253">
        <v>11285561</v>
      </c>
      <c r="E253">
        <v>189226</v>
      </c>
      <c r="F253">
        <v>10938146</v>
      </c>
      <c r="G253">
        <v>158189</v>
      </c>
      <c r="H253">
        <v>51279.51</v>
      </c>
      <c r="I253">
        <v>22854</v>
      </c>
      <c r="J253">
        <v>126</v>
      </c>
      <c r="K253">
        <v>18100</v>
      </c>
      <c r="L253">
        <v>0</v>
      </c>
      <c r="M253">
        <v>0</v>
      </c>
      <c r="N253">
        <v>2</v>
      </c>
      <c r="O253">
        <v>286851</v>
      </c>
      <c r="P253">
        <v>3</v>
      </c>
      <c r="Q253">
        <v>2021</v>
      </c>
      <c r="R253">
        <v>156.80000000000001</v>
      </c>
      <c r="S253">
        <v>64.44</v>
      </c>
      <c r="T253">
        <v>-15.69</v>
      </c>
      <c r="U253">
        <v>447.67</v>
      </c>
      <c r="V253">
        <v>72.86</v>
      </c>
      <c r="W253">
        <v>12.55</v>
      </c>
      <c r="X253">
        <v>5.52</v>
      </c>
      <c r="Y253" t="s">
        <v>26</v>
      </c>
      <c r="Z253" t="s">
        <v>30</v>
      </c>
      <c r="AA253">
        <v>145.5</v>
      </c>
      <c r="AB253">
        <v>13068.830078000001</v>
      </c>
    </row>
    <row r="254" spans="2:28" x14ac:dyDescent="0.3">
      <c r="B254">
        <v>366</v>
      </c>
      <c r="C254" s="1">
        <v>44267</v>
      </c>
      <c r="H254">
        <v>50792.08</v>
      </c>
      <c r="I254">
        <v>24572.5</v>
      </c>
      <c r="J254">
        <v>122</v>
      </c>
      <c r="K254">
        <v>17777.5</v>
      </c>
      <c r="L254">
        <v>0</v>
      </c>
      <c r="M254">
        <v>0</v>
      </c>
      <c r="N254">
        <v>2</v>
      </c>
      <c r="O254">
        <v>413874</v>
      </c>
      <c r="P254">
        <v>3</v>
      </c>
      <c r="Q254">
        <v>2021</v>
      </c>
      <c r="R254">
        <v>156.80000000000001</v>
      </c>
      <c r="S254">
        <v>65.61</v>
      </c>
      <c r="T254">
        <v>-942.6</v>
      </c>
      <c r="U254">
        <v>-163.87</v>
      </c>
      <c r="V254">
        <v>72.709999999999994</v>
      </c>
      <c r="W254">
        <v>12.55</v>
      </c>
      <c r="X254">
        <v>5.52</v>
      </c>
      <c r="Y254" t="s">
        <v>26</v>
      </c>
      <c r="Z254" t="s">
        <v>30</v>
      </c>
      <c r="AA254">
        <v>145.5</v>
      </c>
      <c r="AB254">
        <v>13319.860352</v>
      </c>
    </row>
    <row r="255" spans="2:28" x14ac:dyDescent="0.3">
      <c r="B255">
        <v>369</v>
      </c>
      <c r="C255" s="1">
        <v>44270</v>
      </c>
      <c r="D255">
        <v>11385339</v>
      </c>
      <c r="E255">
        <v>219262</v>
      </c>
      <c r="F255">
        <v>11007352</v>
      </c>
      <c r="G255">
        <v>158725</v>
      </c>
      <c r="H255">
        <v>50395.08</v>
      </c>
      <c r="I255">
        <v>26291</v>
      </c>
      <c r="J255">
        <v>118</v>
      </c>
      <c r="K255">
        <v>17455</v>
      </c>
      <c r="L255">
        <v>0</v>
      </c>
      <c r="M255">
        <v>0</v>
      </c>
      <c r="N255">
        <v>2</v>
      </c>
      <c r="O255">
        <v>412295</v>
      </c>
      <c r="P255">
        <v>3</v>
      </c>
      <c r="Q255">
        <v>2021</v>
      </c>
      <c r="R255">
        <v>156.80000000000001</v>
      </c>
      <c r="S255">
        <v>65.39</v>
      </c>
      <c r="T255">
        <v>-1101.3499999999999</v>
      </c>
      <c r="U255">
        <v>-749.71</v>
      </c>
      <c r="V255">
        <v>72.58</v>
      </c>
      <c r="W255">
        <v>12.55</v>
      </c>
      <c r="X255">
        <v>5.52</v>
      </c>
      <c r="Y255" t="s">
        <v>26</v>
      </c>
      <c r="Z255" t="s">
        <v>30</v>
      </c>
      <c r="AA255">
        <v>145.5</v>
      </c>
      <c r="AB255">
        <v>13459.709961</v>
      </c>
    </row>
    <row r="256" spans="2:28" x14ac:dyDescent="0.3">
      <c r="B256">
        <v>370</v>
      </c>
      <c r="C256" s="1">
        <v>44271</v>
      </c>
      <c r="D256">
        <v>11409831</v>
      </c>
      <c r="E256">
        <v>223432</v>
      </c>
      <c r="F256">
        <v>11027543</v>
      </c>
      <c r="G256">
        <v>158856</v>
      </c>
      <c r="H256">
        <v>50363.96</v>
      </c>
      <c r="I256">
        <v>24492</v>
      </c>
      <c r="J256">
        <v>131</v>
      </c>
      <c r="K256">
        <v>20191</v>
      </c>
      <c r="L256">
        <v>0</v>
      </c>
      <c r="M256">
        <v>0</v>
      </c>
      <c r="N256">
        <v>2</v>
      </c>
      <c r="O256">
        <v>334551</v>
      </c>
      <c r="P256">
        <v>3</v>
      </c>
      <c r="Q256">
        <v>2021</v>
      </c>
      <c r="R256">
        <v>156.80000000000001</v>
      </c>
      <c r="S256">
        <v>64.8</v>
      </c>
      <c r="T256">
        <v>1692.31</v>
      </c>
      <c r="U256">
        <v>-1168.5899999999999</v>
      </c>
      <c r="V256">
        <v>72.52</v>
      </c>
      <c r="W256">
        <v>12.55</v>
      </c>
      <c r="X256">
        <v>5.52</v>
      </c>
      <c r="Y256" t="s">
        <v>26</v>
      </c>
      <c r="Z256" t="s">
        <v>30</v>
      </c>
      <c r="AA256">
        <v>145.5</v>
      </c>
      <c r="AB256">
        <v>13471.570313</v>
      </c>
    </row>
    <row r="257" spans="2:28" x14ac:dyDescent="0.3">
      <c r="B257">
        <v>371</v>
      </c>
      <c r="C257" s="1">
        <v>44272</v>
      </c>
      <c r="D257">
        <v>11438734</v>
      </c>
      <c r="E257">
        <v>234406</v>
      </c>
      <c r="F257">
        <v>11045284</v>
      </c>
      <c r="G257">
        <v>159044</v>
      </c>
      <c r="H257">
        <v>49801.62</v>
      </c>
      <c r="I257">
        <v>28903</v>
      </c>
      <c r="J257">
        <v>188</v>
      </c>
      <c r="K257">
        <v>17741</v>
      </c>
      <c r="L257">
        <v>0</v>
      </c>
      <c r="M257">
        <v>0</v>
      </c>
      <c r="N257">
        <v>2</v>
      </c>
      <c r="O257">
        <v>339969</v>
      </c>
      <c r="P257">
        <v>3</v>
      </c>
      <c r="Q257">
        <v>2021</v>
      </c>
      <c r="R257">
        <v>156.80000000000001</v>
      </c>
      <c r="S257">
        <v>64.599999999999994</v>
      </c>
      <c r="T257">
        <v>2625.82</v>
      </c>
      <c r="U257">
        <v>-562.15</v>
      </c>
      <c r="V257">
        <v>72.56</v>
      </c>
      <c r="W257">
        <v>12.55</v>
      </c>
      <c r="X257">
        <v>5.52</v>
      </c>
      <c r="Y257" t="s">
        <v>26</v>
      </c>
      <c r="Z257" t="s">
        <v>30</v>
      </c>
      <c r="AA257">
        <v>145.5</v>
      </c>
      <c r="AB257">
        <v>13525.200194999999</v>
      </c>
    </row>
    <row r="258" spans="2:28" x14ac:dyDescent="0.3">
      <c r="B258">
        <v>372</v>
      </c>
      <c r="C258" s="1">
        <v>44273</v>
      </c>
      <c r="D258">
        <v>11474605</v>
      </c>
      <c r="E258">
        <v>252364</v>
      </c>
      <c r="F258">
        <v>11063025</v>
      </c>
      <c r="G258">
        <v>159216</v>
      </c>
      <c r="H258">
        <v>49216.52</v>
      </c>
      <c r="I258">
        <v>35871</v>
      </c>
      <c r="J258">
        <v>172</v>
      </c>
      <c r="K258">
        <v>17741</v>
      </c>
      <c r="L258">
        <v>0</v>
      </c>
      <c r="M258">
        <v>0</v>
      </c>
      <c r="N258">
        <v>2</v>
      </c>
      <c r="O258">
        <v>371119</v>
      </c>
      <c r="P258">
        <v>3</v>
      </c>
      <c r="Q258">
        <v>2021</v>
      </c>
      <c r="R258">
        <v>156.80000000000001</v>
      </c>
      <c r="S258">
        <v>60</v>
      </c>
      <c r="T258">
        <v>1258.47</v>
      </c>
      <c r="U258">
        <v>-1116.17</v>
      </c>
      <c r="V258">
        <v>72.63</v>
      </c>
      <c r="W258">
        <v>12.55</v>
      </c>
      <c r="X258">
        <v>5.52</v>
      </c>
      <c r="Y258" t="s">
        <v>26</v>
      </c>
      <c r="Z258" t="s">
        <v>30</v>
      </c>
      <c r="AA258">
        <v>145.5</v>
      </c>
      <c r="AB258">
        <v>13116.169921999999</v>
      </c>
    </row>
    <row r="259" spans="2:28" x14ac:dyDescent="0.3">
      <c r="B259">
        <v>373</v>
      </c>
      <c r="C259" s="1">
        <v>44274</v>
      </c>
      <c r="D259">
        <v>11514331</v>
      </c>
      <c r="E259">
        <v>271282</v>
      </c>
      <c r="F259">
        <v>11083679</v>
      </c>
      <c r="G259">
        <v>159370</v>
      </c>
      <c r="H259">
        <v>49858.239999999998</v>
      </c>
      <c r="I259">
        <v>39726</v>
      </c>
      <c r="J259">
        <v>154</v>
      </c>
      <c r="K259">
        <v>20654</v>
      </c>
      <c r="L259">
        <v>0</v>
      </c>
      <c r="M259">
        <v>0</v>
      </c>
      <c r="N259">
        <v>2</v>
      </c>
      <c r="O259">
        <v>307775</v>
      </c>
      <c r="P259">
        <v>3</v>
      </c>
      <c r="Q259">
        <v>2021</v>
      </c>
      <c r="R259">
        <v>156.80000000000001</v>
      </c>
      <c r="S259">
        <v>61.42</v>
      </c>
      <c r="T259">
        <v>1418.43</v>
      </c>
      <c r="U259">
        <v>559.62</v>
      </c>
      <c r="V259">
        <v>72.45</v>
      </c>
      <c r="W259">
        <v>12.55</v>
      </c>
      <c r="X259">
        <v>5.52</v>
      </c>
      <c r="Y259" t="s">
        <v>26</v>
      </c>
      <c r="Z259" t="s">
        <v>30</v>
      </c>
      <c r="AA259">
        <v>145.5</v>
      </c>
      <c r="AB259">
        <v>13215.240234000001</v>
      </c>
    </row>
    <row r="260" spans="2:28" x14ac:dyDescent="0.3">
      <c r="B260">
        <v>376</v>
      </c>
      <c r="C260" s="1">
        <v>44277</v>
      </c>
      <c r="D260">
        <v>11646081</v>
      </c>
      <c r="E260">
        <v>334646</v>
      </c>
      <c r="F260">
        <v>11151468</v>
      </c>
      <c r="G260">
        <v>159967</v>
      </c>
      <c r="H260">
        <v>49771.29</v>
      </c>
      <c r="I260">
        <v>46951</v>
      </c>
      <c r="J260">
        <v>212</v>
      </c>
      <c r="K260">
        <v>21180</v>
      </c>
      <c r="L260">
        <v>0</v>
      </c>
      <c r="M260">
        <v>0</v>
      </c>
      <c r="N260">
        <v>2</v>
      </c>
      <c r="O260">
        <v>371745</v>
      </c>
      <c r="P260">
        <v>3</v>
      </c>
      <c r="Q260">
        <v>2021</v>
      </c>
      <c r="R260">
        <v>156.80000000000001</v>
      </c>
      <c r="S260">
        <v>61.55</v>
      </c>
      <c r="T260">
        <v>-786.98</v>
      </c>
      <c r="U260">
        <v>542.70000000000005</v>
      </c>
      <c r="V260">
        <v>72.37</v>
      </c>
      <c r="W260">
        <v>12.55</v>
      </c>
      <c r="X260">
        <v>5.52</v>
      </c>
      <c r="Y260" t="s">
        <v>26</v>
      </c>
      <c r="Z260" t="s">
        <v>30</v>
      </c>
      <c r="AA260">
        <v>145.5</v>
      </c>
      <c r="AB260">
        <v>13377.540039</v>
      </c>
    </row>
    <row r="261" spans="2:28" x14ac:dyDescent="0.3">
      <c r="B261">
        <v>377</v>
      </c>
      <c r="C261" s="1">
        <v>44278</v>
      </c>
      <c r="D261">
        <v>11686796</v>
      </c>
      <c r="E261">
        <v>345377</v>
      </c>
      <c r="F261">
        <v>11181253</v>
      </c>
      <c r="G261">
        <v>160166</v>
      </c>
      <c r="H261">
        <v>50051.44</v>
      </c>
      <c r="I261">
        <v>40715</v>
      </c>
      <c r="J261">
        <v>199</v>
      </c>
      <c r="K261">
        <v>29785</v>
      </c>
      <c r="L261">
        <v>0</v>
      </c>
      <c r="M261">
        <v>0</v>
      </c>
      <c r="N261">
        <v>2</v>
      </c>
      <c r="O261">
        <v>245893</v>
      </c>
      <c r="P261">
        <v>3</v>
      </c>
      <c r="Q261">
        <v>2021</v>
      </c>
      <c r="R261">
        <v>156.80000000000001</v>
      </c>
      <c r="S261">
        <v>57.76</v>
      </c>
      <c r="T261">
        <v>-108.24</v>
      </c>
      <c r="U261">
        <v>-529.69000000000005</v>
      </c>
      <c r="V261">
        <v>72.52</v>
      </c>
      <c r="W261">
        <v>12.55</v>
      </c>
      <c r="X261">
        <v>5.52</v>
      </c>
      <c r="Y261" t="s">
        <v>26</v>
      </c>
      <c r="Z261" t="s">
        <v>30</v>
      </c>
      <c r="AA261">
        <v>145.5</v>
      </c>
      <c r="AB261">
        <v>13227.700194999999</v>
      </c>
    </row>
    <row r="262" spans="2:28" x14ac:dyDescent="0.3">
      <c r="B262">
        <v>378</v>
      </c>
      <c r="C262" s="1">
        <v>44279</v>
      </c>
      <c r="D262">
        <v>11734058</v>
      </c>
      <c r="E262">
        <v>368457</v>
      </c>
      <c r="F262">
        <v>11205160</v>
      </c>
      <c r="G262">
        <v>160441</v>
      </c>
      <c r="H262">
        <v>49180.31</v>
      </c>
      <c r="I262">
        <v>47262</v>
      </c>
      <c r="J262">
        <v>275</v>
      </c>
      <c r="K262">
        <v>23907</v>
      </c>
      <c r="L262">
        <v>0</v>
      </c>
      <c r="M262">
        <v>0</v>
      </c>
      <c r="N262">
        <v>2</v>
      </c>
      <c r="O262">
        <v>189837</v>
      </c>
      <c r="P262">
        <v>3</v>
      </c>
      <c r="Q262">
        <v>2021</v>
      </c>
      <c r="R262">
        <v>156.80000000000001</v>
      </c>
      <c r="S262">
        <v>61.18</v>
      </c>
      <c r="T262">
        <v>-1951.9</v>
      </c>
      <c r="U262">
        <v>612.79999999999995</v>
      </c>
      <c r="V262">
        <v>72.59</v>
      </c>
      <c r="W262">
        <v>12.55</v>
      </c>
      <c r="X262">
        <v>5.52</v>
      </c>
      <c r="Y262" t="s">
        <v>26</v>
      </c>
      <c r="Z262" t="s">
        <v>30</v>
      </c>
      <c r="AA262">
        <v>145.5</v>
      </c>
      <c r="AB262">
        <v>12961.889648</v>
      </c>
    </row>
    <row r="263" spans="2:28" x14ac:dyDescent="0.3">
      <c r="B263">
        <v>379</v>
      </c>
      <c r="C263" s="1">
        <v>44280</v>
      </c>
      <c r="D263">
        <v>11787534</v>
      </c>
      <c r="E263">
        <v>395192</v>
      </c>
      <c r="F263">
        <v>11231650</v>
      </c>
      <c r="G263">
        <v>160692</v>
      </c>
      <c r="H263">
        <v>48440.12</v>
      </c>
      <c r="I263">
        <v>53476</v>
      </c>
      <c r="J263">
        <v>251</v>
      </c>
      <c r="K263">
        <v>26490</v>
      </c>
      <c r="L263">
        <v>0</v>
      </c>
      <c r="M263">
        <v>0</v>
      </c>
      <c r="N263">
        <v>2</v>
      </c>
      <c r="O263">
        <v>203797</v>
      </c>
      <c r="P263">
        <v>3</v>
      </c>
      <c r="Q263">
        <v>2021</v>
      </c>
      <c r="R263">
        <v>156.80000000000001</v>
      </c>
      <c r="S263">
        <v>58.56</v>
      </c>
      <c r="T263">
        <v>-3383.6</v>
      </c>
      <c r="U263">
        <v>2267.69</v>
      </c>
      <c r="V263">
        <v>72.69</v>
      </c>
      <c r="W263">
        <v>12.55</v>
      </c>
      <c r="X263">
        <v>5.52</v>
      </c>
      <c r="Y263" t="s">
        <v>26</v>
      </c>
      <c r="Z263" t="s">
        <v>30</v>
      </c>
      <c r="AA263">
        <v>145.5</v>
      </c>
      <c r="AB263">
        <v>12977.679688</v>
      </c>
    </row>
    <row r="264" spans="2:28" x14ac:dyDescent="0.3">
      <c r="B264">
        <v>380</v>
      </c>
      <c r="C264" s="1">
        <v>44281</v>
      </c>
      <c r="H264">
        <v>49008.5</v>
      </c>
      <c r="I264">
        <v>54843.5</v>
      </c>
      <c r="J264">
        <v>261</v>
      </c>
      <c r="K264">
        <v>31759</v>
      </c>
      <c r="L264">
        <v>0</v>
      </c>
      <c r="M264">
        <v>0</v>
      </c>
      <c r="N264">
        <v>2</v>
      </c>
      <c r="O264">
        <v>180187</v>
      </c>
      <c r="P264">
        <v>3</v>
      </c>
      <c r="Q264">
        <v>2021</v>
      </c>
      <c r="R264">
        <v>156.80000000000001</v>
      </c>
      <c r="S264">
        <v>60.97</v>
      </c>
      <c r="T264">
        <v>-50.13</v>
      </c>
      <c r="U264">
        <v>1703.14</v>
      </c>
      <c r="V264">
        <v>72.650000000000006</v>
      </c>
      <c r="W264">
        <v>12.55</v>
      </c>
      <c r="X264">
        <v>5.52</v>
      </c>
      <c r="Y264" t="s">
        <v>26</v>
      </c>
      <c r="Z264" t="s">
        <v>30</v>
      </c>
      <c r="AA264">
        <v>145.5</v>
      </c>
      <c r="AB264">
        <v>13138.730469</v>
      </c>
    </row>
    <row r="265" spans="2:28" x14ac:dyDescent="0.3">
      <c r="B265">
        <v>384</v>
      </c>
      <c r="C265" s="1">
        <v>44285</v>
      </c>
      <c r="D265">
        <v>12095855</v>
      </c>
      <c r="E265">
        <v>540720</v>
      </c>
      <c r="F265">
        <v>11393021</v>
      </c>
      <c r="G265">
        <v>162114</v>
      </c>
      <c r="H265">
        <v>50136.58</v>
      </c>
      <c r="I265">
        <v>56211</v>
      </c>
      <c r="J265">
        <v>271</v>
      </c>
      <c r="K265">
        <v>37028</v>
      </c>
      <c r="L265">
        <v>0</v>
      </c>
      <c r="M265">
        <v>0</v>
      </c>
      <c r="N265">
        <v>2</v>
      </c>
      <c r="O265">
        <v>163362</v>
      </c>
      <c r="P265">
        <v>3</v>
      </c>
      <c r="Q265">
        <v>2021</v>
      </c>
      <c r="R265">
        <v>156.80000000000001</v>
      </c>
      <c r="S265">
        <v>60.55</v>
      </c>
      <c r="T265">
        <v>769.47</v>
      </c>
      <c r="U265">
        <v>2181.0100000000002</v>
      </c>
      <c r="V265">
        <v>73.45</v>
      </c>
      <c r="W265">
        <v>12.55</v>
      </c>
      <c r="X265">
        <v>5.52</v>
      </c>
      <c r="Y265" t="s">
        <v>26</v>
      </c>
      <c r="Z265" t="s">
        <v>30</v>
      </c>
      <c r="AA265">
        <v>145.5</v>
      </c>
      <c r="AB265">
        <v>13045.389648</v>
      </c>
    </row>
    <row r="266" spans="2:28" x14ac:dyDescent="0.3">
      <c r="B266">
        <v>385</v>
      </c>
      <c r="C266" s="1">
        <v>44286</v>
      </c>
      <c r="D266">
        <v>12149335</v>
      </c>
      <c r="E266">
        <v>552566</v>
      </c>
      <c r="F266">
        <v>11434301</v>
      </c>
      <c r="G266">
        <v>162468</v>
      </c>
      <c r="H266">
        <v>49509.15</v>
      </c>
      <c r="I266">
        <v>53480</v>
      </c>
      <c r="J266">
        <v>354</v>
      </c>
      <c r="K266">
        <v>41280</v>
      </c>
      <c r="L266">
        <v>0</v>
      </c>
      <c r="M266">
        <v>0</v>
      </c>
      <c r="N266">
        <v>2</v>
      </c>
      <c r="O266">
        <v>269377</v>
      </c>
      <c r="P266">
        <v>3</v>
      </c>
      <c r="Q266">
        <v>2021</v>
      </c>
      <c r="R266">
        <v>156.80000000000001</v>
      </c>
      <c r="S266">
        <v>59.16</v>
      </c>
      <c r="T266">
        <v>-1685.91</v>
      </c>
      <c r="U266">
        <v>2081.52</v>
      </c>
      <c r="V266">
        <v>73.14</v>
      </c>
      <c r="W266">
        <v>12.55</v>
      </c>
      <c r="X266">
        <v>5.52</v>
      </c>
      <c r="Y266" t="s">
        <v>26</v>
      </c>
      <c r="Z266" t="s">
        <v>30</v>
      </c>
      <c r="AA266">
        <v>145.5</v>
      </c>
      <c r="AB266">
        <v>13246.870117</v>
      </c>
    </row>
    <row r="267" spans="2:28" x14ac:dyDescent="0.3">
      <c r="B267">
        <v>386</v>
      </c>
      <c r="C267" s="1">
        <v>44287</v>
      </c>
      <c r="D267">
        <v>12221665</v>
      </c>
      <c r="E267">
        <v>584055</v>
      </c>
      <c r="F267">
        <v>11474683</v>
      </c>
      <c r="G267">
        <v>162927</v>
      </c>
      <c r="H267">
        <v>50029.83</v>
      </c>
      <c r="I267">
        <v>72330</v>
      </c>
      <c r="J267">
        <v>459</v>
      </c>
      <c r="K267">
        <v>40382</v>
      </c>
      <c r="L267">
        <v>0</v>
      </c>
      <c r="M267">
        <v>0</v>
      </c>
      <c r="N267">
        <v>2</v>
      </c>
      <c r="O267">
        <v>305645</v>
      </c>
      <c r="P267">
        <v>4</v>
      </c>
      <c r="Q267">
        <v>2021</v>
      </c>
      <c r="R267">
        <v>157.80000000000001</v>
      </c>
      <c r="S267">
        <v>61.45</v>
      </c>
      <c r="T267">
        <v>149.41</v>
      </c>
      <c r="U267">
        <v>-296.83999999999997</v>
      </c>
      <c r="V267">
        <v>73.319999999999993</v>
      </c>
      <c r="W267">
        <v>12.55</v>
      </c>
      <c r="X267">
        <v>4.2300000000000004</v>
      </c>
      <c r="Y267" t="s">
        <v>26</v>
      </c>
      <c r="Z267" t="s">
        <v>30</v>
      </c>
      <c r="AA267">
        <v>126.7</v>
      </c>
      <c r="AB267">
        <v>13480.110352</v>
      </c>
    </row>
    <row r="268" spans="2:28" x14ac:dyDescent="0.3">
      <c r="B268">
        <v>390</v>
      </c>
      <c r="C268" s="1">
        <v>44291</v>
      </c>
      <c r="D268">
        <v>12589067</v>
      </c>
      <c r="E268">
        <v>741830</v>
      </c>
      <c r="F268">
        <v>11682136</v>
      </c>
      <c r="G268">
        <v>165101</v>
      </c>
      <c r="H268">
        <v>49159.32</v>
      </c>
      <c r="I268">
        <v>103558</v>
      </c>
      <c r="J268">
        <v>478</v>
      </c>
      <c r="K268">
        <v>52847</v>
      </c>
      <c r="L268">
        <v>0</v>
      </c>
      <c r="M268">
        <v>0</v>
      </c>
      <c r="N268">
        <v>2</v>
      </c>
      <c r="O268">
        <v>407292</v>
      </c>
      <c r="P268">
        <v>4</v>
      </c>
      <c r="Q268">
        <v>2021</v>
      </c>
      <c r="R268">
        <v>157.80000000000001</v>
      </c>
      <c r="S268">
        <v>58.65</v>
      </c>
      <c r="T268">
        <v>-471.67</v>
      </c>
      <c r="U268">
        <v>59.875</v>
      </c>
      <c r="V268">
        <v>73.290000000000006</v>
      </c>
      <c r="W268">
        <v>12.55</v>
      </c>
      <c r="X268">
        <v>4.2300000000000004</v>
      </c>
      <c r="Y268" t="s">
        <v>26</v>
      </c>
      <c r="Z268" t="s">
        <v>30</v>
      </c>
      <c r="AA268">
        <v>126.7</v>
      </c>
      <c r="AB268">
        <v>13705.589844</v>
      </c>
    </row>
    <row r="269" spans="2:28" x14ac:dyDescent="0.3">
      <c r="B269">
        <v>391</v>
      </c>
      <c r="C269" s="1">
        <v>44292</v>
      </c>
      <c r="D269">
        <v>12686049</v>
      </c>
      <c r="E269">
        <v>788223</v>
      </c>
      <c r="F269">
        <v>11732279</v>
      </c>
      <c r="G269">
        <v>165547</v>
      </c>
      <c r="H269">
        <v>49201.39</v>
      </c>
      <c r="I269">
        <v>96982</v>
      </c>
      <c r="J269">
        <v>446</v>
      </c>
      <c r="K269">
        <v>50143</v>
      </c>
      <c r="L269">
        <v>0</v>
      </c>
      <c r="M269">
        <v>0</v>
      </c>
      <c r="N269">
        <v>2</v>
      </c>
      <c r="O269">
        <v>306842</v>
      </c>
      <c r="P269">
        <v>4</v>
      </c>
      <c r="Q269">
        <v>2021</v>
      </c>
      <c r="R269">
        <v>157.80000000000001</v>
      </c>
      <c r="S269">
        <v>59.33</v>
      </c>
      <c r="T269">
        <v>-1092.75</v>
      </c>
      <c r="U269">
        <v>416.59</v>
      </c>
      <c r="V269">
        <v>73.489999999999995</v>
      </c>
      <c r="W269">
        <v>12.55</v>
      </c>
      <c r="X269">
        <v>4.2300000000000004</v>
      </c>
      <c r="Y269" t="s">
        <v>26</v>
      </c>
      <c r="Z269" t="s">
        <v>30</v>
      </c>
      <c r="AA269">
        <v>126.7</v>
      </c>
      <c r="AB269">
        <v>13698.379883</v>
      </c>
    </row>
    <row r="270" spans="2:28" x14ac:dyDescent="0.3">
      <c r="B270">
        <v>392</v>
      </c>
      <c r="C270" s="1">
        <v>44293</v>
      </c>
      <c r="D270">
        <v>12801785</v>
      </c>
      <c r="E270">
        <v>843473</v>
      </c>
      <c r="F270">
        <v>11792135</v>
      </c>
      <c r="G270">
        <v>166177</v>
      </c>
      <c r="H270">
        <v>49661.760000000002</v>
      </c>
      <c r="I270">
        <v>115736</v>
      </c>
      <c r="J270">
        <v>630</v>
      </c>
      <c r="K270">
        <v>59856</v>
      </c>
      <c r="L270">
        <v>0</v>
      </c>
      <c r="M270">
        <v>0</v>
      </c>
      <c r="N270">
        <v>2</v>
      </c>
      <c r="O270">
        <v>295187</v>
      </c>
      <c r="P270">
        <v>4</v>
      </c>
      <c r="Q270">
        <v>2021</v>
      </c>
      <c r="R270">
        <v>157.80000000000001</v>
      </c>
      <c r="S270">
        <v>59.77</v>
      </c>
      <c r="T270">
        <v>227.42</v>
      </c>
      <c r="U270">
        <v>381.08</v>
      </c>
      <c r="V270">
        <v>74.349999999999994</v>
      </c>
      <c r="W270">
        <v>12.55</v>
      </c>
      <c r="X270">
        <v>4.2300000000000004</v>
      </c>
      <c r="Y270" t="s">
        <v>26</v>
      </c>
      <c r="Z270" t="s">
        <v>30</v>
      </c>
      <c r="AA270">
        <v>126.7</v>
      </c>
      <c r="AB270">
        <v>13688.839844</v>
      </c>
    </row>
    <row r="271" spans="2:28" x14ac:dyDescent="0.3">
      <c r="B271">
        <v>393</v>
      </c>
      <c r="C271" s="1">
        <v>44294</v>
      </c>
      <c r="D271">
        <v>12928574</v>
      </c>
      <c r="E271">
        <v>910319</v>
      </c>
      <c r="F271">
        <v>11851393</v>
      </c>
      <c r="G271">
        <v>166862</v>
      </c>
      <c r="H271">
        <v>49746.21</v>
      </c>
      <c r="I271">
        <v>126789</v>
      </c>
      <c r="J271">
        <v>685</v>
      </c>
      <c r="K271">
        <v>59258</v>
      </c>
      <c r="L271">
        <v>0</v>
      </c>
      <c r="M271">
        <v>0</v>
      </c>
      <c r="N271">
        <v>2</v>
      </c>
      <c r="O271">
        <v>442094</v>
      </c>
      <c r="P271">
        <v>4</v>
      </c>
      <c r="Q271">
        <v>2021</v>
      </c>
      <c r="R271">
        <v>157.80000000000001</v>
      </c>
      <c r="S271">
        <v>59.6</v>
      </c>
      <c r="T271">
        <v>110.85</v>
      </c>
      <c r="U271">
        <v>552.78</v>
      </c>
      <c r="V271">
        <v>74.569999999999993</v>
      </c>
      <c r="W271">
        <v>12.55</v>
      </c>
      <c r="X271">
        <v>4.2300000000000004</v>
      </c>
      <c r="Y271" t="s">
        <v>26</v>
      </c>
      <c r="Z271" t="s">
        <v>30</v>
      </c>
      <c r="AA271">
        <v>126.7</v>
      </c>
      <c r="AB271">
        <v>13829.309569999999</v>
      </c>
    </row>
    <row r="272" spans="2:28" x14ac:dyDescent="0.3">
      <c r="B272">
        <v>394</v>
      </c>
      <c r="C272" s="1">
        <v>44295</v>
      </c>
      <c r="D272">
        <v>13060542</v>
      </c>
      <c r="E272">
        <v>979608</v>
      </c>
      <c r="F272">
        <v>11913292</v>
      </c>
      <c r="G272">
        <v>167642</v>
      </c>
      <c r="H272">
        <v>49591.32</v>
      </c>
      <c r="I272">
        <v>131968</v>
      </c>
      <c r="J272">
        <v>780</v>
      </c>
      <c r="K272">
        <v>61899</v>
      </c>
      <c r="L272">
        <v>0</v>
      </c>
      <c r="M272">
        <v>0</v>
      </c>
      <c r="N272">
        <v>2</v>
      </c>
      <c r="O272">
        <v>433568</v>
      </c>
      <c r="P272">
        <v>4</v>
      </c>
      <c r="Q272">
        <v>2021</v>
      </c>
      <c r="R272">
        <v>157.80000000000001</v>
      </c>
      <c r="S272">
        <v>59.32</v>
      </c>
      <c r="T272">
        <v>-653.51</v>
      </c>
      <c r="U272">
        <v>-271.26</v>
      </c>
      <c r="V272">
        <v>74.72</v>
      </c>
      <c r="W272">
        <v>12.55</v>
      </c>
      <c r="X272">
        <v>4.2300000000000004</v>
      </c>
      <c r="Y272" t="s">
        <v>26</v>
      </c>
      <c r="Z272" t="s">
        <v>30</v>
      </c>
      <c r="AA272">
        <v>126.7</v>
      </c>
      <c r="AB272">
        <v>13900.190430000001</v>
      </c>
    </row>
    <row r="273" spans="2:28" x14ac:dyDescent="0.3">
      <c r="B273">
        <v>397</v>
      </c>
      <c r="C273" s="1">
        <v>44298</v>
      </c>
      <c r="D273">
        <v>13527717</v>
      </c>
      <c r="E273">
        <v>1201009</v>
      </c>
      <c r="F273">
        <v>12156529</v>
      </c>
      <c r="G273">
        <v>170179</v>
      </c>
      <c r="H273">
        <v>47883.38</v>
      </c>
      <c r="I273">
        <v>168912</v>
      </c>
      <c r="J273">
        <v>904</v>
      </c>
      <c r="K273">
        <v>75086</v>
      </c>
      <c r="L273">
        <v>0</v>
      </c>
      <c r="M273">
        <v>0</v>
      </c>
      <c r="N273">
        <v>2</v>
      </c>
      <c r="O273">
        <v>548881</v>
      </c>
      <c r="P273">
        <v>4</v>
      </c>
      <c r="Q273">
        <v>2021</v>
      </c>
      <c r="R273">
        <v>157.80000000000001</v>
      </c>
      <c r="S273">
        <v>59.7</v>
      </c>
      <c r="T273">
        <v>-1746.43</v>
      </c>
      <c r="U273">
        <v>232.76</v>
      </c>
      <c r="V273">
        <v>75.03</v>
      </c>
      <c r="W273">
        <v>12.55</v>
      </c>
      <c r="X273">
        <v>4.2300000000000004</v>
      </c>
      <c r="Y273" t="s">
        <v>26</v>
      </c>
      <c r="Z273" t="s">
        <v>30</v>
      </c>
      <c r="AA273">
        <v>126.7</v>
      </c>
      <c r="AB273">
        <v>13850</v>
      </c>
    </row>
    <row r="274" spans="2:28" x14ac:dyDescent="0.3">
      <c r="B274">
        <v>398</v>
      </c>
      <c r="C274" s="1">
        <v>44299</v>
      </c>
      <c r="D274">
        <v>13689453</v>
      </c>
      <c r="E274">
        <v>1264698</v>
      </c>
      <c r="F274">
        <v>12253697</v>
      </c>
      <c r="G274">
        <v>171058</v>
      </c>
      <c r="H274">
        <v>48544.06</v>
      </c>
      <c r="I274">
        <v>161736</v>
      </c>
      <c r="J274">
        <v>879</v>
      </c>
      <c r="K274">
        <v>97168</v>
      </c>
      <c r="L274">
        <v>0</v>
      </c>
      <c r="M274">
        <v>0</v>
      </c>
      <c r="N274">
        <v>2</v>
      </c>
      <c r="O274">
        <v>387618</v>
      </c>
      <c r="P274">
        <v>4</v>
      </c>
      <c r="Q274">
        <v>2021</v>
      </c>
      <c r="R274">
        <v>157.80000000000001</v>
      </c>
      <c r="S274">
        <v>60.18</v>
      </c>
      <c r="T274">
        <v>-730.81</v>
      </c>
      <c r="U274">
        <v>243.8</v>
      </c>
      <c r="V274">
        <v>75.27</v>
      </c>
      <c r="W274">
        <v>12.55</v>
      </c>
      <c r="X274">
        <v>4.2300000000000004</v>
      </c>
      <c r="Y274" t="s">
        <v>26</v>
      </c>
      <c r="Z274" t="s">
        <v>30</v>
      </c>
      <c r="AA274">
        <v>126.7</v>
      </c>
      <c r="AB274">
        <v>13996.099609000001</v>
      </c>
    </row>
    <row r="275" spans="2:28" x14ac:dyDescent="0.3">
      <c r="B275">
        <v>400</v>
      </c>
      <c r="C275" s="1">
        <v>44301</v>
      </c>
      <c r="D275">
        <v>14074564</v>
      </c>
      <c r="E275">
        <v>1471877</v>
      </c>
      <c r="F275">
        <v>12429564</v>
      </c>
      <c r="G275">
        <v>173123</v>
      </c>
      <c r="H275">
        <v>48803.68</v>
      </c>
      <c r="I275">
        <v>200739</v>
      </c>
      <c r="J275">
        <v>1038</v>
      </c>
      <c r="K275">
        <v>93528</v>
      </c>
      <c r="L275">
        <v>0</v>
      </c>
      <c r="M275">
        <v>0</v>
      </c>
      <c r="N275">
        <v>2</v>
      </c>
      <c r="O275">
        <v>560215</v>
      </c>
      <c r="P275">
        <v>4</v>
      </c>
      <c r="Q275">
        <v>2021</v>
      </c>
      <c r="R275">
        <v>157.80000000000001</v>
      </c>
      <c r="S275">
        <v>63.46</v>
      </c>
      <c r="T275">
        <v>979.7</v>
      </c>
      <c r="U275">
        <v>-526.63</v>
      </c>
      <c r="V275">
        <v>74.81</v>
      </c>
      <c r="W275">
        <v>12.55</v>
      </c>
      <c r="X275">
        <v>4.2300000000000004</v>
      </c>
      <c r="Y275" t="s">
        <v>26</v>
      </c>
      <c r="Z275" t="s">
        <v>30</v>
      </c>
      <c r="AA275">
        <v>126.7</v>
      </c>
      <c r="AB275">
        <v>14038.759765999999</v>
      </c>
    </row>
    <row r="276" spans="2:28" x14ac:dyDescent="0.3">
      <c r="B276">
        <v>401</v>
      </c>
      <c r="C276" s="1">
        <v>44302</v>
      </c>
      <c r="D276">
        <v>14291917</v>
      </c>
      <c r="E276">
        <v>1569743</v>
      </c>
      <c r="F276">
        <v>12547866</v>
      </c>
      <c r="G276">
        <v>174308</v>
      </c>
      <c r="H276">
        <v>48832.03</v>
      </c>
      <c r="I276">
        <v>217353</v>
      </c>
      <c r="J276">
        <v>1185</v>
      </c>
      <c r="K276">
        <v>118302</v>
      </c>
      <c r="L276">
        <v>0</v>
      </c>
      <c r="M276">
        <v>0</v>
      </c>
      <c r="N276">
        <v>2</v>
      </c>
      <c r="O276">
        <v>654903</v>
      </c>
      <c r="P276">
        <v>4</v>
      </c>
      <c r="Q276">
        <v>2021</v>
      </c>
      <c r="R276">
        <v>157.80000000000001</v>
      </c>
      <c r="S276">
        <v>63.13</v>
      </c>
      <c r="T276">
        <v>437.51</v>
      </c>
      <c r="U276">
        <v>657.55</v>
      </c>
      <c r="V276">
        <v>74.48</v>
      </c>
      <c r="W276">
        <v>12.55</v>
      </c>
      <c r="X276">
        <v>4.2300000000000004</v>
      </c>
      <c r="Y276" t="s">
        <v>26</v>
      </c>
      <c r="Z276" t="s">
        <v>30</v>
      </c>
      <c r="AA276">
        <v>126.7</v>
      </c>
      <c r="AB276">
        <v>14052.339844</v>
      </c>
    </row>
    <row r="277" spans="2:28" x14ac:dyDescent="0.3">
      <c r="B277">
        <v>404</v>
      </c>
      <c r="C277" s="1">
        <v>44305</v>
      </c>
      <c r="D277">
        <v>15061919</v>
      </c>
      <c r="E277">
        <v>1929329</v>
      </c>
      <c r="F277">
        <v>12953821</v>
      </c>
      <c r="G277">
        <v>178769</v>
      </c>
      <c r="H277">
        <v>47949.42</v>
      </c>
      <c r="I277">
        <v>273810</v>
      </c>
      <c r="J277">
        <v>1619</v>
      </c>
      <c r="K277">
        <v>144178</v>
      </c>
      <c r="L277">
        <v>0</v>
      </c>
      <c r="M277">
        <v>0</v>
      </c>
      <c r="N277">
        <v>2</v>
      </c>
      <c r="O277">
        <v>989136</v>
      </c>
      <c r="P277">
        <v>4</v>
      </c>
      <c r="Q277">
        <v>2021</v>
      </c>
      <c r="R277">
        <v>157.80000000000001</v>
      </c>
      <c r="S277">
        <v>63.38</v>
      </c>
      <c r="T277">
        <v>-1633.7</v>
      </c>
      <c r="U277">
        <v>2355.56</v>
      </c>
      <c r="V277">
        <v>74.87</v>
      </c>
      <c r="W277">
        <v>12.55</v>
      </c>
      <c r="X277">
        <v>4.2300000000000004</v>
      </c>
      <c r="Y277" t="s">
        <v>26</v>
      </c>
      <c r="Z277" t="s">
        <v>30</v>
      </c>
      <c r="AA277">
        <v>126.7</v>
      </c>
      <c r="AB277">
        <v>13914.769531</v>
      </c>
    </row>
    <row r="278" spans="2:28" x14ac:dyDescent="0.3">
      <c r="B278">
        <v>405</v>
      </c>
      <c r="C278" s="1">
        <v>44306</v>
      </c>
      <c r="D278">
        <v>15321089</v>
      </c>
      <c r="E278">
        <v>2031977</v>
      </c>
      <c r="F278">
        <v>13108582</v>
      </c>
      <c r="G278">
        <v>180530</v>
      </c>
      <c r="H278">
        <v>47705.8</v>
      </c>
      <c r="I278">
        <v>259170</v>
      </c>
      <c r="J278">
        <v>1761</v>
      </c>
      <c r="K278">
        <v>154761</v>
      </c>
      <c r="L278">
        <v>0</v>
      </c>
      <c r="M278">
        <v>0</v>
      </c>
      <c r="N278">
        <v>2</v>
      </c>
      <c r="O278">
        <v>251406</v>
      </c>
      <c r="P278">
        <v>4</v>
      </c>
      <c r="Q278">
        <v>2021</v>
      </c>
      <c r="R278">
        <v>157.80000000000001</v>
      </c>
      <c r="S278">
        <v>62.44</v>
      </c>
      <c r="T278">
        <v>-1082.33</v>
      </c>
      <c r="U278">
        <v>1323.01</v>
      </c>
      <c r="V278">
        <v>75.38</v>
      </c>
      <c r="W278">
        <v>12.55</v>
      </c>
      <c r="X278">
        <v>4.2300000000000004</v>
      </c>
      <c r="Y278" t="s">
        <v>26</v>
      </c>
      <c r="Z278" t="s">
        <v>30</v>
      </c>
      <c r="AA278">
        <v>126.7</v>
      </c>
      <c r="AB278">
        <v>13786.269531</v>
      </c>
    </row>
    <row r="279" spans="2:28" x14ac:dyDescent="0.3">
      <c r="B279">
        <v>407</v>
      </c>
      <c r="C279" s="1">
        <v>44308</v>
      </c>
      <c r="D279">
        <v>15930965</v>
      </c>
      <c r="E279">
        <v>2291428</v>
      </c>
      <c r="F279">
        <v>13454880</v>
      </c>
      <c r="G279">
        <v>184657</v>
      </c>
      <c r="H279">
        <v>48080.67</v>
      </c>
      <c r="I279">
        <v>314835</v>
      </c>
      <c r="J279">
        <v>2104</v>
      </c>
      <c r="K279">
        <v>178841</v>
      </c>
      <c r="L279">
        <v>0</v>
      </c>
      <c r="M279">
        <v>0</v>
      </c>
      <c r="N279">
        <v>2</v>
      </c>
      <c r="O279">
        <v>1197595</v>
      </c>
      <c r="P279">
        <v>4</v>
      </c>
      <c r="Q279">
        <v>2021</v>
      </c>
      <c r="R279">
        <v>157.80000000000001</v>
      </c>
      <c r="S279">
        <v>61.43</v>
      </c>
      <c r="T279">
        <v>-909.56</v>
      </c>
      <c r="U279">
        <v>849.98</v>
      </c>
      <c r="V279">
        <v>75.11</v>
      </c>
      <c r="W279">
        <v>12.55</v>
      </c>
      <c r="X279">
        <v>4.2300000000000004</v>
      </c>
      <c r="Y279" t="s">
        <v>26</v>
      </c>
      <c r="Z279" t="s">
        <v>30</v>
      </c>
      <c r="AA279">
        <v>126.7</v>
      </c>
      <c r="AB279">
        <v>13818.410156</v>
      </c>
    </row>
    <row r="280" spans="2:28" x14ac:dyDescent="0.3">
      <c r="B280">
        <v>408</v>
      </c>
      <c r="C280" s="1">
        <v>44309</v>
      </c>
      <c r="D280">
        <v>16263695</v>
      </c>
      <c r="E280">
        <v>2428616</v>
      </c>
      <c r="F280">
        <v>13648159</v>
      </c>
      <c r="G280">
        <v>186920</v>
      </c>
      <c r="H280">
        <v>47878.45</v>
      </c>
      <c r="I280">
        <v>332730</v>
      </c>
      <c r="J280">
        <v>2263</v>
      </c>
      <c r="K280">
        <v>193279</v>
      </c>
      <c r="L280">
        <v>0</v>
      </c>
      <c r="M280">
        <v>0</v>
      </c>
      <c r="N280">
        <v>2</v>
      </c>
      <c r="O280">
        <v>739942</v>
      </c>
      <c r="P280">
        <v>4</v>
      </c>
      <c r="Q280">
        <v>2021</v>
      </c>
      <c r="R280">
        <v>157.80000000000001</v>
      </c>
      <c r="S280">
        <v>62.14</v>
      </c>
      <c r="T280">
        <v>-1360.76</v>
      </c>
      <c r="U280">
        <v>1695.59</v>
      </c>
      <c r="V280">
        <v>74.97</v>
      </c>
      <c r="W280">
        <v>12.55</v>
      </c>
      <c r="X280">
        <v>4.2300000000000004</v>
      </c>
      <c r="Y280" t="s">
        <v>26</v>
      </c>
      <c r="Z280" t="s">
        <v>30</v>
      </c>
      <c r="AA280">
        <v>126.7</v>
      </c>
      <c r="AB280">
        <v>14016.809569999999</v>
      </c>
    </row>
    <row r="281" spans="2:28" x14ac:dyDescent="0.3">
      <c r="B281">
        <v>411</v>
      </c>
      <c r="C281" s="1">
        <v>44312</v>
      </c>
      <c r="D281">
        <v>17313163</v>
      </c>
      <c r="E281">
        <v>2813658</v>
      </c>
      <c r="F281">
        <v>14304382</v>
      </c>
      <c r="G281">
        <v>195123</v>
      </c>
      <c r="H281">
        <v>48386.51</v>
      </c>
      <c r="I281">
        <v>352991</v>
      </c>
      <c r="J281">
        <v>2812</v>
      </c>
      <c r="K281">
        <v>219272</v>
      </c>
      <c r="L281">
        <v>0</v>
      </c>
      <c r="M281">
        <v>0</v>
      </c>
      <c r="N281">
        <v>2</v>
      </c>
      <c r="O281">
        <v>1248530</v>
      </c>
      <c r="P281">
        <v>4</v>
      </c>
      <c r="Q281">
        <v>2021</v>
      </c>
      <c r="R281">
        <v>157.80000000000001</v>
      </c>
      <c r="S281">
        <v>61.91</v>
      </c>
      <c r="T281">
        <v>-1111.8900000000001</v>
      </c>
      <c r="U281">
        <v>1022.57</v>
      </c>
      <c r="V281">
        <v>74.75</v>
      </c>
      <c r="W281">
        <v>12.55</v>
      </c>
      <c r="X281">
        <v>4.2300000000000004</v>
      </c>
      <c r="Y281" t="s">
        <v>26</v>
      </c>
      <c r="Z281" t="s">
        <v>30</v>
      </c>
      <c r="AA281">
        <v>126.7</v>
      </c>
      <c r="AB281">
        <v>14138.780273</v>
      </c>
    </row>
    <row r="282" spans="2:28" x14ac:dyDescent="0.3">
      <c r="B282">
        <v>412</v>
      </c>
      <c r="C282" s="1">
        <v>44313</v>
      </c>
      <c r="D282">
        <v>17636307</v>
      </c>
      <c r="E282">
        <v>2882204</v>
      </c>
      <c r="F282">
        <v>14556209</v>
      </c>
      <c r="G282">
        <v>197894</v>
      </c>
      <c r="H282">
        <v>48944.14</v>
      </c>
      <c r="I282">
        <v>323144</v>
      </c>
      <c r="J282">
        <v>2771</v>
      </c>
      <c r="K282">
        <v>251827</v>
      </c>
      <c r="L282">
        <v>0</v>
      </c>
      <c r="M282">
        <v>0</v>
      </c>
      <c r="N282">
        <v>2</v>
      </c>
      <c r="O282">
        <v>977251</v>
      </c>
      <c r="P282">
        <v>4</v>
      </c>
      <c r="Q282">
        <v>2021</v>
      </c>
      <c r="R282">
        <v>157.80000000000001</v>
      </c>
      <c r="S282">
        <v>62.94</v>
      </c>
      <c r="T282">
        <v>-1454.75</v>
      </c>
      <c r="U282">
        <v>1463.44</v>
      </c>
      <c r="V282">
        <v>74.58</v>
      </c>
      <c r="W282">
        <v>12.55</v>
      </c>
      <c r="X282">
        <v>4.2300000000000004</v>
      </c>
      <c r="Y282" t="s">
        <v>26</v>
      </c>
      <c r="Z282" t="s">
        <v>30</v>
      </c>
      <c r="AA282">
        <v>126.7</v>
      </c>
      <c r="AB282">
        <v>14090.219727</v>
      </c>
    </row>
    <row r="283" spans="2:28" x14ac:dyDescent="0.3">
      <c r="B283">
        <v>413</v>
      </c>
      <c r="C283" s="1">
        <v>44314</v>
      </c>
      <c r="D283">
        <v>17997267</v>
      </c>
      <c r="E283">
        <v>2978709</v>
      </c>
      <c r="F283">
        <v>14817371</v>
      </c>
      <c r="G283">
        <v>201187</v>
      </c>
      <c r="H283">
        <v>49733.84</v>
      </c>
      <c r="I283">
        <v>360960</v>
      </c>
      <c r="J283">
        <v>3293</v>
      </c>
      <c r="K283">
        <v>261162</v>
      </c>
      <c r="L283">
        <v>0</v>
      </c>
      <c r="M283">
        <v>0</v>
      </c>
      <c r="N283">
        <v>2</v>
      </c>
      <c r="O283">
        <v>899267</v>
      </c>
      <c r="P283">
        <v>4</v>
      </c>
      <c r="Q283">
        <v>2021</v>
      </c>
      <c r="R283">
        <v>157.80000000000001</v>
      </c>
      <c r="S283">
        <v>63.86</v>
      </c>
      <c r="T283">
        <v>766.02</v>
      </c>
      <c r="U283">
        <v>436.2</v>
      </c>
      <c r="V283">
        <v>74.489999999999995</v>
      </c>
      <c r="W283">
        <v>12.55</v>
      </c>
      <c r="X283">
        <v>4.2300000000000004</v>
      </c>
      <c r="Y283" t="s">
        <v>26</v>
      </c>
      <c r="Z283" t="s">
        <v>30</v>
      </c>
      <c r="AA283">
        <v>126.7</v>
      </c>
      <c r="AB283">
        <v>14051.030273</v>
      </c>
    </row>
    <row r="284" spans="2:28" x14ac:dyDescent="0.3">
      <c r="B284">
        <v>414</v>
      </c>
      <c r="C284" s="1">
        <v>44315</v>
      </c>
      <c r="D284">
        <v>18376524</v>
      </c>
      <c r="E284">
        <v>3084814</v>
      </c>
      <c r="F284">
        <v>15086878</v>
      </c>
      <c r="G284">
        <v>204832</v>
      </c>
      <c r="H284">
        <v>49765.94</v>
      </c>
      <c r="I284">
        <v>379257</v>
      </c>
      <c r="J284">
        <v>3645</v>
      </c>
      <c r="K284">
        <v>269507</v>
      </c>
      <c r="L284">
        <v>0</v>
      </c>
      <c r="M284">
        <v>0</v>
      </c>
      <c r="N284">
        <v>2</v>
      </c>
      <c r="O284">
        <v>941651</v>
      </c>
      <c r="P284">
        <v>4</v>
      </c>
      <c r="Q284">
        <v>2021</v>
      </c>
      <c r="R284">
        <v>157.80000000000001</v>
      </c>
      <c r="S284">
        <v>65.010000000000005</v>
      </c>
      <c r="T284">
        <v>809.37</v>
      </c>
      <c r="U284">
        <v>-942.35</v>
      </c>
      <c r="V284">
        <v>74.069999999999993</v>
      </c>
      <c r="W284">
        <v>12.55</v>
      </c>
      <c r="X284">
        <v>4.2300000000000004</v>
      </c>
      <c r="Y284" t="s">
        <v>26</v>
      </c>
      <c r="Z284" t="s">
        <v>30</v>
      </c>
      <c r="AA284">
        <v>126.7</v>
      </c>
      <c r="AB284">
        <v>14082.549805000001</v>
      </c>
    </row>
    <row r="285" spans="2:28" x14ac:dyDescent="0.3">
      <c r="B285">
        <v>415</v>
      </c>
      <c r="C285" s="1">
        <v>44316</v>
      </c>
      <c r="D285">
        <v>18762976</v>
      </c>
      <c r="E285">
        <v>3170228</v>
      </c>
      <c r="F285">
        <v>15384418</v>
      </c>
      <c r="G285">
        <v>208330</v>
      </c>
      <c r="H285">
        <v>48782.36</v>
      </c>
      <c r="I285">
        <v>386452</v>
      </c>
      <c r="J285">
        <v>3498</v>
      </c>
      <c r="K285">
        <v>297540</v>
      </c>
      <c r="L285">
        <v>0</v>
      </c>
      <c r="M285">
        <v>0</v>
      </c>
      <c r="N285">
        <v>2</v>
      </c>
      <c r="O285">
        <v>1164291</v>
      </c>
      <c r="P285">
        <v>4</v>
      </c>
      <c r="Q285">
        <v>2021</v>
      </c>
      <c r="R285">
        <v>157.80000000000001</v>
      </c>
      <c r="S285">
        <v>63.58</v>
      </c>
      <c r="T285">
        <v>-3465.07</v>
      </c>
      <c r="U285">
        <v>1419.31</v>
      </c>
      <c r="V285">
        <v>74</v>
      </c>
      <c r="W285">
        <v>12.55</v>
      </c>
      <c r="X285">
        <v>4.2300000000000004</v>
      </c>
      <c r="Y285" t="s">
        <v>26</v>
      </c>
      <c r="Z285" t="s">
        <v>30</v>
      </c>
      <c r="AA285">
        <v>126.7</v>
      </c>
      <c r="AB285">
        <v>13962.679688</v>
      </c>
    </row>
    <row r="286" spans="2:28" x14ac:dyDescent="0.3">
      <c r="B286">
        <v>418</v>
      </c>
      <c r="C286" s="1">
        <v>44319</v>
      </c>
      <c r="D286">
        <v>19925604</v>
      </c>
      <c r="E286">
        <v>3413642</v>
      </c>
      <c r="F286">
        <v>16293003</v>
      </c>
      <c r="G286">
        <v>218959</v>
      </c>
      <c r="H286">
        <v>48718.52</v>
      </c>
      <c r="I286">
        <v>368147</v>
      </c>
      <c r="J286">
        <v>3417</v>
      </c>
      <c r="K286">
        <v>300732</v>
      </c>
      <c r="L286">
        <v>0</v>
      </c>
      <c r="M286">
        <v>0</v>
      </c>
      <c r="N286">
        <v>2</v>
      </c>
      <c r="O286">
        <v>878101</v>
      </c>
      <c r="P286">
        <v>5</v>
      </c>
      <c r="Q286">
        <v>2021</v>
      </c>
      <c r="R286">
        <v>160.4</v>
      </c>
      <c r="S286">
        <v>64.489999999999995</v>
      </c>
      <c r="T286">
        <v>-2289.46</v>
      </c>
      <c r="U286">
        <v>552.91999999999996</v>
      </c>
      <c r="V286">
        <v>73.819999999999993</v>
      </c>
      <c r="W286">
        <v>12.55</v>
      </c>
      <c r="X286">
        <v>6.3</v>
      </c>
      <c r="Y286" t="s">
        <v>26</v>
      </c>
      <c r="Z286" t="s">
        <v>30</v>
      </c>
      <c r="AA286">
        <v>116.6</v>
      </c>
      <c r="AB286">
        <v>13895.120117</v>
      </c>
    </row>
    <row r="287" spans="2:28" x14ac:dyDescent="0.3">
      <c r="B287">
        <v>419</v>
      </c>
      <c r="C287" s="1">
        <v>44320</v>
      </c>
      <c r="D287">
        <v>20282833</v>
      </c>
      <c r="E287">
        <v>3447133</v>
      </c>
      <c r="F287">
        <v>16613292</v>
      </c>
      <c r="G287">
        <v>222408</v>
      </c>
      <c r="H287">
        <v>48253.51</v>
      </c>
      <c r="I287">
        <v>357229</v>
      </c>
      <c r="J287">
        <v>3449</v>
      </c>
      <c r="K287">
        <v>320289</v>
      </c>
      <c r="L287">
        <v>0</v>
      </c>
      <c r="M287">
        <v>0</v>
      </c>
      <c r="N287">
        <v>2</v>
      </c>
      <c r="O287">
        <v>737372</v>
      </c>
      <c r="P287">
        <v>5</v>
      </c>
      <c r="Q287">
        <v>2021</v>
      </c>
      <c r="R287">
        <v>160.4</v>
      </c>
      <c r="S287">
        <v>65.69</v>
      </c>
      <c r="T287">
        <v>-1772.37</v>
      </c>
      <c r="U287">
        <v>987.34</v>
      </c>
      <c r="V287">
        <v>73.8</v>
      </c>
      <c r="W287">
        <v>12.55</v>
      </c>
      <c r="X287">
        <v>6.3</v>
      </c>
      <c r="Y287" t="s">
        <v>26</v>
      </c>
      <c r="Z287" t="s">
        <v>30</v>
      </c>
      <c r="AA287">
        <v>116.6</v>
      </c>
      <c r="AB287">
        <v>13633.5</v>
      </c>
    </row>
    <row r="288" spans="2:28" x14ac:dyDescent="0.3">
      <c r="B288">
        <v>420</v>
      </c>
      <c r="C288" s="1">
        <v>44321</v>
      </c>
      <c r="D288">
        <v>20665148</v>
      </c>
      <c r="E288">
        <v>3487229</v>
      </c>
      <c r="F288">
        <v>16951731</v>
      </c>
      <c r="G288">
        <v>226188</v>
      </c>
      <c r="H288">
        <v>48677.55</v>
      </c>
      <c r="I288">
        <v>382315</v>
      </c>
      <c r="J288">
        <v>3780</v>
      </c>
      <c r="K288">
        <v>338439</v>
      </c>
      <c r="L288">
        <v>0</v>
      </c>
      <c r="M288">
        <v>0</v>
      </c>
      <c r="N288">
        <v>2</v>
      </c>
      <c r="O288">
        <v>1077764</v>
      </c>
      <c r="P288">
        <v>5</v>
      </c>
      <c r="Q288">
        <v>2021</v>
      </c>
      <c r="R288">
        <v>160.4</v>
      </c>
      <c r="S288">
        <v>65.63</v>
      </c>
      <c r="T288">
        <v>-1110.5</v>
      </c>
      <c r="U288">
        <v>-240.61</v>
      </c>
      <c r="V288">
        <v>73.81</v>
      </c>
      <c r="W288">
        <v>12.55</v>
      </c>
      <c r="X288">
        <v>6.3</v>
      </c>
      <c r="Y288" t="s">
        <v>26</v>
      </c>
      <c r="Z288" t="s">
        <v>30</v>
      </c>
      <c r="AA288">
        <v>116.6</v>
      </c>
      <c r="AB288">
        <v>13582.419921999999</v>
      </c>
    </row>
    <row r="289" spans="2:28" x14ac:dyDescent="0.3">
      <c r="B289">
        <v>421</v>
      </c>
      <c r="C289" s="1">
        <v>44322</v>
      </c>
      <c r="D289">
        <v>21077410</v>
      </c>
      <c r="E289">
        <v>3566398</v>
      </c>
      <c r="F289">
        <v>17280844</v>
      </c>
      <c r="G289">
        <v>230168</v>
      </c>
      <c r="H289">
        <v>48949.760000000002</v>
      </c>
      <c r="I289">
        <v>412262</v>
      </c>
      <c r="J289">
        <v>3980</v>
      </c>
      <c r="K289">
        <v>329113</v>
      </c>
      <c r="L289">
        <v>0</v>
      </c>
      <c r="M289">
        <v>0</v>
      </c>
      <c r="N289">
        <v>2</v>
      </c>
      <c r="O289">
        <v>1344116</v>
      </c>
      <c r="P289">
        <v>5</v>
      </c>
      <c r="Q289">
        <v>2021</v>
      </c>
      <c r="R289">
        <v>160.4</v>
      </c>
      <c r="S289">
        <v>64.709999999999994</v>
      </c>
      <c r="T289">
        <v>1222.58</v>
      </c>
      <c r="U289">
        <v>-632.51</v>
      </c>
      <c r="V289">
        <v>73.64</v>
      </c>
      <c r="W289">
        <v>12.55</v>
      </c>
      <c r="X289">
        <v>6.3</v>
      </c>
      <c r="Y289" t="s">
        <v>26</v>
      </c>
      <c r="Z289" t="s">
        <v>30</v>
      </c>
      <c r="AA289">
        <v>116.6</v>
      </c>
      <c r="AB289">
        <v>13632.839844</v>
      </c>
    </row>
    <row r="290" spans="2:28" x14ac:dyDescent="0.3">
      <c r="B290">
        <v>422</v>
      </c>
      <c r="C290" s="1">
        <v>44323</v>
      </c>
      <c r="D290">
        <v>21491598</v>
      </c>
      <c r="E290">
        <v>3645164</v>
      </c>
      <c r="F290">
        <v>17612351</v>
      </c>
      <c r="G290">
        <v>234083</v>
      </c>
      <c r="H290">
        <v>49206.47</v>
      </c>
      <c r="I290">
        <v>414188</v>
      </c>
      <c r="J290">
        <v>3915</v>
      </c>
      <c r="K290">
        <v>331507</v>
      </c>
      <c r="L290">
        <v>0</v>
      </c>
      <c r="M290">
        <v>0</v>
      </c>
      <c r="N290">
        <v>2</v>
      </c>
      <c r="O290">
        <v>1350460</v>
      </c>
      <c r="P290">
        <v>5</v>
      </c>
      <c r="Q290">
        <v>2021</v>
      </c>
      <c r="R290">
        <v>160.4</v>
      </c>
      <c r="S290">
        <v>64.900000000000006</v>
      </c>
      <c r="T290">
        <v>-1142.75</v>
      </c>
      <c r="U290">
        <v>1468.09</v>
      </c>
      <c r="V290">
        <v>73.27</v>
      </c>
      <c r="W290">
        <v>12.55</v>
      </c>
      <c r="X290">
        <v>6.3</v>
      </c>
      <c r="Y290" t="s">
        <v>26</v>
      </c>
      <c r="Z290" t="s">
        <v>30</v>
      </c>
      <c r="AA290">
        <v>116.6</v>
      </c>
      <c r="AB290">
        <v>13752.240234000001</v>
      </c>
    </row>
    <row r="291" spans="2:28" x14ac:dyDescent="0.3">
      <c r="B291">
        <v>425</v>
      </c>
      <c r="C291" s="1">
        <v>44326</v>
      </c>
      <c r="D291">
        <v>22662575</v>
      </c>
      <c r="E291">
        <v>3745237</v>
      </c>
      <c r="F291">
        <v>18671222</v>
      </c>
      <c r="G291">
        <v>246116</v>
      </c>
      <c r="H291">
        <v>49502.41</v>
      </c>
      <c r="I291">
        <v>366161</v>
      </c>
      <c r="J291">
        <v>3754</v>
      </c>
      <c r="K291">
        <v>353818</v>
      </c>
      <c r="L291">
        <v>0</v>
      </c>
      <c r="M291">
        <v>0</v>
      </c>
      <c r="N291">
        <v>2</v>
      </c>
      <c r="O291">
        <v>1456713</v>
      </c>
      <c r="P291">
        <v>5</v>
      </c>
      <c r="Q291">
        <v>2021</v>
      </c>
      <c r="R291">
        <v>160.4</v>
      </c>
      <c r="S291">
        <v>64.92</v>
      </c>
      <c r="T291">
        <v>583.69000000000005</v>
      </c>
      <c r="U291">
        <v>-476.26</v>
      </c>
      <c r="V291">
        <v>73.41</v>
      </c>
      <c r="W291">
        <v>12.55</v>
      </c>
      <c r="X291">
        <v>6.3</v>
      </c>
      <c r="Y291" t="s">
        <v>26</v>
      </c>
      <c r="Z291" t="s">
        <v>30</v>
      </c>
      <c r="AA291">
        <v>116.6</v>
      </c>
      <c r="AB291">
        <v>13401.860352</v>
      </c>
    </row>
    <row r="292" spans="2:28" x14ac:dyDescent="0.3">
      <c r="B292">
        <v>426</v>
      </c>
      <c r="C292" s="1">
        <v>44327</v>
      </c>
      <c r="D292">
        <v>22992517</v>
      </c>
      <c r="E292">
        <v>3715221</v>
      </c>
      <c r="F292">
        <v>19027304</v>
      </c>
      <c r="G292">
        <v>249992</v>
      </c>
      <c r="H292">
        <v>49161.81</v>
      </c>
      <c r="I292">
        <v>329942</v>
      </c>
      <c r="J292">
        <v>3876</v>
      </c>
      <c r="K292">
        <v>356082</v>
      </c>
      <c r="L292">
        <v>0</v>
      </c>
      <c r="M292">
        <v>0</v>
      </c>
      <c r="N292">
        <v>2</v>
      </c>
      <c r="O292">
        <v>1398393</v>
      </c>
      <c r="P292">
        <v>5</v>
      </c>
      <c r="Q292">
        <v>2021</v>
      </c>
      <c r="R292">
        <v>160.4</v>
      </c>
      <c r="S292">
        <v>65.28</v>
      </c>
      <c r="T292">
        <v>-336</v>
      </c>
      <c r="U292">
        <v>-676.67</v>
      </c>
      <c r="V292">
        <v>73.39</v>
      </c>
      <c r="W292">
        <v>12.55</v>
      </c>
      <c r="X292">
        <v>6.3</v>
      </c>
      <c r="Y292" t="s">
        <v>26</v>
      </c>
      <c r="Z292" t="s">
        <v>30</v>
      </c>
      <c r="AA292">
        <v>116.6</v>
      </c>
      <c r="AB292">
        <v>13389.429688</v>
      </c>
    </row>
    <row r="293" spans="2:28" x14ac:dyDescent="0.3">
      <c r="B293">
        <v>427</v>
      </c>
      <c r="C293" s="1">
        <v>44328</v>
      </c>
      <c r="D293">
        <v>23340938</v>
      </c>
      <c r="E293">
        <v>3704099</v>
      </c>
      <c r="F293">
        <v>19382642</v>
      </c>
      <c r="G293">
        <v>254197</v>
      </c>
      <c r="H293">
        <v>48690.8</v>
      </c>
      <c r="I293">
        <v>348421</v>
      </c>
      <c r="J293">
        <v>4205</v>
      </c>
      <c r="K293">
        <v>355338</v>
      </c>
      <c r="L293">
        <v>0</v>
      </c>
      <c r="M293">
        <v>0</v>
      </c>
      <c r="N293">
        <v>2</v>
      </c>
      <c r="O293">
        <v>935034</v>
      </c>
      <c r="P293">
        <v>5</v>
      </c>
      <c r="Q293">
        <v>2021</v>
      </c>
      <c r="R293">
        <v>160.4</v>
      </c>
      <c r="S293">
        <v>66.08</v>
      </c>
      <c r="T293">
        <v>-1260.5899999999999</v>
      </c>
      <c r="U293">
        <v>-704.36</v>
      </c>
      <c r="V293">
        <v>73.53</v>
      </c>
      <c r="W293">
        <v>12.55</v>
      </c>
      <c r="X293">
        <v>6.3</v>
      </c>
      <c r="Y293" t="s">
        <v>26</v>
      </c>
      <c r="Z293" t="s">
        <v>30</v>
      </c>
      <c r="AA293">
        <v>116.6</v>
      </c>
      <c r="AB293">
        <v>13031.679688</v>
      </c>
    </row>
    <row r="294" spans="2:28" x14ac:dyDescent="0.3">
      <c r="B294">
        <v>429</v>
      </c>
      <c r="C294" s="1">
        <v>44330</v>
      </c>
      <c r="D294">
        <v>23703665</v>
      </c>
      <c r="E294">
        <v>3710525</v>
      </c>
      <c r="F294">
        <v>19734823</v>
      </c>
      <c r="G294">
        <v>258317</v>
      </c>
      <c r="H294">
        <v>48732.55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2</v>
      </c>
      <c r="O294">
        <v>510695</v>
      </c>
      <c r="P294">
        <v>5</v>
      </c>
      <c r="Q294">
        <v>2021</v>
      </c>
      <c r="R294">
        <v>160.4</v>
      </c>
      <c r="S294">
        <v>65.37</v>
      </c>
      <c r="T294">
        <v>-2607.85</v>
      </c>
      <c r="U294">
        <v>613.26</v>
      </c>
      <c r="V294">
        <v>73.23</v>
      </c>
      <c r="W294">
        <v>12.55</v>
      </c>
      <c r="X294">
        <v>6.3</v>
      </c>
      <c r="Y294" t="s">
        <v>26</v>
      </c>
      <c r="Z294" t="s">
        <v>30</v>
      </c>
      <c r="AA294">
        <v>116.6</v>
      </c>
      <c r="AB294">
        <v>13429.980469</v>
      </c>
    </row>
    <row r="295" spans="2:28" x14ac:dyDescent="0.3">
      <c r="B295">
        <v>432</v>
      </c>
      <c r="C295" s="1">
        <v>44333</v>
      </c>
      <c r="D295">
        <v>24965463</v>
      </c>
      <c r="E295">
        <v>3516997</v>
      </c>
      <c r="F295">
        <v>21174076</v>
      </c>
      <c r="G295">
        <v>274390</v>
      </c>
      <c r="H295">
        <v>49580.73</v>
      </c>
      <c r="I295">
        <v>281386</v>
      </c>
      <c r="J295">
        <v>4106</v>
      </c>
      <c r="K295">
        <v>378741</v>
      </c>
      <c r="L295">
        <v>0</v>
      </c>
      <c r="M295">
        <v>0</v>
      </c>
      <c r="N295">
        <v>2</v>
      </c>
      <c r="O295">
        <v>240315</v>
      </c>
      <c r="P295">
        <v>5</v>
      </c>
      <c r="Q295">
        <v>2021</v>
      </c>
      <c r="R295">
        <v>160.4</v>
      </c>
      <c r="S295">
        <v>66.27</v>
      </c>
      <c r="T295">
        <v>-2255.84</v>
      </c>
      <c r="U295">
        <v>1948.48</v>
      </c>
      <c r="V295">
        <v>73.3</v>
      </c>
      <c r="W295">
        <v>12.55</v>
      </c>
      <c r="X295">
        <v>6.3</v>
      </c>
      <c r="Y295" t="s">
        <v>26</v>
      </c>
      <c r="Z295" t="s">
        <v>30</v>
      </c>
      <c r="AA295">
        <v>116.6</v>
      </c>
      <c r="AB295">
        <v>13379.049805000001</v>
      </c>
    </row>
    <row r="296" spans="2:28" x14ac:dyDescent="0.3">
      <c r="B296">
        <v>433</v>
      </c>
      <c r="C296" s="1">
        <v>44334</v>
      </c>
      <c r="D296">
        <v>25228996</v>
      </c>
      <c r="E296">
        <v>3353765</v>
      </c>
      <c r="F296">
        <v>21596512</v>
      </c>
      <c r="G296">
        <v>278719</v>
      </c>
      <c r="H296">
        <v>50193.33</v>
      </c>
      <c r="I296">
        <v>263533</v>
      </c>
      <c r="J296">
        <v>4329</v>
      </c>
      <c r="K296">
        <v>422436</v>
      </c>
      <c r="L296">
        <v>0</v>
      </c>
      <c r="M296">
        <v>0</v>
      </c>
      <c r="N296">
        <v>2</v>
      </c>
      <c r="O296">
        <v>194416</v>
      </c>
      <c r="P296">
        <v>5</v>
      </c>
      <c r="Q296">
        <v>2021</v>
      </c>
      <c r="R296">
        <v>160.4</v>
      </c>
      <c r="S296">
        <v>65.489999999999995</v>
      </c>
      <c r="T296">
        <v>618.49</v>
      </c>
      <c r="U296">
        <v>449.52</v>
      </c>
      <c r="V296">
        <v>73.040000000000006</v>
      </c>
      <c r="W296">
        <v>12.55</v>
      </c>
      <c r="X296">
        <v>6.3</v>
      </c>
      <c r="Y296" t="s">
        <v>26</v>
      </c>
      <c r="Z296" t="s">
        <v>30</v>
      </c>
      <c r="AA296">
        <v>116.6</v>
      </c>
      <c r="AB296">
        <v>13303.639648</v>
      </c>
    </row>
    <row r="297" spans="2:28" x14ac:dyDescent="0.3">
      <c r="B297">
        <v>434</v>
      </c>
      <c r="C297" s="1">
        <v>44335</v>
      </c>
      <c r="D297">
        <v>25496330</v>
      </c>
      <c r="E297">
        <v>3226719</v>
      </c>
      <c r="F297">
        <v>21986363</v>
      </c>
      <c r="G297">
        <v>283248</v>
      </c>
      <c r="H297">
        <v>49902.64</v>
      </c>
      <c r="I297">
        <v>267334</v>
      </c>
      <c r="J297">
        <v>4529</v>
      </c>
      <c r="K297">
        <v>389851</v>
      </c>
      <c r="L297">
        <v>0</v>
      </c>
      <c r="M297">
        <v>0</v>
      </c>
      <c r="N297">
        <v>2</v>
      </c>
      <c r="O297">
        <v>155592</v>
      </c>
      <c r="P297">
        <v>5</v>
      </c>
      <c r="Q297">
        <v>2021</v>
      </c>
      <c r="R297">
        <v>160.4</v>
      </c>
      <c r="S297">
        <v>63.36</v>
      </c>
      <c r="T297">
        <v>-697.75</v>
      </c>
      <c r="U297">
        <v>-852.52</v>
      </c>
      <c r="V297">
        <v>73.2</v>
      </c>
      <c r="W297">
        <v>12.55</v>
      </c>
      <c r="X297">
        <v>6.3</v>
      </c>
      <c r="Y297" t="s">
        <v>26</v>
      </c>
      <c r="Z297" t="s">
        <v>30</v>
      </c>
      <c r="AA297">
        <v>116.6</v>
      </c>
      <c r="AB297">
        <v>13299.740234000001</v>
      </c>
    </row>
    <row r="298" spans="2:28" x14ac:dyDescent="0.3">
      <c r="B298">
        <v>435</v>
      </c>
      <c r="C298" s="1">
        <v>44336</v>
      </c>
      <c r="D298">
        <v>25772440</v>
      </c>
      <c r="E298">
        <v>3129878</v>
      </c>
      <c r="F298">
        <v>22355440</v>
      </c>
      <c r="G298">
        <v>287122</v>
      </c>
      <c r="H298">
        <v>49564.86</v>
      </c>
      <c r="I298">
        <v>276110</v>
      </c>
      <c r="J298">
        <v>3874</v>
      </c>
      <c r="K298">
        <v>369077</v>
      </c>
      <c r="L298">
        <v>0</v>
      </c>
      <c r="M298">
        <v>0</v>
      </c>
      <c r="N298">
        <v>2</v>
      </c>
      <c r="O298">
        <v>185239</v>
      </c>
      <c r="P298">
        <v>5</v>
      </c>
      <c r="Q298">
        <v>2021</v>
      </c>
      <c r="R298">
        <v>160.4</v>
      </c>
      <c r="S298">
        <v>62.05</v>
      </c>
      <c r="T298">
        <v>71.040000000000006</v>
      </c>
      <c r="U298">
        <v>-876.06</v>
      </c>
      <c r="V298">
        <v>73.03</v>
      </c>
      <c r="W298">
        <v>12.55</v>
      </c>
      <c r="X298">
        <v>6.3</v>
      </c>
      <c r="Y298" t="s">
        <v>26</v>
      </c>
      <c r="Z298" t="s">
        <v>30</v>
      </c>
      <c r="AA298">
        <v>116.6</v>
      </c>
      <c r="AB298">
        <v>13535.740234000001</v>
      </c>
    </row>
    <row r="299" spans="2:28" x14ac:dyDescent="0.3">
      <c r="B299">
        <v>436</v>
      </c>
      <c r="C299" s="1">
        <v>44337</v>
      </c>
      <c r="D299">
        <v>26031991</v>
      </c>
      <c r="E299">
        <v>3027925</v>
      </c>
      <c r="F299">
        <v>22712735</v>
      </c>
      <c r="G299">
        <v>291331</v>
      </c>
      <c r="H299">
        <v>50540.480000000003</v>
      </c>
      <c r="I299">
        <v>259551</v>
      </c>
      <c r="J299">
        <v>4209</v>
      </c>
      <c r="K299">
        <v>357295</v>
      </c>
      <c r="L299">
        <v>0</v>
      </c>
      <c r="M299">
        <v>0</v>
      </c>
      <c r="N299">
        <v>2</v>
      </c>
      <c r="O299">
        <v>180324</v>
      </c>
      <c r="P299">
        <v>5</v>
      </c>
      <c r="Q299">
        <v>2021</v>
      </c>
      <c r="R299">
        <v>160.4</v>
      </c>
      <c r="S299">
        <v>63.58</v>
      </c>
      <c r="T299">
        <v>510.16</v>
      </c>
      <c r="U299">
        <v>649.1</v>
      </c>
      <c r="V299">
        <v>72.819999999999993</v>
      </c>
      <c r="W299">
        <v>12.55</v>
      </c>
      <c r="X299">
        <v>6.3</v>
      </c>
      <c r="Y299" t="s">
        <v>26</v>
      </c>
      <c r="Z299" t="s">
        <v>30</v>
      </c>
      <c r="AA299">
        <v>116.6</v>
      </c>
      <c r="AB299">
        <v>13470.990234000001</v>
      </c>
    </row>
    <row r="300" spans="2:28" x14ac:dyDescent="0.3">
      <c r="B300">
        <v>439</v>
      </c>
      <c r="C300" s="1">
        <v>44340</v>
      </c>
      <c r="D300">
        <v>26752447</v>
      </c>
      <c r="E300">
        <v>2720716</v>
      </c>
      <c r="F300">
        <v>23728011</v>
      </c>
      <c r="G300">
        <v>303720</v>
      </c>
      <c r="H300">
        <v>50651.9</v>
      </c>
      <c r="I300">
        <v>222315</v>
      </c>
      <c r="J300">
        <v>4454</v>
      </c>
      <c r="K300">
        <v>302544</v>
      </c>
      <c r="L300">
        <v>0</v>
      </c>
      <c r="M300">
        <v>0</v>
      </c>
      <c r="N300">
        <v>2</v>
      </c>
      <c r="O300">
        <v>178154</v>
      </c>
      <c r="P300">
        <v>5</v>
      </c>
      <c r="Q300">
        <v>2021</v>
      </c>
      <c r="R300">
        <v>160.4</v>
      </c>
      <c r="S300">
        <v>66.05</v>
      </c>
      <c r="T300">
        <v>585.36</v>
      </c>
      <c r="U300">
        <v>-707.69</v>
      </c>
      <c r="V300">
        <v>72.86</v>
      </c>
      <c r="W300">
        <v>12.55</v>
      </c>
      <c r="X300">
        <v>6.3</v>
      </c>
      <c r="Y300" t="s">
        <v>26</v>
      </c>
      <c r="Z300" t="s">
        <v>30</v>
      </c>
      <c r="AA300">
        <v>116.6</v>
      </c>
      <c r="AB300">
        <v>13661.169921999999</v>
      </c>
    </row>
    <row r="301" spans="2:28" x14ac:dyDescent="0.3">
      <c r="B301">
        <v>440</v>
      </c>
      <c r="C301" s="1">
        <v>44341</v>
      </c>
      <c r="D301">
        <v>26948874</v>
      </c>
      <c r="E301">
        <v>2586782</v>
      </c>
      <c r="F301">
        <v>24054861</v>
      </c>
      <c r="G301">
        <v>307231</v>
      </c>
      <c r="H301">
        <v>50637.53</v>
      </c>
      <c r="I301">
        <v>196427</v>
      </c>
      <c r="J301">
        <v>3511</v>
      </c>
      <c r="K301">
        <v>326850</v>
      </c>
      <c r="L301">
        <v>0</v>
      </c>
      <c r="M301">
        <v>0</v>
      </c>
      <c r="N301">
        <v>2</v>
      </c>
      <c r="O301">
        <v>131194</v>
      </c>
      <c r="P301">
        <v>5</v>
      </c>
      <c r="Q301">
        <v>2021</v>
      </c>
      <c r="R301">
        <v>160.4</v>
      </c>
      <c r="S301">
        <v>66.069999999999993</v>
      </c>
      <c r="T301">
        <v>959.77</v>
      </c>
      <c r="U301">
        <v>-563.59</v>
      </c>
      <c r="V301">
        <v>72.78</v>
      </c>
      <c r="W301">
        <v>12.55</v>
      </c>
      <c r="X301">
        <v>6.3</v>
      </c>
      <c r="Y301" t="s">
        <v>26</v>
      </c>
      <c r="Z301" t="s">
        <v>30</v>
      </c>
      <c r="AA301">
        <v>116.6</v>
      </c>
      <c r="AB301">
        <v>13657.169921999999</v>
      </c>
    </row>
    <row r="302" spans="2:28" x14ac:dyDescent="0.3">
      <c r="B302">
        <v>441</v>
      </c>
      <c r="C302" s="1">
        <v>44342</v>
      </c>
      <c r="D302">
        <v>27157795</v>
      </c>
      <c r="E302">
        <v>2495591</v>
      </c>
      <c r="F302">
        <v>24350816</v>
      </c>
      <c r="G302">
        <v>311388</v>
      </c>
      <c r="H302">
        <v>51017.52</v>
      </c>
      <c r="I302">
        <v>208921</v>
      </c>
      <c r="J302">
        <v>4157</v>
      </c>
      <c r="K302">
        <v>295955</v>
      </c>
      <c r="L302">
        <v>0</v>
      </c>
      <c r="M302">
        <v>0</v>
      </c>
      <c r="N302">
        <v>2</v>
      </c>
      <c r="O302">
        <v>240574</v>
      </c>
      <c r="P302">
        <v>5</v>
      </c>
      <c r="Q302">
        <v>2021</v>
      </c>
      <c r="R302">
        <v>160.4</v>
      </c>
      <c r="S302">
        <v>66.209999999999994</v>
      </c>
      <c r="T302">
        <v>241.6</v>
      </c>
      <c r="U302">
        <v>-438.59</v>
      </c>
      <c r="V302">
        <v>72.709999999999994</v>
      </c>
      <c r="W302">
        <v>12.55</v>
      </c>
      <c r="X302">
        <v>6.3</v>
      </c>
      <c r="Y302" t="s">
        <v>26</v>
      </c>
      <c r="Z302" t="s">
        <v>30</v>
      </c>
      <c r="AA302">
        <v>116.6</v>
      </c>
      <c r="AB302">
        <v>13738</v>
      </c>
    </row>
    <row r="303" spans="2:28" x14ac:dyDescent="0.3">
      <c r="B303">
        <v>442</v>
      </c>
      <c r="C303" s="1">
        <v>44343</v>
      </c>
      <c r="D303">
        <v>27369093</v>
      </c>
      <c r="E303">
        <v>2419907</v>
      </c>
      <c r="F303">
        <v>24633951</v>
      </c>
      <c r="G303">
        <v>315235</v>
      </c>
      <c r="H303">
        <v>51115.22</v>
      </c>
      <c r="I303">
        <v>211298</v>
      </c>
      <c r="J303">
        <v>3847</v>
      </c>
      <c r="K303">
        <v>283135</v>
      </c>
      <c r="L303">
        <v>0</v>
      </c>
      <c r="M303">
        <v>0</v>
      </c>
      <c r="N303">
        <v>2</v>
      </c>
      <c r="O303">
        <v>183586</v>
      </c>
      <c r="P303">
        <v>5</v>
      </c>
      <c r="Q303">
        <v>2021</v>
      </c>
      <c r="R303">
        <v>160.4</v>
      </c>
      <c r="S303">
        <v>66.849999999999994</v>
      </c>
      <c r="T303">
        <v>-660.9</v>
      </c>
      <c r="U303">
        <v>112.38</v>
      </c>
      <c r="V303">
        <v>72.59</v>
      </c>
      <c r="W303">
        <v>12.55</v>
      </c>
      <c r="X303">
        <v>6.3</v>
      </c>
      <c r="Y303" t="s">
        <v>26</v>
      </c>
      <c r="Z303" t="s">
        <v>30</v>
      </c>
      <c r="AA303">
        <v>116.6</v>
      </c>
      <c r="AB303">
        <v>13736.280273</v>
      </c>
    </row>
    <row r="304" spans="2:28" x14ac:dyDescent="0.3">
      <c r="B304">
        <v>443</v>
      </c>
      <c r="C304" s="1">
        <v>44344</v>
      </c>
      <c r="D304">
        <v>27555457</v>
      </c>
      <c r="E304">
        <v>2343152</v>
      </c>
      <c r="F304">
        <v>24893410</v>
      </c>
      <c r="G304">
        <v>318895</v>
      </c>
      <c r="H304">
        <v>51422.879999999997</v>
      </c>
      <c r="I304">
        <v>186364</v>
      </c>
      <c r="J304">
        <v>3660</v>
      </c>
      <c r="K304">
        <v>259459</v>
      </c>
      <c r="L304">
        <v>0</v>
      </c>
      <c r="M304">
        <v>0</v>
      </c>
      <c r="N304">
        <v>2</v>
      </c>
      <c r="O304">
        <v>141680</v>
      </c>
      <c r="P304">
        <v>5</v>
      </c>
      <c r="Q304">
        <v>2021</v>
      </c>
      <c r="R304">
        <v>160.4</v>
      </c>
      <c r="S304">
        <v>66.319999999999993</v>
      </c>
      <c r="T304">
        <v>875.74499999999989</v>
      </c>
      <c r="U304">
        <v>146.07999999999998</v>
      </c>
      <c r="V304">
        <v>72.42</v>
      </c>
      <c r="W304">
        <v>12.55</v>
      </c>
      <c r="X304">
        <v>6.3</v>
      </c>
      <c r="Y304" t="s">
        <v>26</v>
      </c>
      <c r="Z304" t="s">
        <v>30</v>
      </c>
      <c r="AA304">
        <v>116.6</v>
      </c>
      <c r="AB304">
        <v>13748.740234000001</v>
      </c>
    </row>
    <row r="305" spans="2:28" x14ac:dyDescent="0.3">
      <c r="B305">
        <v>446</v>
      </c>
      <c r="C305" s="1">
        <v>44347</v>
      </c>
      <c r="D305">
        <v>28047534</v>
      </c>
      <c r="E305">
        <v>2026092</v>
      </c>
      <c r="F305">
        <v>25692342</v>
      </c>
      <c r="G305">
        <v>329100</v>
      </c>
      <c r="H305">
        <v>51937.440000000002</v>
      </c>
      <c r="I305">
        <v>152734</v>
      </c>
      <c r="J305">
        <v>3128</v>
      </c>
      <c r="K305">
        <v>238022</v>
      </c>
      <c r="L305">
        <v>0</v>
      </c>
      <c r="M305">
        <v>0</v>
      </c>
      <c r="N305">
        <v>2</v>
      </c>
      <c r="O305">
        <v>191700</v>
      </c>
      <c r="P305">
        <v>5</v>
      </c>
      <c r="Q305">
        <v>2021</v>
      </c>
      <c r="R305">
        <v>160.4</v>
      </c>
      <c r="S305">
        <v>66.959999999999994</v>
      </c>
      <c r="T305">
        <v>2412.39</v>
      </c>
      <c r="U305">
        <v>179.78</v>
      </c>
      <c r="V305">
        <v>72.625</v>
      </c>
      <c r="W305">
        <v>12.55</v>
      </c>
      <c r="X305">
        <v>6.3</v>
      </c>
      <c r="Y305" t="s">
        <v>26</v>
      </c>
      <c r="Z305" t="s">
        <v>30</v>
      </c>
      <c r="AA305">
        <v>116.6</v>
      </c>
      <c r="AB305">
        <v>13742.6103515</v>
      </c>
    </row>
    <row r="306" spans="2:28" x14ac:dyDescent="0.3">
      <c r="B306">
        <v>447</v>
      </c>
      <c r="C306" s="1">
        <v>44348</v>
      </c>
      <c r="D306">
        <v>28175044</v>
      </c>
      <c r="E306">
        <v>1895520</v>
      </c>
      <c r="F306">
        <v>25947629</v>
      </c>
      <c r="G306">
        <v>331895</v>
      </c>
      <c r="H306">
        <v>51934.879999999997</v>
      </c>
      <c r="I306">
        <v>127510</v>
      </c>
      <c r="J306">
        <v>2795</v>
      </c>
      <c r="K306">
        <v>255287</v>
      </c>
      <c r="L306">
        <v>0</v>
      </c>
      <c r="M306">
        <v>0</v>
      </c>
      <c r="N306">
        <v>2</v>
      </c>
      <c r="O306">
        <v>291748</v>
      </c>
      <c r="P306">
        <v>6</v>
      </c>
      <c r="Q306">
        <v>2021</v>
      </c>
      <c r="R306">
        <v>161.30000000000001</v>
      </c>
      <c r="S306">
        <v>67.72</v>
      </c>
      <c r="T306">
        <v>-449.86</v>
      </c>
      <c r="U306">
        <v>230.49</v>
      </c>
      <c r="V306">
        <v>72.83</v>
      </c>
      <c r="W306">
        <v>12.55</v>
      </c>
      <c r="X306">
        <v>6.26</v>
      </c>
      <c r="Y306" t="s">
        <v>26</v>
      </c>
      <c r="Z306" t="s">
        <v>30</v>
      </c>
      <c r="AA306">
        <v>116.6</v>
      </c>
      <c r="AB306">
        <v>13736.480469</v>
      </c>
    </row>
    <row r="307" spans="2:28" x14ac:dyDescent="0.3">
      <c r="B307">
        <v>448</v>
      </c>
      <c r="C307" s="1">
        <v>44349</v>
      </c>
      <c r="D307">
        <v>28307832</v>
      </c>
      <c r="E307">
        <v>1793645</v>
      </c>
      <c r="F307">
        <v>26179085</v>
      </c>
      <c r="G307">
        <v>335102</v>
      </c>
      <c r="H307">
        <v>51849.48</v>
      </c>
      <c r="I307">
        <v>132788</v>
      </c>
      <c r="J307">
        <v>3207</v>
      </c>
      <c r="K307">
        <v>231456</v>
      </c>
      <c r="L307">
        <v>0</v>
      </c>
      <c r="M307">
        <v>0</v>
      </c>
      <c r="N307">
        <v>2</v>
      </c>
      <c r="O307">
        <v>260784</v>
      </c>
      <c r="P307">
        <v>6</v>
      </c>
      <c r="Q307">
        <v>2021</v>
      </c>
      <c r="R307">
        <v>161.30000000000001</v>
      </c>
      <c r="S307">
        <v>68.83</v>
      </c>
      <c r="T307">
        <v>921.1</v>
      </c>
      <c r="U307">
        <v>241.76</v>
      </c>
      <c r="V307">
        <v>72.97</v>
      </c>
      <c r="W307">
        <v>12.55</v>
      </c>
      <c r="X307">
        <v>6.26</v>
      </c>
      <c r="Y307" t="s">
        <v>26</v>
      </c>
      <c r="Z307" t="s">
        <v>30</v>
      </c>
      <c r="AA307">
        <v>116.6</v>
      </c>
      <c r="AB307">
        <v>13756.330078000001</v>
      </c>
    </row>
    <row r="308" spans="2:28" x14ac:dyDescent="0.3">
      <c r="B308">
        <v>449</v>
      </c>
      <c r="C308" s="1">
        <v>44350</v>
      </c>
      <c r="D308">
        <v>28441986</v>
      </c>
      <c r="E308">
        <v>1713413</v>
      </c>
      <c r="F308">
        <v>26390584</v>
      </c>
      <c r="G308">
        <v>337989</v>
      </c>
      <c r="H308">
        <v>52232.43</v>
      </c>
      <c r="I308">
        <v>134154</v>
      </c>
      <c r="J308">
        <v>2887</v>
      </c>
      <c r="K308">
        <v>211499</v>
      </c>
      <c r="L308">
        <v>0</v>
      </c>
      <c r="M308">
        <v>0</v>
      </c>
      <c r="N308">
        <v>2</v>
      </c>
      <c r="O308">
        <v>236125</v>
      </c>
      <c r="P308">
        <v>6</v>
      </c>
      <c r="Q308">
        <v>2021</v>
      </c>
      <c r="R308">
        <v>161.30000000000001</v>
      </c>
      <c r="S308">
        <v>68.81</v>
      </c>
      <c r="T308">
        <v>1079.2</v>
      </c>
      <c r="U308">
        <v>-278.97000000000003</v>
      </c>
      <c r="V308">
        <v>73.010000000000005</v>
      </c>
      <c r="W308">
        <v>12.55</v>
      </c>
      <c r="X308">
        <v>6.26</v>
      </c>
      <c r="Y308" t="s">
        <v>26</v>
      </c>
      <c r="Z308" t="s">
        <v>30</v>
      </c>
      <c r="AA308">
        <v>116.6</v>
      </c>
      <c r="AB308">
        <v>13614.509765999999</v>
      </c>
    </row>
    <row r="309" spans="2:28" x14ac:dyDescent="0.3">
      <c r="B309">
        <v>450</v>
      </c>
      <c r="C309" s="1">
        <v>44351</v>
      </c>
      <c r="D309">
        <v>28574350</v>
      </c>
      <c r="E309">
        <v>1635993</v>
      </c>
      <c r="F309">
        <v>26597655</v>
      </c>
      <c r="G309">
        <v>340702</v>
      </c>
      <c r="H309">
        <v>52100.05</v>
      </c>
      <c r="I309">
        <v>132364</v>
      </c>
      <c r="J309">
        <v>2713</v>
      </c>
      <c r="K309">
        <v>207071</v>
      </c>
      <c r="L309">
        <v>0</v>
      </c>
      <c r="M309">
        <v>0</v>
      </c>
      <c r="N309">
        <v>2</v>
      </c>
      <c r="O309">
        <v>387353</v>
      </c>
      <c r="P309">
        <v>6</v>
      </c>
      <c r="Q309">
        <v>2021</v>
      </c>
      <c r="R309">
        <v>161.30000000000001</v>
      </c>
      <c r="S309">
        <v>69.62</v>
      </c>
      <c r="T309">
        <v>1499.37</v>
      </c>
      <c r="U309">
        <v>-1175.01</v>
      </c>
      <c r="V309">
        <v>72.87</v>
      </c>
      <c r="W309">
        <v>12.55</v>
      </c>
      <c r="X309">
        <v>6.26</v>
      </c>
      <c r="Y309" t="s">
        <v>26</v>
      </c>
      <c r="Z309" t="s">
        <v>30</v>
      </c>
      <c r="AA309">
        <v>116.6</v>
      </c>
      <c r="AB309">
        <v>13814.490234000001</v>
      </c>
    </row>
    <row r="310" spans="2:28" x14ac:dyDescent="0.3">
      <c r="B310">
        <v>453</v>
      </c>
      <c r="C310" s="1">
        <v>44354</v>
      </c>
      <c r="D310">
        <v>28909975</v>
      </c>
      <c r="E310">
        <v>1401609</v>
      </c>
      <c r="F310">
        <v>27159180</v>
      </c>
      <c r="G310">
        <v>349186</v>
      </c>
      <c r="H310">
        <v>52328.51</v>
      </c>
      <c r="I310">
        <v>100636</v>
      </c>
      <c r="J310">
        <v>2427</v>
      </c>
      <c r="K310">
        <v>174399</v>
      </c>
      <c r="L310">
        <v>0</v>
      </c>
      <c r="M310">
        <v>0</v>
      </c>
      <c r="N310">
        <v>2</v>
      </c>
      <c r="O310">
        <v>223732</v>
      </c>
      <c r="P310">
        <v>6</v>
      </c>
      <c r="Q310">
        <v>2021</v>
      </c>
      <c r="R310">
        <v>161.30000000000001</v>
      </c>
      <c r="S310">
        <v>69.23</v>
      </c>
      <c r="T310">
        <v>-186.46</v>
      </c>
      <c r="U310">
        <v>983.97</v>
      </c>
      <c r="V310">
        <v>72.8</v>
      </c>
      <c r="W310">
        <v>12.55</v>
      </c>
      <c r="X310">
        <v>6.26</v>
      </c>
      <c r="Y310" t="s">
        <v>26</v>
      </c>
      <c r="Z310" t="s">
        <v>30</v>
      </c>
      <c r="AA310">
        <v>116.6</v>
      </c>
      <c r="AB310">
        <v>13881.719727</v>
      </c>
    </row>
    <row r="311" spans="2:28" x14ac:dyDescent="0.3">
      <c r="B311">
        <v>454</v>
      </c>
      <c r="C311" s="1">
        <v>44355</v>
      </c>
      <c r="D311">
        <v>28996473</v>
      </c>
      <c r="E311">
        <v>1303702</v>
      </c>
      <c r="F311">
        <v>27341462</v>
      </c>
      <c r="G311">
        <v>351309</v>
      </c>
      <c r="H311">
        <v>52275.57</v>
      </c>
      <c r="I311">
        <v>86498</v>
      </c>
      <c r="J311">
        <v>2123</v>
      </c>
      <c r="K311">
        <v>182282</v>
      </c>
      <c r="L311">
        <v>0</v>
      </c>
      <c r="M311">
        <v>0</v>
      </c>
      <c r="N311">
        <v>2</v>
      </c>
      <c r="O311">
        <v>327962</v>
      </c>
      <c r="P311">
        <v>6</v>
      </c>
      <c r="Q311">
        <v>2021</v>
      </c>
      <c r="R311">
        <v>161.30000000000001</v>
      </c>
      <c r="S311">
        <v>70.05</v>
      </c>
      <c r="T311">
        <v>1422.71</v>
      </c>
      <c r="U311">
        <v>-1626.98</v>
      </c>
      <c r="V311">
        <v>72.930000000000007</v>
      </c>
      <c r="W311">
        <v>12.55</v>
      </c>
      <c r="X311">
        <v>6.26</v>
      </c>
      <c r="Y311" t="s">
        <v>26</v>
      </c>
      <c r="Z311" t="s">
        <v>30</v>
      </c>
      <c r="AA311">
        <v>116.6</v>
      </c>
      <c r="AB311">
        <v>13924.910156</v>
      </c>
    </row>
    <row r="312" spans="2:28" x14ac:dyDescent="0.3">
      <c r="B312">
        <v>455</v>
      </c>
      <c r="C312" s="1">
        <v>44356</v>
      </c>
      <c r="D312">
        <v>29089069</v>
      </c>
      <c r="E312">
        <v>1231415</v>
      </c>
      <c r="F312">
        <v>27504126</v>
      </c>
      <c r="G312">
        <v>353528</v>
      </c>
      <c r="H312">
        <v>51941.64</v>
      </c>
      <c r="I312">
        <v>92596</v>
      </c>
      <c r="J312">
        <v>2219</v>
      </c>
      <c r="K312">
        <v>162664</v>
      </c>
      <c r="L312">
        <v>0</v>
      </c>
      <c r="M312">
        <v>0</v>
      </c>
      <c r="N312">
        <v>2</v>
      </c>
      <c r="O312">
        <v>317090</v>
      </c>
      <c r="P312">
        <v>6</v>
      </c>
      <c r="Q312">
        <v>2021</v>
      </c>
      <c r="R312">
        <v>161.30000000000001</v>
      </c>
      <c r="S312">
        <v>69.959999999999994</v>
      </c>
      <c r="T312">
        <v>1376.2049999999999</v>
      </c>
      <c r="U312">
        <v>-1101.085</v>
      </c>
      <c r="V312">
        <v>72.98</v>
      </c>
      <c r="W312">
        <v>12.55</v>
      </c>
      <c r="X312">
        <v>6.26</v>
      </c>
      <c r="Y312" t="s">
        <v>26</v>
      </c>
      <c r="Z312" t="s">
        <v>30</v>
      </c>
      <c r="AA312">
        <v>116.6</v>
      </c>
      <c r="AB312">
        <v>13911.75</v>
      </c>
    </row>
    <row r="313" spans="2:28" x14ac:dyDescent="0.3">
      <c r="B313">
        <v>456</v>
      </c>
      <c r="C313" s="1">
        <v>44357</v>
      </c>
      <c r="D313">
        <v>29183121</v>
      </c>
      <c r="E313">
        <v>1167952</v>
      </c>
      <c r="F313">
        <v>27655493</v>
      </c>
      <c r="G313">
        <v>359676</v>
      </c>
      <c r="H313">
        <v>52300.47</v>
      </c>
      <c r="I313">
        <v>94052</v>
      </c>
      <c r="J313">
        <v>6148</v>
      </c>
      <c r="K313">
        <v>151367</v>
      </c>
      <c r="L313">
        <v>0</v>
      </c>
      <c r="M313">
        <v>0</v>
      </c>
      <c r="N313">
        <v>2</v>
      </c>
      <c r="O313">
        <v>321782</v>
      </c>
      <c r="P313">
        <v>6</v>
      </c>
      <c r="Q313">
        <v>2021</v>
      </c>
      <c r="R313">
        <v>161.30000000000001</v>
      </c>
      <c r="S313">
        <v>70.290000000000006</v>
      </c>
      <c r="T313">
        <v>1329.7</v>
      </c>
      <c r="U313">
        <v>-575.19000000000005</v>
      </c>
      <c r="V313">
        <v>73.099999999999994</v>
      </c>
      <c r="W313">
        <v>12.55</v>
      </c>
      <c r="X313">
        <v>6.26</v>
      </c>
      <c r="Y313" t="s">
        <v>26</v>
      </c>
      <c r="Z313" t="s">
        <v>30</v>
      </c>
      <c r="AA313">
        <v>116.6</v>
      </c>
      <c r="AB313">
        <v>14020.330078000001</v>
      </c>
    </row>
    <row r="314" spans="2:28" x14ac:dyDescent="0.3">
      <c r="B314">
        <v>457</v>
      </c>
      <c r="C314" s="1">
        <v>44358</v>
      </c>
      <c r="D314">
        <v>29274823</v>
      </c>
      <c r="E314">
        <v>1121671</v>
      </c>
      <c r="F314">
        <v>27790073</v>
      </c>
      <c r="G314">
        <v>363079</v>
      </c>
      <c r="H314">
        <v>52474.76</v>
      </c>
      <c r="I314">
        <v>91702</v>
      </c>
      <c r="J314">
        <v>3403</v>
      </c>
      <c r="K314">
        <v>134580</v>
      </c>
      <c r="L314">
        <v>0</v>
      </c>
      <c r="M314">
        <v>0</v>
      </c>
      <c r="N314">
        <v>2</v>
      </c>
      <c r="O314">
        <v>331682</v>
      </c>
      <c r="P314">
        <v>6</v>
      </c>
      <c r="Q314">
        <v>2021</v>
      </c>
      <c r="R314">
        <v>161.30000000000001</v>
      </c>
      <c r="S314">
        <v>70.91</v>
      </c>
      <c r="T314">
        <v>18.64</v>
      </c>
      <c r="U314">
        <v>666.36</v>
      </c>
      <c r="V314">
        <v>73.239999999999995</v>
      </c>
      <c r="W314">
        <v>12.55</v>
      </c>
      <c r="X314">
        <v>6.26</v>
      </c>
      <c r="Y314" t="s">
        <v>26</v>
      </c>
      <c r="Z314" t="s">
        <v>30</v>
      </c>
      <c r="AA314">
        <v>116.6</v>
      </c>
      <c r="AB314">
        <v>14069.419921999999</v>
      </c>
    </row>
    <row r="315" spans="2:28" x14ac:dyDescent="0.3">
      <c r="B315">
        <v>460</v>
      </c>
      <c r="C315" s="1">
        <v>44361</v>
      </c>
      <c r="D315">
        <v>29510410</v>
      </c>
      <c r="E315">
        <v>973158</v>
      </c>
      <c r="F315">
        <v>28162947</v>
      </c>
      <c r="G315">
        <v>374305</v>
      </c>
      <c r="H315">
        <v>52551.53</v>
      </c>
      <c r="I315">
        <v>70421</v>
      </c>
      <c r="J315">
        <v>3921</v>
      </c>
      <c r="K315">
        <v>119501</v>
      </c>
      <c r="L315">
        <v>0</v>
      </c>
      <c r="M315">
        <v>0</v>
      </c>
      <c r="N315">
        <v>2</v>
      </c>
      <c r="O315">
        <v>331737</v>
      </c>
      <c r="P315">
        <v>6</v>
      </c>
      <c r="Q315">
        <v>2021</v>
      </c>
      <c r="R315">
        <v>161.30000000000001</v>
      </c>
      <c r="S315">
        <v>70.88</v>
      </c>
      <c r="T315">
        <v>-503.51</v>
      </c>
      <c r="U315">
        <v>544.26</v>
      </c>
      <c r="V315">
        <v>73.16</v>
      </c>
      <c r="W315">
        <v>12.55</v>
      </c>
      <c r="X315">
        <v>6.26</v>
      </c>
      <c r="Y315" t="s">
        <v>26</v>
      </c>
      <c r="Z315" t="s">
        <v>30</v>
      </c>
      <c r="AA315">
        <v>116.6</v>
      </c>
      <c r="AB315">
        <v>14174.139648</v>
      </c>
    </row>
    <row r="316" spans="2:28" x14ac:dyDescent="0.3">
      <c r="B316">
        <v>461</v>
      </c>
      <c r="C316" s="1">
        <v>44362</v>
      </c>
      <c r="D316">
        <v>29570881</v>
      </c>
      <c r="E316">
        <v>913378</v>
      </c>
      <c r="F316">
        <v>28280472</v>
      </c>
      <c r="G316">
        <v>377031</v>
      </c>
      <c r="H316">
        <v>52773.05</v>
      </c>
      <c r="I316">
        <v>60471</v>
      </c>
      <c r="J316">
        <v>2726</v>
      </c>
      <c r="K316">
        <v>117525</v>
      </c>
      <c r="L316">
        <v>0</v>
      </c>
      <c r="M316">
        <v>0</v>
      </c>
      <c r="N316">
        <v>2</v>
      </c>
      <c r="O316">
        <v>285077</v>
      </c>
      <c r="P316">
        <v>6</v>
      </c>
      <c r="Q316">
        <v>2021</v>
      </c>
      <c r="R316">
        <v>161.30000000000001</v>
      </c>
      <c r="S316">
        <v>72.12</v>
      </c>
      <c r="T316">
        <v>633.69000000000005</v>
      </c>
      <c r="U316">
        <v>-649.29</v>
      </c>
      <c r="V316">
        <v>73.349999999999994</v>
      </c>
      <c r="W316">
        <v>12.55</v>
      </c>
      <c r="X316">
        <v>6.26</v>
      </c>
      <c r="Y316" t="s">
        <v>26</v>
      </c>
      <c r="Z316" t="s">
        <v>30</v>
      </c>
      <c r="AA316">
        <v>116.6</v>
      </c>
      <c r="AB316">
        <v>14072.860352</v>
      </c>
    </row>
    <row r="317" spans="2:28" x14ac:dyDescent="0.3">
      <c r="B317">
        <v>462</v>
      </c>
      <c r="C317" s="1">
        <v>44363</v>
      </c>
      <c r="D317">
        <v>29633105</v>
      </c>
      <c r="E317">
        <v>865432</v>
      </c>
      <c r="F317">
        <v>28388100</v>
      </c>
      <c r="G317">
        <v>379573</v>
      </c>
      <c r="H317">
        <v>52501.98</v>
      </c>
      <c r="I317">
        <v>62224</v>
      </c>
      <c r="J317">
        <v>2542</v>
      </c>
      <c r="K317">
        <v>107628</v>
      </c>
      <c r="L317">
        <v>0</v>
      </c>
      <c r="M317">
        <v>0</v>
      </c>
      <c r="N317">
        <v>2</v>
      </c>
      <c r="O317">
        <v>408555</v>
      </c>
      <c r="P317">
        <v>6</v>
      </c>
      <c r="Q317">
        <v>2021</v>
      </c>
      <c r="R317">
        <v>161.30000000000001</v>
      </c>
      <c r="S317">
        <v>72.150000000000006</v>
      </c>
      <c r="T317">
        <v>-870.29</v>
      </c>
      <c r="U317">
        <v>-874.2</v>
      </c>
      <c r="V317">
        <v>73.31</v>
      </c>
      <c r="W317">
        <v>12.55</v>
      </c>
      <c r="X317">
        <v>6.26</v>
      </c>
      <c r="Y317" t="s">
        <v>26</v>
      </c>
      <c r="Z317" t="s">
        <v>30</v>
      </c>
      <c r="AA317">
        <v>116.6</v>
      </c>
      <c r="AB317">
        <v>14039.679688</v>
      </c>
    </row>
    <row r="318" spans="2:28" x14ac:dyDescent="0.3">
      <c r="B318">
        <v>463</v>
      </c>
      <c r="C318" s="1">
        <v>44364</v>
      </c>
      <c r="D318">
        <v>29700313</v>
      </c>
      <c r="E318">
        <v>826740</v>
      </c>
      <c r="F318">
        <v>28491670</v>
      </c>
      <c r="G318">
        <v>381903</v>
      </c>
      <c r="H318">
        <v>52323.33</v>
      </c>
      <c r="I318">
        <v>67208</v>
      </c>
      <c r="J318">
        <v>2330</v>
      </c>
      <c r="K318">
        <v>103570</v>
      </c>
      <c r="L318">
        <v>0</v>
      </c>
      <c r="M318">
        <v>0</v>
      </c>
      <c r="N318">
        <v>2</v>
      </c>
      <c r="O318">
        <v>534111</v>
      </c>
      <c r="P318">
        <v>6</v>
      </c>
      <c r="Q318">
        <v>2021</v>
      </c>
      <c r="R318">
        <v>161.30000000000001</v>
      </c>
      <c r="S318">
        <v>71.040000000000006</v>
      </c>
      <c r="T318">
        <v>-879.73</v>
      </c>
      <c r="U318">
        <v>45.24</v>
      </c>
      <c r="V318">
        <v>74.16</v>
      </c>
      <c r="W318">
        <v>12.55</v>
      </c>
      <c r="X318">
        <v>6.26</v>
      </c>
      <c r="Y318" t="s">
        <v>26</v>
      </c>
      <c r="Z318" t="s">
        <v>30</v>
      </c>
      <c r="AA318">
        <v>116.6</v>
      </c>
      <c r="AB318">
        <v>14161.349609000001</v>
      </c>
    </row>
    <row r="319" spans="2:28" x14ac:dyDescent="0.3">
      <c r="B319">
        <v>464</v>
      </c>
      <c r="C319" s="1">
        <v>44365</v>
      </c>
      <c r="D319">
        <v>29762793</v>
      </c>
      <c r="E319">
        <v>798656</v>
      </c>
      <c r="F319">
        <v>28580647</v>
      </c>
      <c r="G319">
        <v>383490</v>
      </c>
      <c r="H319">
        <v>52344.45</v>
      </c>
      <c r="I319">
        <v>62480</v>
      </c>
      <c r="J319">
        <v>1587</v>
      </c>
      <c r="K319">
        <v>88977</v>
      </c>
      <c r="L319">
        <v>0</v>
      </c>
      <c r="M319">
        <v>0</v>
      </c>
      <c r="N319">
        <v>2</v>
      </c>
      <c r="O319">
        <v>395886</v>
      </c>
      <c r="P319">
        <v>6</v>
      </c>
      <c r="Q319">
        <v>2021</v>
      </c>
      <c r="R319">
        <v>161.30000000000001</v>
      </c>
      <c r="S319">
        <v>71.64</v>
      </c>
      <c r="T319">
        <v>2680.57</v>
      </c>
      <c r="U319">
        <v>446.2</v>
      </c>
      <c r="V319">
        <v>74.14</v>
      </c>
      <c r="W319">
        <v>12.55</v>
      </c>
      <c r="X319">
        <v>6.26</v>
      </c>
      <c r="Y319" t="s">
        <v>26</v>
      </c>
      <c r="Z319" t="s">
        <v>30</v>
      </c>
      <c r="AA319">
        <v>116.6</v>
      </c>
      <c r="AB319">
        <v>14030.379883</v>
      </c>
    </row>
    <row r="320" spans="2:28" x14ac:dyDescent="0.3">
      <c r="B320">
        <v>467</v>
      </c>
      <c r="C320" s="1">
        <v>44368</v>
      </c>
      <c r="D320">
        <v>29935221</v>
      </c>
      <c r="E320">
        <v>702887</v>
      </c>
      <c r="F320">
        <v>28844199</v>
      </c>
      <c r="G320">
        <v>388135</v>
      </c>
      <c r="H320">
        <v>52574.46</v>
      </c>
      <c r="I320">
        <v>53256</v>
      </c>
      <c r="J320">
        <v>1422</v>
      </c>
      <c r="K320">
        <v>78190</v>
      </c>
      <c r="L320">
        <v>0</v>
      </c>
      <c r="M320">
        <v>0</v>
      </c>
      <c r="N320">
        <v>2</v>
      </c>
      <c r="O320">
        <v>823813</v>
      </c>
      <c r="P320">
        <v>6</v>
      </c>
      <c r="Q320">
        <v>2021</v>
      </c>
      <c r="R320">
        <v>161.30000000000001</v>
      </c>
      <c r="S320">
        <v>73.66</v>
      </c>
      <c r="T320">
        <v>-1244.71</v>
      </c>
      <c r="U320">
        <v>138.09</v>
      </c>
      <c r="V320">
        <v>74.180000000000007</v>
      </c>
      <c r="W320">
        <v>12.55</v>
      </c>
      <c r="X320">
        <v>6.26</v>
      </c>
      <c r="Y320" t="s">
        <v>26</v>
      </c>
      <c r="Z320" t="s">
        <v>30</v>
      </c>
      <c r="AA320">
        <v>116.6</v>
      </c>
      <c r="AB320">
        <v>14141.480469</v>
      </c>
    </row>
    <row r="321" spans="2:28" x14ac:dyDescent="0.3">
      <c r="B321">
        <v>468</v>
      </c>
      <c r="C321" s="1">
        <v>44369</v>
      </c>
      <c r="D321">
        <v>29977861</v>
      </c>
      <c r="E321">
        <v>662521</v>
      </c>
      <c r="F321">
        <v>28926038</v>
      </c>
      <c r="G321">
        <v>389302</v>
      </c>
      <c r="H321">
        <v>52588.71</v>
      </c>
      <c r="I321">
        <v>42640</v>
      </c>
      <c r="J321">
        <v>1167</v>
      </c>
      <c r="K321">
        <v>81839</v>
      </c>
      <c r="L321">
        <v>0</v>
      </c>
      <c r="M321">
        <v>0</v>
      </c>
      <c r="N321">
        <v>2</v>
      </c>
      <c r="O321">
        <v>700140</v>
      </c>
      <c r="P321">
        <v>6</v>
      </c>
      <c r="Q321">
        <v>2021</v>
      </c>
      <c r="R321">
        <v>161.30000000000001</v>
      </c>
      <c r="S321">
        <v>73.06</v>
      </c>
      <c r="T321">
        <v>-1027.94</v>
      </c>
      <c r="U321">
        <v>302.45</v>
      </c>
      <c r="V321">
        <v>74.37</v>
      </c>
      <c r="W321">
        <v>12.55</v>
      </c>
      <c r="X321">
        <v>6.26</v>
      </c>
      <c r="Y321" t="s">
        <v>26</v>
      </c>
      <c r="Z321" t="s">
        <v>30</v>
      </c>
      <c r="AA321">
        <v>116.6</v>
      </c>
      <c r="AB321">
        <v>14253.269531</v>
      </c>
    </row>
    <row r="322" spans="2:28" x14ac:dyDescent="0.3">
      <c r="B322">
        <v>469</v>
      </c>
      <c r="C322" s="1">
        <v>44370</v>
      </c>
      <c r="D322">
        <v>30028709</v>
      </c>
      <c r="E322">
        <v>643194</v>
      </c>
      <c r="F322">
        <v>28994855</v>
      </c>
      <c r="G322">
        <v>390660</v>
      </c>
      <c r="H322">
        <v>52306.080000000002</v>
      </c>
      <c r="I322">
        <v>50848</v>
      </c>
      <c r="J322">
        <v>1358</v>
      </c>
      <c r="K322">
        <v>68817</v>
      </c>
      <c r="L322">
        <v>0</v>
      </c>
      <c r="M322">
        <v>0</v>
      </c>
      <c r="N322">
        <v>2</v>
      </c>
      <c r="O322">
        <v>380549</v>
      </c>
      <c r="P322">
        <v>6</v>
      </c>
      <c r="Q322">
        <v>2021</v>
      </c>
      <c r="R322">
        <v>161.30000000000001</v>
      </c>
      <c r="S322">
        <v>73.08</v>
      </c>
      <c r="T322">
        <v>3156.53</v>
      </c>
      <c r="U322">
        <v>1317.2</v>
      </c>
      <c r="V322">
        <v>74.13</v>
      </c>
      <c r="W322">
        <v>12.55</v>
      </c>
      <c r="X322">
        <v>6.26</v>
      </c>
      <c r="Y322" t="s">
        <v>26</v>
      </c>
      <c r="Z322" t="s">
        <v>30</v>
      </c>
      <c r="AA322">
        <v>116.6</v>
      </c>
      <c r="AB322">
        <v>14271.730469</v>
      </c>
    </row>
    <row r="323" spans="2:28" x14ac:dyDescent="0.3">
      <c r="B323">
        <v>470</v>
      </c>
      <c r="C323" s="1">
        <v>44371</v>
      </c>
      <c r="H323">
        <v>52699</v>
      </c>
      <c r="I323">
        <v>78292</v>
      </c>
      <c r="J323">
        <v>2004</v>
      </c>
      <c r="K323">
        <v>101114.5</v>
      </c>
      <c r="L323">
        <v>0</v>
      </c>
      <c r="M323">
        <v>0</v>
      </c>
      <c r="N323">
        <v>2</v>
      </c>
      <c r="O323">
        <v>752015</v>
      </c>
      <c r="P323">
        <v>6</v>
      </c>
      <c r="Q323">
        <v>2021</v>
      </c>
      <c r="R323">
        <v>161.30000000000001</v>
      </c>
      <c r="S323">
        <v>73.3</v>
      </c>
      <c r="T323">
        <v>-2890.94</v>
      </c>
      <c r="U323">
        <v>1138.76</v>
      </c>
      <c r="V323">
        <v>74.14</v>
      </c>
      <c r="W323">
        <v>12.55</v>
      </c>
      <c r="X323">
        <v>6.26</v>
      </c>
      <c r="Y323" t="s">
        <v>26</v>
      </c>
      <c r="Z323" t="s">
        <v>30</v>
      </c>
      <c r="AA323">
        <v>116.6</v>
      </c>
      <c r="AB323">
        <v>14369.709961</v>
      </c>
    </row>
    <row r="324" spans="2:28" x14ac:dyDescent="0.3">
      <c r="B324">
        <v>471</v>
      </c>
      <c r="C324" s="1">
        <v>44372</v>
      </c>
      <c r="D324">
        <v>30134445</v>
      </c>
      <c r="E324">
        <v>612868</v>
      </c>
      <c r="F324">
        <v>29128267</v>
      </c>
      <c r="G324">
        <v>393310</v>
      </c>
      <c r="H324">
        <v>52925.04</v>
      </c>
      <c r="I324">
        <v>105736</v>
      </c>
      <c r="J324">
        <v>2650</v>
      </c>
      <c r="K324">
        <v>133412</v>
      </c>
      <c r="L324">
        <v>0</v>
      </c>
      <c r="M324">
        <v>0</v>
      </c>
      <c r="N324">
        <v>2</v>
      </c>
      <c r="O324">
        <v>899788</v>
      </c>
      <c r="P324">
        <v>6</v>
      </c>
      <c r="Q324">
        <v>2021</v>
      </c>
      <c r="R324">
        <v>161.30000000000001</v>
      </c>
      <c r="S324">
        <v>74.05</v>
      </c>
      <c r="T324">
        <v>-678.84</v>
      </c>
      <c r="U324">
        <v>1832.76</v>
      </c>
      <c r="V324">
        <v>74.14</v>
      </c>
      <c r="W324">
        <v>12.55</v>
      </c>
      <c r="X324">
        <v>6.26</v>
      </c>
      <c r="Y324" t="s">
        <v>26</v>
      </c>
      <c r="Z324" t="s">
        <v>30</v>
      </c>
      <c r="AA324">
        <v>116.6</v>
      </c>
      <c r="AB324">
        <v>14360.389648</v>
      </c>
    </row>
    <row r="325" spans="2:28" x14ac:dyDescent="0.3">
      <c r="B325">
        <v>474</v>
      </c>
      <c r="C325" s="1">
        <v>44375</v>
      </c>
      <c r="D325">
        <v>30279331</v>
      </c>
      <c r="E325">
        <v>572994</v>
      </c>
      <c r="F325">
        <v>29309607</v>
      </c>
      <c r="G325">
        <v>396730</v>
      </c>
      <c r="H325">
        <v>52735.59</v>
      </c>
      <c r="I325">
        <v>46148</v>
      </c>
      <c r="J325">
        <v>979</v>
      </c>
      <c r="K325">
        <v>58578</v>
      </c>
      <c r="L325">
        <v>0</v>
      </c>
      <c r="M325">
        <v>0</v>
      </c>
      <c r="N325">
        <v>2</v>
      </c>
      <c r="O325">
        <v>763711</v>
      </c>
      <c r="P325">
        <v>6</v>
      </c>
      <c r="Q325">
        <v>2021</v>
      </c>
      <c r="R325">
        <v>161.30000000000001</v>
      </c>
      <c r="S325">
        <v>72.91</v>
      </c>
      <c r="T325">
        <v>-1658.72</v>
      </c>
      <c r="U325">
        <v>1277.08</v>
      </c>
      <c r="V325">
        <v>74.290000000000006</v>
      </c>
      <c r="W325">
        <v>12.55</v>
      </c>
      <c r="X325">
        <v>6.26</v>
      </c>
      <c r="Y325" t="s">
        <v>26</v>
      </c>
      <c r="Z325" t="s">
        <v>30</v>
      </c>
      <c r="AA325">
        <v>116.6</v>
      </c>
      <c r="AB325">
        <v>14500.509765999999</v>
      </c>
    </row>
    <row r="326" spans="2:28" x14ac:dyDescent="0.3">
      <c r="B326">
        <v>475</v>
      </c>
      <c r="C326" s="1">
        <v>44376</v>
      </c>
      <c r="D326">
        <v>30316897</v>
      </c>
      <c r="E326">
        <v>552659</v>
      </c>
      <c r="F326">
        <v>29366601</v>
      </c>
      <c r="G326">
        <v>397637</v>
      </c>
      <c r="H326">
        <v>52549.66</v>
      </c>
      <c r="I326">
        <v>37566</v>
      </c>
      <c r="J326">
        <v>907</v>
      </c>
      <c r="K326">
        <v>56994</v>
      </c>
      <c r="L326">
        <v>0</v>
      </c>
      <c r="M326">
        <v>0</v>
      </c>
      <c r="N326">
        <v>2</v>
      </c>
      <c r="O326">
        <v>1368102</v>
      </c>
      <c r="P326">
        <v>6</v>
      </c>
      <c r="Q326">
        <v>2021</v>
      </c>
      <c r="R326">
        <v>161.30000000000001</v>
      </c>
      <c r="S326">
        <v>72.98</v>
      </c>
      <c r="T326">
        <v>116.63</v>
      </c>
      <c r="U326">
        <v>1810.05</v>
      </c>
      <c r="V326">
        <v>74.290000000000006</v>
      </c>
      <c r="W326">
        <v>12.55</v>
      </c>
      <c r="X326">
        <v>6.26</v>
      </c>
      <c r="Y326" t="s">
        <v>26</v>
      </c>
      <c r="Z326" t="s">
        <v>30</v>
      </c>
      <c r="AA326">
        <v>116.6</v>
      </c>
      <c r="AB326">
        <v>14528.330078000001</v>
      </c>
    </row>
    <row r="327" spans="2:28" x14ac:dyDescent="0.3">
      <c r="B327">
        <v>476</v>
      </c>
      <c r="C327" s="1">
        <v>44377</v>
      </c>
      <c r="D327">
        <v>30362848</v>
      </c>
      <c r="E327">
        <v>537064</v>
      </c>
      <c r="F327">
        <v>29427330</v>
      </c>
      <c r="G327">
        <v>398454</v>
      </c>
      <c r="H327">
        <v>52482.71</v>
      </c>
      <c r="I327">
        <v>45951</v>
      </c>
      <c r="J327">
        <v>817</v>
      </c>
      <c r="K327">
        <v>60729</v>
      </c>
      <c r="L327">
        <v>0</v>
      </c>
      <c r="M327">
        <v>0</v>
      </c>
      <c r="N327">
        <v>2</v>
      </c>
      <c r="O327">
        <v>502204</v>
      </c>
      <c r="P327">
        <v>6</v>
      </c>
      <c r="Q327">
        <v>2021</v>
      </c>
      <c r="R327">
        <v>161.30000000000001</v>
      </c>
      <c r="S327">
        <v>73.47</v>
      </c>
      <c r="T327">
        <v>-1646.66</v>
      </c>
      <c r="U327">
        <v>1520.18</v>
      </c>
      <c r="V327">
        <v>74.33</v>
      </c>
      <c r="W327">
        <v>12.55</v>
      </c>
      <c r="X327">
        <v>6.26</v>
      </c>
      <c r="Y327" t="s">
        <v>26</v>
      </c>
      <c r="Z327" t="s">
        <v>30</v>
      </c>
      <c r="AA327">
        <v>116.6</v>
      </c>
      <c r="AB327">
        <v>14503.950194999999</v>
      </c>
    </row>
    <row r="328" spans="2:28" x14ac:dyDescent="0.3">
      <c r="B328">
        <v>477</v>
      </c>
      <c r="C328" s="1">
        <v>44378</v>
      </c>
      <c r="D328">
        <v>30411634</v>
      </c>
      <c r="E328">
        <v>523257</v>
      </c>
      <c r="F328">
        <v>29488918</v>
      </c>
      <c r="G328">
        <v>399459</v>
      </c>
      <c r="H328">
        <v>52318.6</v>
      </c>
      <c r="I328">
        <v>48786</v>
      </c>
      <c r="J328">
        <v>1005</v>
      </c>
      <c r="K328">
        <v>61588</v>
      </c>
      <c r="L328">
        <v>0</v>
      </c>
      <c r="M328">
        <v>0</v>
      </c>
      <c r="N328">
        <v>2</v>
      </c>
      <c r="O328">
        <v>1300452</v>
      </c>
      <c r="P328">
        <v>7</v>
      </c>
      <c r="Q328">
        <v>2021</v>
      </c>
      <c r="R328">
        <v>162.5</v>
      </c>
      <c r="S328">
        <v>75.23</v>
      </c>
      <c r="T328">
        <v>-1245.29</v>
      </c>
      <c r="U328">
        <v>880.6</v>
      </c>
      <c r="V328">
        <v>74.56</v>
      </c>
      <c r="W328">
        <v>12.55</v>
      </c>
      <c r="X328">
        <v>5.59</v>
      </c>
      <c r="Y328" t="s">
        <v>26</v>
      </c>
      <c r="Z328" t="s">
        <v>30</v>
      </c>
      <c r="AA328">
        <v>116.6</v>
      </c>
      <c r="AB328">
        <v>14522.379883</v>
      </c>
    </row>
    <row r="329" spans="2:28" x14ac:dyDescent="0.3">
      <c r="B329">
        <v>478</v>
      </c>
      <c r="C329" s="1">
        <v>44379</v>
      </c>
      <c r="D329">
        <v>30458251</v>
      </c>
      <c r="E329">
        <v>509637</v>
      </c>
      <c r="F329">
        <v>29548302</v>
      </c>
      <c r="G329">
        <v>400312</v>
      </c>
      <c r="H329">
        <v>52484.67</v>
      </c>
      <c r="I329">
        <v>46617</v>
      </c>
      <c r="J329">
        <v>853</v>
      </c>
      <c r="K329">
        <v>59384</v>
      </c>
      <c r="L329">
        <v>0</v>
      </c>
      <c r="M329">
        <v>0</v>
      </c>
      <c r="N329">
        <v>2</v>
      </c>
      <c r="O329">
        <v>284215</v>
      </c>
      <c r="P329">
        <v>7</v>
      </c>
      <c r="Q329">
        <v>2021</v>
      </c>
      <c r="R329">
        <v>162.5</v>
      </c>
      <c r="S329">
        <v>75.16</v>
      </c>
      <c r="T329">
        <v>-982.8</v>
      </c>
      <c r="U329">
        <v>930.39</v>
      </c>
      <c r="V329">
        <v>74.510000000000005</v>
      </c>
      <c r="W329">
        <v>12.55</v>
      </c>
      <c r="X329">
        <v>5.59</v>
      </c>
      <c r="Y329" t="s">
        <v>26</v>
      </c>
      <c r="Z329" t="s">
        <v>30</v>
      </c>
      <c r="AA329">
        <v>116.6</v>
      </c>
      <c r="AB329">
        <v>14639.330078000001</v>
      </c>
    </row>
    <row r="330" spans="2:28" x14ac:dyDescent="0.3">
      <c r="B330">
        <v>481</v>
      </c>
      <c r="C330" s="1">
        <v>44382</v>
      </c>
      <c r="D330">
        <v>30585229</v>
      </c>
      <c r="E330">
        <v>482071</v>
      </c>
      <c r="F330">
        <v>29700430</v>
      </c>
      <c r="G330">
        <v>402728</v>
      </c>
      <c r="H330">
        <v>52880</v>
      </c>
      <c r="I330">
        <v>39796</v>
      </c>
      <c r="J330">
        <v>723</v>
      </c>
      <c r="K330">
        <v>42352</v>
      </c>
      <c r="L330">
        <v>0</v>
      </c>
      <c r="M330">
        <v>0</v>
      </c>
      <c r="N330">
        <v>2</v>
      </c>
      <c r="O330">
        <v>1554455</v>
      </c>
      <c r="P330">
        <v>7</v>
      </c>
      <c r="Q330">
        <v>2021</v>
      </c>
      <c r="R330">
        <v>162.5</v>
      </c>
      <c r="S330">
        <v>76.25</v>
      </c>
      <c r="T330">
        <v>-338.43</v>
      </c>
      <c r="U330">
        <v>645.59</v>
      </c>
      <c r="V330">
        <v>74.545000000000002</v>
      </c>
      <c r="W330">
        <v>12.55</v>
      </c>
      <c r="X330">
        <v>5.59</v>
      </c>
      <c r="Y330" t="s">
        <v>26</v>
      </c>
      <c r="Z330" t="s">
        <v>30</v>
      </c>
      <c r="AA330">
        <v>116.6</v>
      </c>
      <c r="AB330">
        <v>14651.484863000001</v>
      </c>
    </row>
    <row r="331" spans="2:28" x14ac:dyDescent="0.3">
      <c r="B331">
        <v>482</v>
      </c>
      <c r="C331" s="1">
        <v>44383</v>
      </c>
      <c r="D331">
        <v>30619932</v>
      </c>
      <c r="E331">
        <v>464357</v>
      </c>
      <c r="F331">
        <v>29752294</v>
      </c>
      <c r="G331">
        <v>403281</v>
      </c>
      <c r="H331">
        <v>52861.18</v>
      </c>
      <c r="I331">
        <v>34703</v>
      </c>
      <c r="J331">
        <v>553</v>
      </c>
      <c r="K331">
        <v>51864</v>
      </c>
      <c r="L331">
        <v>0</v>
      </c>
      <c r="M331">
        <v>0</v>
      </c>
      <c r="N331">
        <v>2</v>
      </c>
      <c r="O331">
        <v>1047350</v>
      </c>
      <c r="P331">
        <v>7</v>
      </c>
      <c r="Q331">
        <v>2021</v>
      </c>
      <c r="R331">
        <v>162.5</v>
      </c>
      <c r="S331">
        <v>73.37</v>
      </c>
      <c r="T331">
        <v>-543.29999999999995</v>
      </c>
      <c r="U331">
        <v>521.29999999999995</v>
      </c>
      <c r="V331">
        <v>74.58</v>
      </c>
      <c r="W331">
        <v>12.55</v>
      </c>
      <c r="X331">
        <v>5.59</v>
      </c>
      <c r="Y331" t="s">
        <v>26</v>
      </c>
      <c r="Z331" t="s">
        <v>30</v>
      </c>
      <c r="AA331">
        <v>116.6</v>
      </c>
      <c r="AB331">
        <v>14663.639648</v>
      </c>
    </row>
    <row r="332" spans="2:28" x14ac:dyDescent="0.3">
      <c r="B332">
        <v>483</v>
      </c>
      <c r="C332" s="1">
        <v>44384</v>
      </c>
      <c r="D332">
        <v>30663665</v>
      </c>
      <c r="E332">
        <v>459920</v>
      </c>
      <c r="F332">
        <v>29799534</v>
      </c>
      <c r="G332">
        <v>404211</v>
      </c>
      <c r="H332">
        <v>53054.76</v>
      </c>
      <c r="I332">
        <v>43733</v>
      </c>
      <c r="J332">
        <v>930</v>
      </c>
      <c r="K332">
        <v>47240</v>
      </c>
      <c r="L332">
        <v>0</v>
      </c>
      <c r="M332">
        <v>0</v>
      </c>
      <c r="N332">
        <v>2</v>
      </c>
      <c r="O332">
        <v>1360917</v>
      </c>
      <c r="P332">
        <v>7</v>
      </c>
      <c r="Q332">
        <v>2021</v>
      </c>
      <c r="R332">
        <v>162.5</v>
      </c>
      <c r="S332">
        <v>72.2</v>
      </c>
      <c r="T332">
        <v>532.94000000000005</v>
      </c>
      <c r="U332">
        <v>-231.8</v>
      </c>
      <c r="V332">
        <v>74.81</v>
      </c>
      <c r="W332">
        <v>12.55</v>
      </c>
      <c r="X332">
        <v>5.59</v>
      </c>
      <c r="Y332" t="s">
        <v>26</v>
      </c>
      <c r="Z332" t="s">
        <v>30</v>
      </c>
      <c r="AA332">
        <v>116.6</v>
      </c>
      <c r="AB332">
        <v>14665.059569999999</v>
      </c>
    </row>
    <row r="333" spans="2:28" x14ac:dyDescent="0.3">
      <c r="B333">
        <v>484</v>
      </c>
      <c r="C333" s="1">
        <v>44385</v>
      </c>
      <c r="D333">
        <v>30709557</v>
      </c>
      <c r="E333">
        <v>460704</v>
      </c>
      <c r="F333">
        <v>29843825</v>
      </c>
      <c r="G333">
        <v>405028</v>
      </c>
      <c r="H333">
        <v>52568.94</v>
      </c>
      <c r="I333">
        <v>45892</v>
      </c>
      <c r="J333">
        <v>817</v>
      </c>
      <c r="K333">
        <v>44291</v>
      </c>
      <c r="L333">
        <v>0</v>
      </c>
      <c r="M333">
        <v>0</v>
      </c>
      <c r="N333">
        <v>2</v>
      </c>
      <c r="O333">
        <v>3426303</v>
      </c>
      <c r="P333">
        <v>7</v>
      </c>
      <c r="Q333">
        <v>2021</v>
      </c>
      <c r="R333">
        <v>162.5</v>
      </c>
      <c r="S333">
        <v>72.94</v>
      </c>
      <c r="T333">
        <v>-554.91999999999996</v>
      </c>
      <c r="U333">
        <v>-949.18</v>
      </c>
      <c r="V333">
        <v>74.760000000000005</v>
      </c>
      <c r="W333">
        <v>12.55</v>
      </c>
      <c r="X333">
        <v>5.59</v>
      </c>
      <c r="Y333" t="s">
        <v>26</v>
      </c>
      <c r="Z333" t="s">
        <v>30</v>
      </c>
      <c r="AA333">
        <v>116.6</v>
      </c>
      <c r="AB333">
        <v>14559.780273</v>
      </c>
    </row>
    <row r="334" spans="2:28" x14ac:dyDescent="0.3">
      <c r="B334">
        <v>485</v>
      </c>
      <c r="C334" s="1">
        <v>44386</v>
      </c>
      <c r="D334">
        <v>30752950</v>
      </c>
      <c r="E334">
        <v>458727</v>
      </c>
      <c r="F334">
        <v>29888284</v>
      </c>
      <c r="G334">
        <v>405939</v>
      </c>
      <c r="H334">
        <v>52386.19</v>
      </c>
      <c r="I334">
        <v>43393</v>
      </c>
      <c r="J334">
        <v>911</v>
      </c>
      <c r="K334">
        <v>44459</v>
      </c>
      <c r="L334">
        <v>0</v>
      </c>
      <c r="M334">
        <v>0</v>
      </c>
      <c r="N334">
        <v>2</v>
      </c>
      <c r="O334">
        <v>1274389.5</v>
      </c>
      <c r="P334">
        <v>7</v>
      </c>
      <c r="Q334">
        <v>2021</v>
      </c>
      <c r="R334">
        <v>162.5</v>
      </c>
      <c r="S334">
        <v>74.56</v>
      </c>
      <c r="T334">
        <v>-1124.6500000000001</v>
      </c>
      <c r="U334">
        <v>106.55</v>
      </c>
      <c r="V334">
        <v>74.53</v>
      </c>
      <c r="W334">
        <v>12.55</v>
      </c>
      <c r="X334">
        <v>5.59</v>
      </c>
      <c r="Y334" t="s">
        <v>26</v>
      </c>
      <c r="Z334" t="s">
        <v>30</v>
      </c>
      <c r="AA334">
        <v>116.6</v>
      </c>
      <c r="AB334">
        <v>14701.919921999999</v>
      </c>
    </row>
    <row r="335" spans="2:28" x14ac:dyDescent="0.3">
      <c r="B335">
        <v>488</v>
      </c>
      <c r="C335" s="1">
        <v>44389</v>
      </c>
      <c r="D335">
        <v>30874376</v>
      </c>
      <c r="E335">
        <v>450899</v>
      </c>
      <c r="F335">
        <v>30014713</v>
      </c>
      <c r="G335">
        <v>408764</v>
      </c>
      <c r="H335">
        <v>52372.69</v>
      </c>
      <c r="I335">
        <v>37154</v>
      </c>
      <c r="J335">
        <v>724</v>
      </c>
      <c r="K335">
        <v>39649</v>
      </c>
      <c r="L335">
        <v>0</v>
      </c>
      <c r="M335">
        <v>0</v>
      </c>
      <c r="N335">
        <v>2</v>
      </c>
      <c r="O335">
        <v>1521216</v>
      </c>
      <c r="P335">
        <v>7</v>
      </c>
      <c r="Q335">
        <v>2021</v>
      </c>
      <c r="R335">
        <v>162.5</v>
      </c>
      <c r="S335">
        <v>74.099999999999994</v>
      </c>
      <c r="T335">
        <v>-745.97</v>
      </c>
      <c r="U335">
        <v>447.42</v>
      </c>
      <c r="V335">
        <v>74.56</v>
      </c>
      <c r="W335">
        <v>12.55</v>
      </c>
      <c r="X335">
        <v>5.59</v>
      </c>
      <c r="Y335" t="s">
        <v>26</v>
      </c>
      <c r="Z335" t="s">
        <v>30</v>
      </c>
      <c r="AA335">
        <v>116.6</v>
      </c>
      <c r="AB335">
        <v>14733.240234000001</v>
      </c>
    </row>
    <row r="336" spans="2:28" x14ac:dyDescent="0.3">
      <c r="B336">
        <v>489</v>
      </c>
      <c r="C336" s="1">
        <v>44390</v>
      </c>
      <c r="D336">
        <v>30905819</v>
      </c>
      <c r="E336">
        <v>431315</v>
      </c>
      <c r="F336">
        <v>30063720</v>
      </c>
      <c r="G336">
        <v>410784</v>
      </c>
      <c r="H336">
        <v>52769.73</v>
      </c>
      <c r="I336">
        <v>31443</v>
      </c>
      <c r="J336">
        <v>2020</v>
      </c>
      <c r="K336">
        <v>49007</v>
      </c>
      <c r="L336">
        <v>0</v>
      </c>
      <c r="M336">
        <v>0</v>
      </c>
      <c r="N336">
        <v>2</v>
      </c>
      <c r="O336">
        <v>1455531</v>
      </c>
      <c r="P336">
        <v>7</v>
      </c>
      <c r="Q336">
        <v>2021</v>
      </c>
      <c r="R336">
        <v>162.5</v>
      </c>
      <c r="S336">
        <v>75.25</v>
      </c>
      <c r="T336">
        <v>113.83</v>
      </c>
      <c r="U336">
        <v>344.19</v>
      </c>
      <c r="V336">
        <v>74.510000000000005</v>
      </c>
      <c r="W336">
        <v>12.55</v>
      </c>
      <c r="X336">
        <v>5.59</v>
      </c>
      <c r="Y336" t="s">
        <v>26</v>
      </c>
      <c r="Z336" t="s">
        <v>30</v>
      </c>
      <c r="AA336">
        <v>116.6</v>
      </c>
      <c r="AB336">
        <v>14677.650390999999</v>
      </c>
    </row>
    <row r="337" spans="2:28" x14ac:dyDescent="0.3">
      <c r="B337">
        <v>490</v>
      </c>
      <c r="C337" s="1">
        <v>44391</v>
      </c>
      <c r="D337">
        <v>30946074</v>
      </c>
      <c r="E337">
        <v>429946</v>
      </c>
      <c r="F337">
        <v>30104720</v>
      </c>
      <c r="G337">
        <v>411408</v>
      </c>
      <c r="H337">
        <v>52904.05</v>
      </c>
      <c r="I337">
        <v>40255</v>
      </c>
      <c r="J337">
        <v>624</v>
      </c>
      <c r="K337">
        <v>41000</v>
      </c>
      <c r="L337">
        <v>0</v>
      </c>
      <c r="M337">
        <v>0</v>
      </c>
      <c r="N337">
        <v>2</v>
      </c>
      <c r="O337">
        <v>1500593</v>
      </c>
      <c r="P337">
        <v>7</v>
      </c>
      <c r="Q337">
        <v>2021</v>
      </c>
      <c r="R337">
        <v>162.5</v>
      </c>
      <c r="S337">
        <v>73.13</v>
      </c>
      <c r="T337">
        <v>-1303.95</v>
      </c>
      <c r="U337">
        <v>1335.91</v>
      </c>
      <c r="V337">
        <v>74.540000000000006</v>
      </c>
      <c r="W337">
        <v>12.55</v>
      </c>
      <c r="X337">
        <v>5.59</v>
      </c>
      <c r="Y337" t="s">
        <v>26</v>
      </c>
      <c r="Z337" t="s">
        <v>30</v>
      </c>
      <c r="AA337">
        <v>116.6</v>
      </c>
      <c r="AB337">
        <v>14644.950194999999</v>
      </c>
    </row>
    <row r="338" spans="2:28" x14ac:dyDescent="0.3">
      <c r="B338">
        <v>491</v>
      </c>
      <c r="C338" s="1">
        <v>44392</v>
      </c>
      <c r="D338">
        <v>30987880</v>
      </c>
      <c r="E338">
        <v>432041</v>
      </c>
      <c r="F338">
        <v>30143850</v>
      </c>
      <c r="G338">
        <v>411989</v>
      </c>
      <c r="H338">
        <v>53158.85</v>
      </c>
      <c r="I338">
        <v>41806</v>
      </c>
      <c r="J338">
        <v>581</v>
      </c>
      <c r="K338">
        <v>39130</v>
      </c>
      <c r="L338">
        <v>0</v>
      </c>
      <c r="M338">
        <v>0</v>
      </c>
      <c r="N338">
        <v>2</v>
      </c>
      <c r="O338">
        <v>1416589</v>
      </c>
      <c r="P338">
        <v>7</v>
      </c>
      <c r="Q338">
        <v>2021</v>
      </c>
      <c r="R338">
        <v>162.5</v>
      </c>
      <c r="S338">
        <v>71.650000000000006</v>
      </c>
      <c r="T338">
        <v>-264.77</v>
      </c>
      <c r="U338">
        <v>439.41</v>
      </c>
      <c r="V338">
        <v>74.55</v>
      </c>
      <c r="W338">
        <v>12.55</v>
      </c>
      <c r="X338">
        <v>5.59</v>
      </c>
      <c r="Y338" t="s">
        <v>26</v>
      </c>
      <c r="Z338" t="s">
        <v>30</v>
      </c>
      <c r="AA338">
        <v>116.6</v>
      </c>
      <c r="AB338">
        <v>14543.129883</v>
      </c>
    </row>
    <row r="339" spans="2:28" x14ac:dyDescent="0.3">
      <c r="B339">
        <v>492</v>
      </c>
      <c r="C339" s="1">
        <v>44393</v>
      </c>
      <c r="D339">
        <v>31026829</v>
      </c>
      <c r="E339">
        <v>430422</v>
      </c>
      <c r="F339">
        <v>30183876</v>
      </c>
      <c r="G339">
        <v>412531</v>
      </c>
      <c r="H339">
        <v>53140.06</v>
      </c>
      <c r="I339">
        <v>38949</v>
      </c>
      <c r="J339">
        <v>542</v>
      </c>
      <c r="K339">
        <v>40026</v>
      </c>
      <c r="L339">
        <v>0</v>
      </c>
      <c r="M339">
        <v>0</v>
      </c>
      <c r="N339">
        <v>2</v>
      </c>
      <c r="O339">
        <v>1803075</v>
      </c>
      <c r="P339">
        <v>7</v>
      </c>
      <c r="Q339">
        <v>2021</v>
      </c>
      <c r="R339">
        <v>162.5</v>
      </c>
      <c r="S339">
        <v>71.81</v>
      </c>
      <c r="T339">
        <v>-466.3</v>
      </c>
      <c r="U339">
        <v>666.07</v>
      </c>
      <c r="V339">
        <v>74.61</v>
      </c>
      <c r="W339">
        <v>12.55</v>
      </c>
      <c r="X339">
        <v>5.59</v>
      </c>
      <c r="Y339" t="s">
        <v>26</v>
      </c>
      <c r="Z339" t="s">
        <v>30</v>
      </c>
      <c r="AA339">
        <v>116.6</v>
      </c>
      <c r="AB339">
        <v>14427.240234000001</v>
      </c>
    </row>
    <row r="340" spans="2:28" x14ac:dyDescent="0.3">
      <c r="B340">
        <v>495</v>
      </c>
      <c r="C340" s="1">
        <v>44396</v>
      </c>
      <c r="D340">
        <v>31144229</v>
      </c>
      <c r="E340">
        <v>421665</v>
      </c>
      <c r="F340">
        <v>30308456</v>
      </c>
      <c r="G340">
        <v>414108</v>
      </c>
      <c r="H340">
        <v>52553.4</v>
      </c>
      <c r="I340">
        <v>38164</v>
      </c>
      <c r="J340">
        <v>499</v>
      </c>
      <c r="K340">
        <v>38660</v>
      </c>
      <c r="L340">
        <v>0</v>
      </c>
      <c r="M340">
        <v>0</v>
      </c>
      <c r="N340">
        <v>2</v>
      </c>
      <c r="O340">
        <v>1207832.5</v>
      </c>
      <c r="P340">
        <v>7</v>
      </c>
      <c r="Q340">
        <v>2021</v>
      </c>
      <c r="R340">
        <v>162.5</v>
      </c>
      <c r="S340">
        <v>66.42</v>
      </c>
      <c r="T340">
        <v>-2198.71</v>
      </c>
      <c r="U340">
        <v>1047.6600000000001</v>
      </c>
      <c r="V340">
        <v>74.849999999999994</v>
      </c>
      <c r="W340">
        <v>12.55</v>
      </c>
      <c r="X340">
        <v>5.59</v>
      </c>
      <c r="Y340" t="s">
        <v>26</v>
      </c>
      <c r="Z340" t="s">
        <v>30</v>
      </c>
      <c r="AA340">
        <v>116.6</v>
      </c>
      <c r="AB340">
        <v>14274.980469</v>
      </c>
    </row>
    <row r="341" spans="2:28" x14ac:dyDescent="0.3">
      <c r="B341">
        <v>496</v>
      </c>
      <c r="C341" s="1">
        <v>44397</v>
      </c>
      <c r="D341">
        <v>31216337</v>
      </c>
      <c r="E341">
        <v>407170</v>
      </c>
      <c r="F341">
        <v>30390687</v>
      </c>
      <c r="G341">
        <v>418480</v>
      </c>
      <c r="H341">
        <v>52198.51</v>
      </c>
      <c r="I341">
        <v>72108</v>
      </c>
      <c r="J341">
        <v>4372</v>
      </c>
      <c r="K341">
        <v>82231</v>
      </c>
      <c r="L341">
        <v>0</v>
      </c>
      <c r="M341">
        <v>0</v>
      </c>
      <c r="N341">
        <v>2</v>
      </c>
      <c r="O341">
        <v>1302625</v>
      </c>
      <c r="P341">
        <v>7</v>
      </c>
      <c r="Q341">
        <v>2021</v>
      </c>
      <c r="R341">
        <v>162.5</v>
      </c>
      <c r="S341">
        <v>67.42</v>
      </c>
      <c r="T341">
        <v>-2834.96</v>
      </c>
      <c r="U341">
        <v>873.14</v>
      </c>
      <c r="V341">
        <v>74.599999999999994</v>
      </c>
      <c r="W341">
        <v>12.55</v>
      </c>
      <c r="X341">
        <v>5.59</v>
      </c>
      <c r="Y341" t="s">
        <v>26</v>
      </c>
      <c r="Z341" t="s">
        <v>30</v>
      </c>
      <c r="AA341">
        <v>116.6</v>
      </c>
      <c r="AB341">
        <v>14498.879883</v>
      </c>
    </row>
    <row r="342" spans="2:28" x14ac:dyDescent="0.3">
      <c r="B342">
        <v>498</v>
      </c>
      <c r="C342" s="1">
        <v>44399</v>
      </c>
      <c r="D342">
        <v>31257720</v>
      </c>
      <c r="E342">
        <v>409394</v>
      </c>
      <c r="F342">
        <v>30429339</v>
      </c>
      <c r="G342">
        <v>418987</v>
      </c>
      <c r="H342">
        <v>52837.21</v>
      </c>
      <c r="I342">
        <v>41383</v>
      </c>
      <c r="J342">
        <v>507</v>
      </c>
      <c r="K342">
        <v>38652</v>
      </c>
      <c r="L342">
        <v>0</v>
      </c>
      <c r="M342">
        <v>0</v>
      </c>
      <c r="N342">
        <v>2</v>
      </c>
      <c r="O342">
        <v>1879940</v>
      </c>
      <c r="P342">
        <v>7</v>
      </c>
      <c r="Q342">
        <v>2021</v>
      </c>
      <c r="R342">
        <v>162.5</v>
      </c>
      <c r="S342">
        <v>71.91</v>
      </c>
      <c r="T342">
        <v>-247.59</v>
      </c>
      <c r="U342">
        <v>942.55</v>
      </c>
      <c r="V342">
        <v>74.459999999999994</v>
      </c>
      <c r="W342">
        <v>12.55</v>
      </c>
      <c r="X342">
        <v>5.59</v>
      </c>
      <c r="Y342" t="s">
        <v>26</v>
      </c>
      <c r="Z342" t="s">
        <v>30</v>
      </c>
      <c r="AA342">
        <v>116.6</v>
      </c>
      <c r="AB342">
        <v>14684.599609000001</v>
      </c>
    </row>
    <row r="343" spans="2:28" x14ac:dyDescent="0.3">
      <c r="B343">
        <v>499</v>
      </c>
      <c r="C343" s="1">
        <v>44400</v>
      </c>
      <c r="H343">
        <v>52975.8</v>
      </c>
      <c r="I343">
        <v>97462.5</v>
      </c>
      <c r="J343">
        <v>1243.5</v>
      </c>
      <c r="K343">
        <v>94209.5</v>
      </c>
      <c r="L343">
        <v>0</v>
      </c>
      <c r="M343">
        <v>0</v>
      </c>
      <c r="N343">
        <v>2</v>
      </c>
      <c r="O343">
        <v>1590566</v>
      </c>
      <c r="P343">
        <v>7</v>
      </c>
      <c r="Q343">
        <v>2021</v>
      </c>
      <c r="R343">
        <v>162.5</v>
      </c>
      <c r="S343">
        <v>72.069999999999993</v>
      </c>
      <c r="T343">
        <v>-163.31</v>
      </c>
      <c r="U343">
        <v>2187.8000000000002</v>
      </c>
      <c r="V343">
        <v>74.44</v>
      </c>
      <c r="W343">
        <v>12.55</v>
      </c>
      <c r="X343">
        <v>5.59</v>
      </c>
      <c r="Y343" t="s">
        <v>26</v>
      </c>
      <c r="Z343" t="s">
        <v>30</v>
      </c>
      <c r="AA343">
        <v>116.6</v>
      </c>
      <c r="AB343">
        <v>14836.990234000001</v>
      </c>
    </row>
    <row r="344" spans="2:28" x14ac:dyDescent="0.3">
      <c r="B344">
        <v>502</v>
      </c>
      <c r="C344" s="1">
        <v>44403</v>
      </c>
      <c r="D344">
        <v>31411262</v>
      </c>
      <c r="E344">
        <v>411189</v>
      </c>
      <c r="F344">
        <v>30579106</v>
      </c>
      <c r="G344">
        <v>420967</v>
      </c>
      <c r="H344">
        <v>52852.27</v>
      </c>
      <c r="I344">
        <v>153542</v>
      </c>
      <c r="J344">
        <v>1980</v>
      </c>
      <c r="K344">
        <v>149767</v>
      </c>
      <c r="L344">
        <v>0</v>
      </c>
      <c r="M344">
        <v>0</v>
      </c>
      <c r="N344">
        <v>2</v>
      </c>
      <c r="O344">
        <v>2002952</v>
      </c>
      <c r="P344">
        <v>7</v>
      </c>
      <c r="Q344">
        <v>2021</v>
      </c>
      <c r="R344">
        <v>162.5</v>
      </c>
      <c r="S344">
        <v>71.91</v>
      </c>
      <c r="T344">
        <v>-2376.79</v>
      </c>
      <c r="U344">
        <v>1551.27</v>
      </c>
      <c r="V344">
        <v>74.349999999999994</v>
      </c>
      <c r="W344">
        <v>12.55</v>
      </c>
      <c r="X344">
        <v>5.59</v>
      </c>
      <c r="Y344" t="s">
        <v>26</v>
      </c>
      <c r="Z344" t="s">
        <v>30</v>
      </c>
      <c r="AA344">
        <v>116.6</v>
      </c>
      <c r="AB344">
        <v>14840.709961</v>
      </c>
    </row>
    <row r="345" spans="2:28" x14ac:dyDescent="0.3">
      <c r="B345">
        <v>503</v>
      </c>
      <c r="C345" s="1">
        <v>44404</v>
      </c>
      <c r="D345">
        <v>31440951</v>
      </c>
      <c r="E345">
        <v>398100</v>
      </c>
      <c r="F345">
        <v>30621469</v>
      </c>
      <c r="G345">
        <v>421382</v>
      </c>
      <c r="H345">
        <v>52578.76</v>
      </c>
      <c r="I345">
        <v>29689</v>
      </c>
      <c r="J345">
        <v>415</v>
      </c>
      <c r="K345">
        <v>42363</v>
      </c>
      <c r="L345">
        <v>0</v>
      </c>
      <c r="M345">
        <v>0</v>
      </c>
      <c r="N345">
        <v>2</v>
      </c>
      <c r="O345">
        <v>1436352</v>
      </c>
      <c r="P345">
        <v>7</v>
      </c>
      <c r="Q345">
        <v>2021</v>
      </c>
      <c r="R345">
        <v>162.5</v>
      </c>
      <c r="S345">
        <v>71.650000000000006</v>
      </c>
      <c r="T345">
        <v>-1459.08</v>
      </c>
      <c r="U345">
        <v>729.96</v>
      </c>
      <c r="V345">
        <v>74.5</v>
      </c>
      <c r="W345">
        <v>12.55</v>
      </c>
      <c r="X345">
        <v>5.59</v>
      </c>
      <c r="Y345" t="s">
        <v>26</v>
      </c>
      <c r="Z345" t="s">
        <v>30</v>
      </c>
      <c r="AA345">
        <v>116.6</v>
      </c>
      <c r="AB345">
        <v>14660.580078000001</v>
      </c>
    </row>
    <row r="346" spans="2:28" x14ac:dyDescent="0.3">
      <c r="B346">
        <v>504</v>
      </c>
      <c r="C346" s="1">
        <v>44405</v>
      </c>
      <c r="D346">
        <v>31484605</v>
      </c>
      <c r="E346">
        <v>399436</v>
      </c>
      <c r="F346">
        <v>30663147</v>
      </c>
      <c r="G346">
        <v>422022</v>
      </c>
      <c r="H346">
        <v>52443.71</v>
      </c>
      <c r="I346">
        <v>43654</v>
      </c>
      <c r="J346">
        <v>640</v>
      </c>
      <c r="K346">
        <v>41678</v>
      </c>
      <c r="L346">
        <v>0</v>
      </c>
      <c r="M346">
        <v>0</v>
      </c>
      <c r="N346">
        <v>2</v>
      </c>
      <c r="O346">
        <v>1328388</v>
      </c>
      <c r="P346">
        <v>7</v>
      </c>
      <c r="Q346">
        <v>2021</v>
      </c>
      <c r="R346">
        <v>162.5</v>
      </c>
      <c r="S346">
        <v>72.39</v>
      </c>
      <c r="T346">
        <v>-2274.77</v>
      </c>
      <c r="U346">
        <v>921.45</v>
      </c>
      <c r="V346">
        <v>74.52</v>
      </c>
      <c r="W346">
        <v>12.55</v>
      </c>
      <c r="X346">
        <v>5.59</v>
      </c>
      <c r="Y346" t="s">
        <v>26</v>
      </c>
      <c r="Z346" t="s">
        <v>30</v>
      </c>
      <c r="AA346">
        <v>116.6</v>
      </c>
      <c r="AB346">
        <v>14762.580078000001</v>
      </c>
    </row>
    <row r="347" spans="2:28" x14ac:dyDescent="0.3">
      <c r="B347">
        <v>505</v>
      </c>
      <c r="C347" s="1">
        <v>44406</v>
      </c>
      <c r="D347">
        <v>31528114</v>
      </c>
      <c r="E347">
        <v>403840</v>
      </c>
      <c r="F347">
        <v>30701612</v>
      </c>
      <c r="G347">
        <v>422662</v>
      </c>
      <c r="H347">
        <v>52653.07</v>
      </c>
      <c r="I347">
        <v>43509</v>
      </c>
      <c r="J347">
        <v>640</v>
      </c>
      <c r="K347">
        <v>38465</v>
      </c>
      <c r="L347">
        <v>0</v>
      </c>
      <c r="M347">
        <v>0</v>
      </c>
      <c r="N347">
        <v>2</v>
      </c>
      <c r="O347">
        <v>1732029</v>
      </c>
      <c r="P347">
        <v>7</v>
      </c>
      <c r="Q347">
        <v>2021</v>
      </c>
      <c r="R347">
        <v>162.5</v>
      </c>
      <c r="S347">
        <v>73.62</v>
      </c>
      <c r="T347">
        <v>-866.26</v>
      </c>
      <c r="U347">
        <v>2046.96</v>
      </c>
      <c r="V347">
        <v>74.25</v>
      </c>
      <c r="W347">
        <v>12.55</v>
      </c>
      <c r="X347">
        <v>5.59</v>
      </c>
      <c r="Y347" t="s">
        <v>26</v>
      </c>
      <c r="Z347" t="s">
        <v>30</v>
      </c>
      <c r="AA347">
        <v>116.6</v>
      </c>
      <c r="AB347">
        <v>14778.259765999999</v>
      </c>
    </row>
    <row r="348" spans="2:28" x14ac:dyDescent="0.3">
      <c r="B348">
        <v>506</v>
      </c>
      <c r="C348" s="1">
        <v>44407</v>
      </c>
      <c r="D348">
        <v>31610408</v>
      </c>
      <c r="E348">
        <v>417330</v>
      </c>
      <c r="F348">
        <v>30769716</v>
      </c>
      <c r="G348">
        <v>423362</v>
      </c>
      <c r="H348">
        <v>52586.84</v>
      </c>
      <c r="I348">
        <v>82294</v>
      </c>
      <c r="J348">
        <v>700</v>
      </c>
      <c r="K348">
        <v>68104</v>
      </c>
      <c r="L348">
        <v>0</v>
      </c>
      <c r="M348">
        <v>0</v>
      </c>
      <c r="N348">
        <v>2</v>
      </c>
      <c r="O348">
        <v>1805151</v>
      </c>
      <c r="P348">
        <v>7</v>
      </c>
      <c r="Q348">
        <v>2021</v>
      </c>
      <c r="R348">
        <v>162.5</v>
      </c>
      <c r="S348">
        <v>73.95</v>
      </c>
      <c r="T348">
        <v>-3848.31</v>
      </c>
      <c r="U348">
        <v>2956.68</v>
      </c>
      <c r="V348">
        <v>74.34</v>
      </c>
      <c r="W348">
        <v>12.55</v>
      </c>
      <c r="X348">
        <v>5.59</v>
      </c>
      <c r="Y348" t="s">
        <v>26</v>
      </c>
      <c r="Z348" t="s">
        <v>30</v>
      </c>
      <c r="AA348">
        <v>116.6</v>
      </c>
      <c r="AB348">
        <v>14672.679688</v>
      </c>
    </row>
  </sheetData>
  <autoFilter ref="B3:AB348" xr:uid="{36882277-0825-4EE7-8B2A-E2AA0160A66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BA39-1961-4122-879D-8529C8A8BAF4}">
  <dimension ref="A1:H105"/>
  <sheetViews>
    <sheetView topLeftCell="A87" workbookViewId="0">
      <selection activeCell="C3" sqref="C3"/>
    </sheetView>
  </sheetViews>
  <sheetFormatPr defaultRowHeight="14.4" x14ac:dyDescent="0.3"/>
  <cols>
    <col min="1" max="1" width="9.44140625" bestFit="1" customWidth="1"/>
    <col min="2" max="4" width="9.44140625" customWidth="1"/>
    <col min="5" max="5" width="20.5546875" bestFit="1" customWidth="1"/>
    <col min="6" max="6" width="15.6640625" bestFit="1" customWidth="1"/>
    <col min="7" max="7" width="13.33203125" bestFit="1" customWidth="1"/>
    <col min="8" max="8" width="12.6640625" bestFit="1" customWidth="1"/>
  </cols>
  <sheetData>
    <row r="1" spans="1:8" x14ac:dyDescent="0.3">
      <c r="A1" t="s">
        <v>14</v>
      </c>
      <c r="E1" t="s">
        <v>47</v>
      </c>
      <c r="F1" t="s">
        <v>48</v>
      </c>
      <c r="G1" t="s">
        <v>49</v>
      </c>
    </row>
    <row r="2" spans="1:8" x14ac:dyDescent="0.3">
      <c r="G2" t="s">
        <v>50</v>
      </c>
      <c r="H2" t="s">
        <v>51</v>
      </c>
    </row>
    <row r="3" spans="1:8" x14ac:dyDescent="0.3">
      <c r="A3" t="s">
        <v>156</v>
      </c>
      <c r="B3" s="3">
        <v>44378</v>
      </c>
      <c r="C3">
        <f>MONTH(B3)</f>
        <v>7</v>
      </c>
      <c r="D3">
        <f>YEAR(B3)</f>
        <v>2021</v>
      </c>
      <c r="E3" t="s">
        <v>53</v>
      </c>
      <c r="F3" t="s">
        <v>54</v>
      </c>
      <c r="G3">
        <v>162.5</v>
      </c>
    </row>
    <row r="4" spans="1:8" x14ac:dyDescent="0.3">
      <c r="A4" t="s">
        <v>52</v>
      </c>
      <c r="B4" s="3">
        <v>44348</v>
      </c>
      <c r="C4">
        <f t="shared" ref="C4:C67" si="0">MONTH(B4)</f>
        <v>6</v>
      </c>
      <c r="D4">
        <f t="shared" ref="D4:D67" si="1">YEAR(B4)</f>
        <v>2021</v>
      </c>
      <c r="E4" t="s">
        <v>53</v>
      </c>
      <c r="F4" t="s">
        <v>54</v>
      </c>
      <c r="G4">
        <v>161.30000000000001</v>
      </c>
      <c r="H4">
        <v>6.2582345191040796</v>
      </c>
    </row>
    <row r="5" spans="1:8" x14ac:dyDescent="0.3">
      <c r="A5" t="s">
        <v>55</v>
      </c>
      <c r="B5" s="3">
        <v>44317</v>
      </c>
      <c r="C5">
        <f t="shared" si="0"/>
        <v>5</v>
      </c>
      <c r="D5">
        <f t="shared" si="1"/>
        <v>2021</v>
      </c>
      <c r="E5" t="s">
        <v>53</v>
      </c>
      <c r="F5" t="s">
        <v>54</v>
      </c>
      <c r="G5">
        <v>160.4</v>
      </c>
      <c r="H5">
        <v>6.2955599734923799</v>
      </c>
    </row>
    <row r="6" spans="1:8" x14ac:dyDescent="0.3">
      <c r="A6" t="s">
        <v>56</v>
      </c>
      <c r="B6" s="3">
        <v>44287</v>
      </c>
      <c r="C6">
        <f t="shared" si="0"/>
        <v>4</v>
      </c>
      <c r="D6">
        <f t="shared" si="1"/>
        <v>2021</v>
      </c>
      <c r="E6" t="s">
        <v>53</v>
      </c>
      <c r="F6" t="s">
        <v>54</v>
      </c>
      <c r="G6">
        <v>157.80000000000001</v>
      </c>
      <c r="H6">
        <v>4.2272126816380498</v>
      </c>
    </row>
    <row r="7" spans="1:8" x14ac:dyDescent="0.3">
      <c r="A7" t="s">
        <v>57</v>
      </c>
      <c r="B7" s="3">
        <v>44256</v>
      </c>
      <c r="C7">
        <f t="shared" si="0"/>
        <v>3</v>
      </c>
      <c r="D7">
        <f t="shared" si="1"/>
        <v>2021</v>
      </c>
      <c r="E7" t="s">
        <v>53</v>
      </c>
      <c r="F7" t="s">
        <v>54</v>
      </c>
      <c r="G7">
        <v>156.80000000000001</v>
      </c>
      <c r="H7">
        <v>5.5181695827725603</v>
      </c>
    </row>
    <row r="8" spans="1:8" x14ac:dyDescent="0.3">
      <c r="A8" t="s">
        <v>58</v>
      </c>
      <c r="B8" s="3">
        <v>44228</v>
      </c>
      <c r="C8">
        <f t="shared" si="0"/>
        <v>2</v>
      </c>
      <c r="D8">
        <f t="shared" si="1"/>
        <v>2021</v>
      </c>
      <c r="E8" t="s">
        <v>53</v>
      </c>
      <c r="F8" t="s">
        <v>54</v>
      </c>
      <c r="G8">
        <v>156.6</v>
      </c>
      <c r="H8">
        <v>5.0301810865191197</v>
      </c>
    </row>
    <row r="9" spans="1:8" x14ac:dyDescent="0.3">
      <c r="A9" t="s">
        <v>59</v>
      </c>
      <c r="B9" s="3">
        <v>44197</v>
      </c>
      <c r="C9">
        <f t="shared" si="0"/>
        <v>1</v>
      </c>
      <c r="D9">
        <f t="shared" si="1"/>
        <v>2021</v>
      </c>
      <c r="E9" t="s">
        <v>53</v>
      </c>
      <c r="F9" t="s">
        <v>54</v>
      </c>
      <c r="G9">
        <v>156.30000000000001</v>
      </c>
      <c r="H9">
        <v>4.0612516644473997</v>
      </c>
    </row>
    <row r="10" spans="1:8" x14ac:dyDescent="0.3">
      <c r="A10" t="s">
        <v>60</v>
      </c>
      <c r="B10" s="3">
        <v>44166</v>
      </c>
      <c r="C10">
        <f t="shared" si="0"/>
        <v>12</v>
      </c>
      <c r="D10">
        <f t="shared" si="1"/>
        <v>2020</v>
      </c>
      <c r="E10" t="s">
        <v>53</v>
      </c>
      <c r="F10" t="s">
        <v>54</v>
      </c>
      <c r="G10">
        <v>157.30000000000001</v>
      </c>
      <c r="H10">
        <v>4.5877659574468099</v>
      </c>
    </row>
    <row r="11" spans="1:8" x14ac:dyDescent="0.3">
      <c r="A11" t="s">
        <v>61</v>
      </c>
      <c r="B11" s="3">
        <v>44136</v>
      </c>
      <c r="C11">
        <f t="shared" si="0"/>
        <v>11</v>
      </c>
      <c r="D11">
        <f t="shared" si="1"/>
        <v>2020</v>
      </c>
      <c r="E11" t="s">
        <v>53</v>
      </c>
      <c r="F11" t="s">
        <v>54</v>
      </c>
      <c r="G11">
        <v>158.9</v>
      </c>
      <c r="H11">
        <v>6.9313593539704002</v>
      </c>
    </row>
    <row r="12" spans="1:8" x14ac:dyDescent="0.3">
      <c r="A12" t="s">
        <v>62</v>
      </c>
      <c r="B12" s="3">
        <v>44105</v>
      </c>
      <c r="C12">
        <f t="shared" si="0"/>
        <v>10</v>
      </c>
      <c r="D12">
        <f t="shared" si="1"/>
        <v>2020</v>
      </c>
      <c r="E12" t="s">
        <v>53</v>
      </c>
      <c r="F12" t="s">
        <v>54</v>
      </c>
      <c r="G12">
        <v>158.4</v>
      </c>
      <c r="H12">
        <v>7.6086956521738998</v>
      </c>
    </row>
    <row r="13" spans="1:8" x14ac:dyDescent="0.3">
      <c r="A13" t="s">
        <v>63</v>
      </c>
      <c r="B13" s="3">
        <v>44075</v>
      </c>
      <c r="C13">
        <f t="shared" si="0"/>
        <v>9</v>
      </c>
      <c r="D13">
        <f t="shared" si="1"/>
        <v>2020</v>
      </c>
      <c r="E13" t="s">
        <v>53</v>
      </c>
      <c r="F13" t="s">
        <v>54</v>
      </c>
      <c r="G13">
        <v>156.4</v>
      </c>
      <c r="H13">
        <v>7.2702331961591202</v>
      </c>
    </row>
    <row r="14" spans="1:8" x14ac:dyDescent="0.3">
      <c r="A14" t="s">
        <v>64</v>
      </c>
      <c r="B14" s="3">
        <v>44044</v>
      </c>
      <c r="C14">
        <f t="shared" si="0"/>
        <v>8</v>
      </c>
      <c r="D14">
        <f t="shared" si="1"/>
        <v>2020</v>
      </c>
      <c r="E14" t="s">
        <v>53</v>
      </c>
      <c r="F14" t="s">
        <v>54</v>
      </c>
      <c r="G14">
        <v>154.69999999999999</v>
      </c>
      <c r="H14">
        <v>6.6896551724138096</v>
      </c>
    </row>
    <row r="15" spans="1:8" x14ac:dyDescent="0.3">
      <c r="A15" t="s">
        <v>65</v>
      </c>
      <c r="B15" s="3">
        <v>44013</v>
      </c>
      <c r="C15">
        <f t="shared" si="0"/>
        <v>7</v>
      </c>
      <c r="D15">
        <f t="shared" si="1"/>
        <v>2020</v>
      </c>
      <c r="E15" t="s">
        <v>53</v>
      </c>
      <c r="F15" t="s">
        <v>54</v>
      </c>
      <c r="G15">
        <v>153.9</v>
      </c>
      <c r="H15">
        <v>6.7267683772538103</v>
      </c>
    </row>
    <row r="16" spans="1:8" x14ac:dyDescent="0.3">
      <c r="A16" t="s">
        <v>66</v>
      </c>
      <c r="B16" s="3">
        <v>43983</v>
      </c>
      <c r="C16">
        <f t="shared" si="0"/>
        <v>6</v>
      </c>
      <c r="D16">
        <f t="shared" si="1"/>
        <v>2020</v>
      </c>
      <c r="E16" t="s">
        <v>53</v>
      </c>
      <c r="F16" t="s">
        <v>54</v>
      </c>
      <c r="G16">
        <v>151.80000000000001</v>
      </c>
      <c r="H16">
        <v>6.2281315605318399</v>
      </c>
    </row>
    <row r="17" spans="1:8" x14ac:dyDescent="0.3">
      <c r="A17" t="s">
        <v>67</v>
      </c>
      <c r="B17" s="3">
        <v>43952</v>
      </c>
      <c r="C17">
        <f t="shared" si="0"/>
        <v>5</v>
      </c>
      <c r="D17">
        <f t="shared" si="1"/>
        <v>2020</v>
      </c>
      <c r="E17" t="s">
        <v>53</v>
      </c>
      <c r="F17" t="s">
        <v>54</v>
      </c>
      <c r="G17">
        <v>150.9</v>
      </c>
      <c r="H17">
        <v>6.2676056338028197</v>
      </c>
    </row>
    <row r="18" spans="1:8" x14ac:dyDescent="0.3">
      <c r="A18" t="s">
        <v>68</v>
      </c>
      <c r="B18" s="3">
        <v>43922</v>
      </c>
      <c r="C18">
        <f t="shared" si="0"/>
        <v>4</v>
      </c>
      <c r="D18">
        <f t="shared" si="1"/>
        <v>2020</v>
      </c>
      <c r="E18" t="s">
        <v>53</v>
      </c>
      <c r="F18" t="s">
        <v>54</v>
      </c>
      <c r="G18">
        <v>151.4</v>
      </c>
      <c r="H18">
        <v>7.2237960339943301</v>
      </c>
    </row>
    <row r="19" spans="1:8" x14ac:dyDescent="0.3">
      <c r="A19" t="s">
        <v>69</v>
      </c>
      <c r="B19" s="3">
        <v>43891</v>
      </c>
      <c r="C19">
        <f t="shared" si="0"/>
        <v>3</v>
      </c>
      <c r="D19">
        <f t="shared" si="1"/>
        <v>2020</v>
      </c>
      <c r="E19" t="s">
        <v>53</v>
      </c>
      <c r="F19" t="s">
        <v>54</v>
      </c>
      <c r="G19">
        <v>148.6</v>
      </c>
      <c r="H19">
        <v>5.8404558404558298</v>
      </c>
    </row>
    <row r="20" spans="1:8" x14ac:dyDescent="0.3">
      <c r="A20" t="s">
        <v>70</v>
      </c>
      <c r="B20" s="3">
        <v>43862</v>
      </c>
      <c r="C20">
        <f t="shared" si="0"/>
        <v>2</v>
      </c>
      <c r="D20">
        <f t="shared" si="1"/>
        <v>2020</v>
      </c>
      <c r="E20" t="s">
        <v>53</v>
      </c>
      <c r="F20" t="s">
        <v>54</v>
      </c>
      <c r="G20">
        <v>149.1</v>
      </c>
      <c r="H20">
        <v>6.5761258041458097</v>
      </c>
    </row>
    <row r="21" spans="1:8" x14ac:dyDescent="0.3">
      <c r="A21" t="s">
        <v>71</v>
      </c>
      <c r="B21" s="3">
        <v>43831</v>
      </c>
      <c r="C21">
        <f t="shared" si="0"/>
        <v>1</v>
      </c>
      <c r="D21">
        <f t="shared" si="1"/>
        <v>2020</v>
      </c>
      <c r="E21" t="s">
        <v>53</v>
      </c>
      <c r="F21" t="s">
        <v>54</v>
      </c>
      <c r="G21">
        <v>150.19999999999999</v>
      </c>
      <c r="H21">
        <v>7.5931232091690699</v>
      </c>
    </row>
    <row r="22" spans="1:8" x14ac:dyDescent="0.3">
      <c r="A22" t="s">
        <v>72</v>
      </c>
      <c r="B22" s="3">
        <v>43800</v>
      </c>
      <c r="C22">
        <f t="shared" si="0"/>
        <v>12</v>
      </c>
      <c r="D22">
        <f t="shared" si="1"/>
        <v>2019</v>
      </c>
      <c r="E22" t="s">
        <v>53</v>
      </c>
      <c r="F22" t="s">
        <v>54</v>
      </c>
      <c r="G22">
        <v>150.4</v>
      </c>
      <c r="H22">
        <v>7.3518915060671004</v>
      </c>
    </row>
    <row r="23" spans="1:8" x14ac:dyDescent="0.3">
      <c r="A23" t="s">
        <v>73</v>
      </c>
      <c r="B23" s="3">
        <v>43770</v>
      </c>
      <c r="C23">
        <f t="shared" si="0"/>
        <v>11</v>
      </c>
      <c r="D23">
        <f t="shared" si="1"/>
        <v>2019</v>
      </c>
      <c r="E23" t="s">
        <v>53</v>
      </c>
      <c r="F23" t="s">
        <v>54</v>
      </c>
      <c r="G23">
        <v>148.6</v>
      </c>
      <c r="H23">
        <v>5.5397727272727098</v>
      </c>
    </row>
    <row r="24" spans="1:8" x14ac:dyDescent="0.3">
      <c r="A24" t="s">
        <v>74</v>
      </c>
      <c r="B24" s="3">
        <v>43739</v>
      </c>
      <c r="C24">
        <f t="shared" si="0"/>
        <v>10</v>
      </c>
      <c r="D24">
        <f t="shared" si="1"/>
        <v>2019</v>
      </c>
      <c r="E24" t="s">
        <v>53</v>
      </c>
      <c r="F24" t="s">
        <v>54</v>
      </c>
      <c r="G24">
        <v>147.19999999999999</v>
      </c>
      <c r="H24">
        <v>4.6197583511016296</v>
      </c>
    </row>
    <row r="25" spans="1:8" x14ac:dyDescent="0.3">
      <c r="A25" t="s">
        <v>75</v>
      </c>
      <c r="B25" s="3">
        <v>43709</v>
      </c>
      <c r="C25">
        <f t="shared" si="0"/>
        <v>9</v>
      </c>
      <c r="D25">
        <f t="shared" si="1"/>
        <v>2019</v>
      </c>
      <c r="E25" t="s">
        <v>53</v>
      </c>
      <c r="F25" t="s">
        <v>54</v>
      </c>
      <c r="G25">
        <v>145.80000000000001</v>
      </c>
      <c r="H25">
        <v>3.9942938659058398</v>
      </c>
    </row>
    <row r="26" spans="1:8" x14ac:dyDescent="0.3">
      <c r="A26" t="s">
        <v>76</v>
      </c>
      <c r="B26" s="3">
        <v>43678</v>
      </c>
      <c r="C26">
        <f t="shared" si="0"/>
        <v>8</v>
      </c>
      <c r="D26">
        <f t="shared" si="1"/>
        <v>2019</v>
      </c>
      <c r="E26" t="s">
        <v>53</v>
      </c>
      <c r="F26" t="s">
        <v>54</v>
      </c>
      <c r="G26">
        <v>145</v>
      </c>
      <c r="H26">
        <v>3.2763532763532699</v>
      </c>
    </row>
    <row r="27" spans="1:8" x14ac:dyDescent="0.3">
      <c r="A27" t="s">
        <v>77</v>
      </c>
      <c r="B27" s="3">
        <v>43647</v>
      </c>
      <c r="C27">
        <f t="shared" si="0"/>
        <v>7</v>
      </c>
      <c r="D27">
        <f t="shared" si="1"/>
        <v>2019</v>
      </c>
      <c r="E27" t="s">
        <v>53</v>
      </c>
      <c r="F27" t="s">
        <v>54</v>
      </c>
      <c r="G27">
        <v>144.19999999999999</v>
      </c>
      <c r="H27">
        <v>3.14735336194564</v>
      </c>
    </row>
    <row r="28" spans="1:8" x14ac:dyDescent="0.3">
      <c r="A28" t="s">
        <v>78</v>
      </c>
      <c r="B28" s="3">
        <v>43617</v>
      </c>
      <c r="C28">
        <f t="shared" si="0"/>
        <v>6</v>
      </c>
      <c r="D28">
        <f t="shared" si="1"/>
        <v>2019</v>
      </c>
      <c r="E28" t="s">
        <v>53</v>
      </c>
      <c r="F28" t="s">
        <v>54</v>
      </c>
      <c r="G28">
        <v>142.9</v>
      </c>
      <c r="H28">
        <v>3.1768953068592101</v>
      </c>
    </row>
    <row r="29" spans="1:8" x14ac:dyDescent="0.3">
      <c r="A29" t="s">
        <v>79</v>
      </c>
      <c r="B29" s="3">
        <v>43586</v>
      </c>
      <c r="C29">
        <f t="shared" si="0"/>
        <v>5</v>
      </c>
      <c r="D29">
        <f t="shared" si="1"/>
        <v>2019</v>
      </c>
      <c r="E29" t="s">
        <v>53</v>
      </c>
      <c r="F29" t="s">
        <v>54</v>
      </c>
      <c r="G29">
        <v>142</v>
      </c>
      <c r="H29">
        <v>3.0478955007256801</v>
      </c>
    </row>
    <row r="30" spans="1:8" x14ac:dyDescent="0.3">
      <c r="A30" t="s">
        <v>80</v>
      </c>
      <c r="B30" s="3">
        <v>43556</v>
      </c>
      <c r="C30">
        <f t="shared" si="0"/>
        <v>4</v>
      </c>
      <c r="D30">
        <f t="shared" si="1"/>
        <v>2019</v>
      </c>
      <c r="E30" t="s">
        <v>53</v>
      </c>
      <c r="F30" t="s">
        <v>54</v>
      </c>
      <c r="G30">
        <v>141.19999999999999</v>
      </c>
      <c r="H30">
        <v>2.9905178701677801</v>
      </c>
    </row>
    <row r="31" spans="1:8" x14ac:dyDescent="0.3">
      <c r="A31" t="s">
        <v>81</v>
      </c>
      <c r="B31" s="3">
        <v>43525</v>
      </c>
      <c r="C31">
        <f t="shared" si="0"/>
        <v>3</v>
      </c>
      <c r="D31">
        <f t="shared" si="1"/>
        <v>2019</v>
      </c>
      <c r="E31" t="s">
        <v>53</v>
      </c>
      <c r="F31" t="s">
        <v>54</v>
      </c>
      <c r="G31">
        <v>140.4</v>
      </c>
      <c r="H31">
        <v>2.8571428571428599</v>
      </c>
    </row>
    <row r="32" spans="1:8" x14ac:dyDescent="0.3">
      <c r="A32" t="s">
        <v>82</v>
      </c>
      <c r="B32" s="3">
        <v>43497</v>
      </c>
      <c r="C32">
        <f t="shared" si="0"/>
        <v>2</v>
      </c>
      <c r="D32">
        <f t="shared" si="1"/>
        <v>2019</v>
      </c>
      <c r="E32" t="s">
        <v>53</v>
      </c>
      <c r="F32" t="s">
        <v>54</v>
      </c>
      <c r="G32">
        <v>139.9</v>
      </c>
      <c r="H32">
        <v>2.5659824046920798</v>
      </c>
    </row>
    <row r="33" spans="1:8" x14ac:dyDescent="0.3">
      <c r="A33" t="s">
        <v>83</v>
      </c>
      <c r="B33" s="3">
        <v>43466</v>
      </c>
      <c r="C33">
        <f t="shared" si="0"/>
        <v>1</v>
      </c>
      <c r="D33">
        <f t="shared" si="1"/>
        <v>2019</v>
      </c>
      <c r="E33" t="s">
        <v>53</v>
      </c>
      <c r="F33" t="s">
        <v>54</v>
      </c>
      <c r="G33">
        <v>139.6</v>
      </c>
      <c r="H33">
        <v>1.9722425127830401</v>
      </c>
    </row>
    <row r="34" spans="1:8" x14ac:dyDescent="0.3">
      <c r="A34" t="s">
        <v>84</v>
      </c>
      <c r="B34" s="3">
        <v>43435</v>
      </c>
      <c r="C34">
        <f t="shared" si="0"/>
        <v>12</v>
      </c>
      <c r="D34">
        <f t="shared" si="1"/>
        <v>2018</v>
      </c>
      <c r="E34" t="s">
        <v>53</v>
      </c>
      <c r="F34" t="s">
        <v>54</v>
      </c>
      <c r="G34">
        <v>140.1</v>
      </c>
      <c r="H34">
        <v>2.1137026239066898</v>
      </c>
    </row>
    <row r="35" spans="1:8" x14ac:dyDescent="0.3">
      <c r="A35" t="s">
        <v>85</v>
      </c>
      <c r="B35" s="3">
        <v>43405</v>
      </c>
      <c r="C35">
        <f t="shared" si="0"/>
        <v>11</v>
      </c>
      <c r="D35">
        <f t="shared" si="1"/>
        <v>2018</v>
      </c>
      <c r="E35" t="s">
        <v>53</v>
      </c>
      <c r="F35" t="s">
        <v>54</v>
      </c>
      <c r="G35">
        <v>140.80000000000001</v>
      </c>
      <c r="H35">
        <v>2.3255813953488498</v>
      </c>
    </row>
    <row r="36" spans="1:8" x14ac:dyDescent="0.3">
      <c r="A36" t="s">
        <v>86</v>
      </c>
      <c r="B36" s="3">
        <v>43374</v>
      </c>
      <c r="C36">
        <f t="shared" si="0"/>
        <v>10</v>
      </c>
      <c r="D36">
        <f t="shared" si="1"/>
        <v>2018</v>
      </c>
      <c r="E36" t="s">
        <v>53</v>
      </c>
      <c r="F36" t="s">
        <v>54</v>
      </c>
      <c r="G36">
        <v>140.69999999999999</v>
      </c>
      <c r="H36">
        <v>3.3798677443056699</v>
      </c>
    </row>
    <row r="37" spans="1:8" x14ac:dyDescent="0.3">
      <c r="A37" t="s">
        <v>87</v>
      </c>
      <c r="B37" s="3">
        <v>43344</v>
      </c>
      <c r="C37">
        <f t="shared" si="0"/>
        <v>9</v>
      </c>
      <c r="D37">
        <f t="shared" si="1"/>
        <v>2018</v>
      </c>
      <c r="E37" t="s">
        <v>53</v>
      </c>
      <c r="F37" t="s">
        <v>54</v>
      </c>
      <c r="G37">
        <v>140.19999999999999</v>
      </c>
      <c r="H37">
        <v>3.6982248520710299</v>
      </c>
    </row>
    <row r="38" spans="1:8" x14ac:dyDescent="0.3">
      <c r="A38" t="s">
        <v>88</v>
      </c>
      <c r="B38" s="3">
        <v>43313</v>
      </c>
      <c r="C38">
        <f t="shared" si="0"/>
        <v>8</v>
      </c>
      <c r="D38">
        <f t="shared" si="1"/>
        <v>2018</v>
      </c>
      <c r="E38" t="s">
        <v>53</v>
      </c>
      <c r="F38" t="s">
        <v>54</v>
      </c>
      <c r="G38">
        <v>140.4</v>
      </c>
      <c r="H38">
        <v>3.69276218611521</v>
      </c>
    </row>
    <row r="39" spans="1:8" x14ac:dyDescent="0.3">
      <c r="A39" t="s">
        <v>89</v>
      </c>
      <c r="B39" s="3">
        <v>43282</v>
      </c>
      <c r="C39">
        <f t="shared" si="0"/>
        <v>7</v>
      </c>
      <c r="D39">
        <f t="shared" si="1"/>
        <v>2018</v>
      </c>
      <c r="E39" t="s">
        <v>53</v>
      </c>
      <c r="F39" t="s">
        <v>54</v>
      </c>
      <c r="G39">
        <v>139.80000000000001</v>
      </c>
      <c r="H39">
        <v>4.1728763040238599</v>
      </c>
    </row>
    <row r="40" spans="1:8" x14ac:dyDescent="0.3">
      <c r="A40" t="s">
        <v>90</v>
      </c>
      <c r="B40" s="3">
        <v>43252</v>
      </c>
      <c r="C40">
        <f t="shared" si="0"/>
        <v>6</v>
      </c>
      <c r="D40">
        <f t="shared" si="1"/>
        <v>2018</v>
      </c>
      <c r="E40" t="s">
        <v>53</v>
      </c>
      <c r="F40" t="s">
        <v>54</v>
      </c>
      <c r="G40">
        <v>138.5</v>
      </c>
      <c r="H40">
        <v>4.9242424242424203</v>
      </c>
    </row>
    <row r="41" spans="1:8" x14ac:dyDescent="0.3">
      <c r="A41" t="s">
        <v>91</v>
      </c>
      <c r="B41" s="3">
        <v>43221</v>
      </c>
      <c r="C41">
        <f t="shared" si="0"/>
        <v>5</v>
      </c>
      <c r="D41">
        <f t="shared" si="1"/>
        <v>2018</v>
      </c>
      <c r="E41" t="s">
        <v>53</v>
      </c>
      <c r="F41" t="s">
        <v>54</v>
      </c>
      <c r="G41">
        <v>137.80000000000001</v>
      </c>
      <c r="H41">
        <v>4.8706240487062402</v>
      </c>
    </row>
    <row r="42" spans="1:8" x14ac:dyDescent="0.3">
      <c r="A42" t="s">
        <v>92</v>
      </c>
      <c r="B42" s="3">
        <v>43191</v>
      </c>
      <c r="C42">
        <f t="shared" si="0"/>
        <v>4</v>
      </c>
      <c r="D42">
        <f t="shared" si="1"/>
        <v>2018</v>
      </c>
      <c r="E42" t="s">
        <v>53</v>
      </c>
      <c r="F42" t="s">
        <v>54</v>
      </c>
      <c r="G42">
        <v>137.1</v>
      </c>
      <c r="H42">
        <v>4.5766590389016004</v>
      </c>
    </row>
    <row r="43" spans="1:8" x14ac:dyDescent="0.3">
      <c r="A43" t="s">
        <v>93</v>
      </c>
      <c r="B43" s="3">
        <v>43160</v>
      </c>
      <c r="C43">
        <f t="shared" si="0"/>
        <v>3</v>
      </c>
      <c r="D43">
        <f t="shared" si="1"/>
        <v>2018</v>
      </c>
      <c r="E43" t="s">
        <v>53</v>
      </c>
      <c r="F43" t="s">
        <v>54</v>
      </c>
      <c r="G43">
        <v>136.5</v>
      </c>
      <c r="H43">
        <v>4.2780748663101598</v>
      </c>
    </row>
    <row r="44" spans="1:8" x14ac:dyDescent="0.3">
      <c r="A44" t="s">
        <v>94</v>
      </c>
      <c r="B44" s="3">
        <v>43132</v>
      </c>
      <c r="C44">
        <f t="shared" si="0"/>
        <v>2</v>
      </c>
      <c r="D44">
        <f t="shared" si="1"/>
        <v>2018</v>
      </c>
      <c r="E44" t="s">
        <v>53</v>
      </c>
      <c r="F44" t="s">
        <v>54</v>
      </c>
      <c r="G44">
        <v>136.4</v>
      </c>
      <c r="H44">
        <v>4.4410413476263502</v>
      </c>
    </row>
    <row r="45" spans="1:8" x14ac:dyDescent="0.3">
      <c r="A45" t="s">
        <v>95</v>
      </c>
      <c r="B45" s="3">
        <v>43101</v>
      </c>
      <c r="C45">
        <f t="shared" si="0"/>
        <v>1</v>
      </c>
      <c r="D45">
        <f t="shared" si="1"/>
        <v>2018</v>
      </c>
      <c r="E45" t="s">
        <v>53</v>
      </c>
      <c r="F45" t="s">
        <v>54</v>
      </c>
      <c r="G45">
        <v>136.9</v>
      </c>
      <c r="H45">
        <v>5.0652340752110501</v>
      </c>
    </row>
    <row r="46" spans="1:8" x14ac:dyDescent="0.3">
      <c r="A46" t="s">
        <v>96</v>
      </c>
      <c r="B46" s="3">
        <v>43070</v>
      </c>
      <c r="C46">
        <f t="shared" si="0"/>
        <v>12</v>
      </c>
      <c r="D46">
        <f t="shared" si="1"/>
        <v>2017</v>
      </c>
      <c r="E46" t="s">
        <v>53</v>
      </c>
      <c r="F46" t="s">
        <v>54</v>
      </c>
      <c r="G46">
        <v>137.19999999999999</v>
      </c>
      <c r="H46">
        <v>5.2147239263803797</v>
      </c>
    </row>
    <row r="47" spans="1:8" x14ac:dyDescent="0.3">
      <c r="A47" t="s">
        <v>97</v>
      </c>
      <c r="B47" s="3">
        <v>43040</v>
      </c>
      <c r="C47">
        <f t="shared" si="0"/>
        <v>11</v>
      </c>
      <c r="D47">
        <f t="shared" si="1"/>
        <v>2017</v>
      </c>
      <c r="E47" t="s">
        <v>53</v>
      </c>
      <c r="F47" t="s">
        <v>54</v>
      </c>
      <c r="G47">
        <v>137.6</v>
      </c>
      <c r="H47">
        <v>4.8780487804878101</v>
      </c>
    </row>
    <row r="48" spans="1:8" x14ac:dyDescent="0.3">
      <c r="A48" t="s">
        <v>98</v>
      </c>
      <c r="B48" s="3">
        <v>43009</v>
      </c>
      <c r="C48">
        <f t="shared" si="0"/>
        <v>10</v>
      </c>
      <c r="D48">
        <f t="shared" si="1"/>
        <v>2017</v>
      </c>
      <c r="E48" t="s">
        <v>53</v>
      </c>
      <c r="F48" t="s">
        <v>54</v>
      </c>
      <c r="G48">
        <v>136.1</v>
      </c>
      <c r="H48">
        <v>3.5768645357686402</v>
      </c>
    </row>
    <row r="49" spans="1:8" x14ac:dyDescent="0.3">
      <c r="A49" t="s">
        <v>99</v>
      </c>
      <c r="B49" s="3">
        <v>42979</v>
      </c>
      <c r="C49">
        <f t="shared" si="0"/>
        <v>9</v>
      </c>
      <c r="D49">
        <f t="shared" si="1"/>
        <v>2017</v>
      </c>
      <c r="E49" t="s">
        <v>53</v>
      </c>
      <c r="F49" t="s">
        <v>54</v>
      </c>
      <c r="G49">
        <v>135.19999999999999</v>
      </c>
      <c r="H49">
        <v>3.2849503437738599</v>
      </c>
    </row>
    <row r="50" spans="1:8" x14ac:dyDescent="0.3">
      <c r="A50" t="s">
        <v>100</v>
      </c>
      <c r="B50" s="3">
        <v>42948</v>
      </c>
      <c r="C50">
        <f t="shared" si="0"/>
        <v>8</v>
      </c>
      <c r="D50">
        <f t="shared" si="1"/>
        <v>2017</v>
      </c>
      <c r="E50" t="s">
        <v>53</v>
      </c>
      <c r="F50" t="s">
        <v>54</v>
      </c>
      <c r="G50">
        <v>135.4</v>
      </c>
      <c r="H50">
        <v>3.2799389778794898</v>
      </c>
    </row>
    <row r="51" spans="1:8" x14ac:dyDescent="0.3">
      <c r="A51" t="s">
        <v>101</v>
      </c>
      <c r="B51" s="3">
        <v>42917</v>
      </c>
      <c r="C51">
        <f t="shared" si="0"/>
        <v>7</v>
      </c>
      <c r="D51">
        <f t="shared" si="1"/>
        <v>2017</v>
      </c>
      <c r="E51" t="s">
        <v>53</v>
      </c>
      <c r="F51" t="s">
        <v>54</v>
      </c>
      <c r="G51">
        <v>134.19999999999999</v>
      </c>
      <c r="H51">
        <v>2.36460717009916</v>
      </c>
    </row>
    <row r="52" spans="1:8" x14ac:dyDescent="0.3">
      <c r="A52" t="s">
        <v>102</v>
      </c>
      <c r="B52" s="3">
        <v>42887</v>
      </c>
      <c r="C52">
        <f t="shared" si="0"/>
        <v>6</v>
      </c>
      <c r="D52">
        <f t="shared" si="1"/>
        <v>2017</v>
      </c>
      <c r="E52" t="s">
        <v>53</v>
      </c>
      <c r="F52" t="s">
        <v>54</v>
      </c>
      <c r="G52">
        <v>132</v>
      </c>
      <c r="H52">
        <v>1.4604150653343599</v>
      </c>
    </row>
    <row r="53" spans="1:8" x14ac:dyDescent="0.3">
      <c r="A53" t="s">
        <v>103</v>
      </c>
      <c r="B53" s="3">
        <v>42856</v>
      </c>
      <c r="C53">
        <f t="shared" si="0"/>
        <v>5</v>
      </c>
      <c r="D53">
        <f t="shared" si="1"/>
        <v>2017</v>
      </c>
      <c r="E53" t="s">
        <v>53</v>
      </c>
      <c r="F53" t="s">
        <v>54</v>
      </c>
      <c r="G53">
        <v>131.4</v>
      </c>
      <c r="H53">
        <v>2.1772939346811899</v>
      </c>
    </row>
    <row r="54" spans="1:8" x14ac:dyDescent="0.3">
      <c r="A54" t="s">
        <v>104</v>
      </c>
      <c r="B54" s="3">
        <v>42826</v>
      </c>
      <c r="C54">
        <f t="shared" si="0"/>
        <v>4</v>
      </c>
      <c r="D54">
        <f t="shared" si="1"/>
        <v>2017</v>
      </c>
      <c r="E54" t="s">
        <v>53</v>
      </c>
      <c r="F54" t="s">
        <v>54</v>
      </c>
      <c r="G54">
        <v>131.1</v>
      </c>
      <c r="H54">
        <v>2.98507462686567</v>
      </c>
    </row>
    <row r="55" spans="1:8" x14ac:dyDescent="0.3">
      <c r="A55" t="s">
        <v>105</v>
      </c>
      <c r="B55" s="3">
        <v>42795</v>
      </c>
      <c r="C55">
        <f t="shared" si="0"/>
        <v>3</v>
      </c>
      <c r="D55">
        <f t="shared" si="1"/>
        <v>2017</v>
      </c>
      <c r="E55" t="s">
        <v>53</v>
      </c>
      <c r="F55" t="s">
        <v>54</v>
      </c>
      <c r="G55">
        <v>130.9</v>
      </c>
      <c r="H55">
        <v>3.8888888888888902</v>
      </c>
    </row>
    <row r="56" spans="1:8" x14ac:dyDescent="0.3">
      <c r="A56" t="s">
        <v>106</v>
      </c>
      <c r="B56" s="3">
        <v>42767</v>
      </c>
      <c r="C56">
        <f t="shared" si="0"/>
        <v>2</v>
      </c>
      <c r="D56">
        <f t="shared" si="1"/>
        <v>2017</v>
      </c>
      <c r="E56" t="s">
        <v>53</v>
      </c>
      <c r="F56" t="s">
        <v>54</v>
      </c>
      <c r="G56">
        <v>130.6</v>
      </c>
      <c r="H56">
        <v>3.6507936507936498</v>
      </c>
    </row>
    <row r="57" spans="1:8" x14ac:dyDescent="0.3">
      <c r="A57" t="s">
        <v>107</v>
      </c>
      <c r="B57" s="3">
        <v>42736</v>
      </c>
      <c r="C57">
        <f t="shared" si="0"/>
        <v>1</v>
      </c>
      <c r="D57">
        <f t="shared" si="1"/>
        <v>2017</v>
      </c>
      <c r="E57" t="s">
        <v>53</v>
      </c>
      <c r="F57" t="s">
        <v>54</v>
      </c>
      <c r="G57">
        <v>130.30000000000001</v>
      </c>
      <c r="H57">
        <v>3.1670625494853599</v>
      </c>
    </row>
    <row r="58" spans="1:8" x14ac:dyDescent="0.3">
      <c r="A58" t="s">
        <v>108</v>
      </c>
      <c r="B58" s="3">
        <v>42705</v>
      </c>
      <c r="C58">
        <f t="shared" si="0"/>
        <v>12</v>
      </c>
      <c r="D58">
        <f t="shared" si="1"/>
        <v>2016</v>
      </c>
      <c r="E58" t="s">
        <v>53</v>
      </c>
      <c r="F58" t="s">
        <v>54</v>
      </c>
      <c r="G58">
        <v>130.4</v>
      </c>
      <c r="H58">
        <v>3.4099920697858801</v>
      </c>
    </row>
    <row r="59" spans="1:8" x14ac:dyDescent="0.3">
      <c r="A59" t="s">
        <v>109</v>
      </c>
      <c r="B59" s="3">
        <v>42675</v>
      </c>
      <c r="C59">
        <f t="shared" si="0"/>
        <v>11</v>
      </c>
      <c r="D59">
        <f t="shared" si="1"/>
        <v>2016</v>
      </c>
      <c r="E59" t="s">
        <v>53</v>
      </c>
      <c r="F59" t="s">
        <v>54</v>
      </c>
      <c r="G59">
        <v>131.19999999999999</v>
      </c>
      <c r="H59">
        <v>3.6334913112164098</v>
      </c>
    </row>
    <row r="60" spans="1:8" x14ac:dyDescent="0.3">
      <c r="A60" t="s">
        <v>110</v>
      </c>
      <c r="B60" s="3">
        <v>42644</v>
      </c>
      <c r="C60">
        <f t="shared" si="0"/>
        <v>10</v>
      </c>
      <c r="D60">
        <f t="shared" si="1"/>
        <v>2016</v>
      </c>
      <c r="E60" t="s">
        <v>53</v>
      </c>
      <c r="F60" t="s">
        <v>54</v>
      </c>
      <c r="G60">
        <v>131.4</v>
      </c>
      <c r="H60">
        <v>4.2030134813639899</v>
      </c>
    </row>
    <row r="61" spans="1:8" x14ac:dyDescent="0.3">
      <c r="A61" t="s">
        <v>111</v>
      </c>
      <c r="B61" s="3">
        <v>42614</v>
      </c>
      <c r="C61">
        <f t="shared" si="0"/>
        <v>9</v>
      </c>
      <c r="D61">
        <f t="shared" si="1"/>
        <v>2016</v>
      </c>
      <c r="E61" t="s">
        <v>53</v>
      </c>
      <c r="F61" t="s">
        <v>54</v>
      </c>
      <c r="G61">
        <v>130.9</v>
      </c>
      <c r="H61">
        <v>4.3859649122807003</v>
      </c>
    </row>
    <row r="62" spans="1:8" x14ac:dyDescent="0.3">
      <c r="A62" t="s">
        <v>112</v>
      </c>
      <c r="B62" s="3">
        <v>42583</v>
      </c>
      <c r="C62">
        <f t="shared" si="0"/>
        <v>8</v>
      </c>
      <c r="D62">
        <f t="shared" si="1"/>
        <v>2016</v>
      </c>
      <c r="E62" t="s">
        <v>53</v>
      </c>
      <c r="F62" t="s">
        <v>54</v>
      </c>
      <c r="G62">
        <v>131.1</v>
      </c>
      <c r="H62">
        <v>5.0480769230769198</v>
      </c>
    </row>
    <row r="63" spans="1:8" x14ac:dyDescent="0.3">
      <c r="A63" t="s">
        <v>113</v>
      </c>
      <c r="B63" s="3">
        <v>42552</v>
      </c>
      <c r="C63">
        <f t="shared" si="0"/>
        <v>7</v>
      </c>
      <c r="D63">
        <f t="shared" si="1"/>
        <v>2016</v>
      </c>
      <c r="E63" t="s">
        <v>53</v>
      </c>
      <c r="F63" t="s">
        <v>54</v>
      </c>
      <c r="G63">
        <v>131.1</v>
      </c>
      <c r="H63">
        <v>6.0679611650485299</v>
      </c>
    </row>
    <row r="64" spans="1:8" x14ac:dyDescent="0.3">
      <c r="A64" t="s">
        <v>114</v>
      </c>
      <c r="B64" s="3">
        <v>42522</v>
      </c>
      <c r="C64">
        <f t="shared" si="0"/>
        <v>6</v>
      </c>
      <c r="D64">
        <f t="shared" si="1"/>
        <v>2016</v>
      </c>
      <c r="E64" t="s">
        <v>53</v>
      </c>
      <c r="F64" t="s">
        <v>54</v>
      </c>
      <c r="G64">
        <v>130.1</v>
      </c>
      <c r="H64">
        <v>5.7723577235772296</v>
      </c>
    </row>
    <row r="65" spans="1:8" x14ac:dyDescent="0.3">
      <c r="A65" t="s">
        <v>115</v>
      </c>
      <c r="B65" s="3">
        <v>42491</v>
      </c>
      <c r="C65">
        <f t="shared" si="0"/>
        <v>5</v>
      </c>
      <c r="D65">
        <f t="shared" si="1"/>
        <v>2016</v>
      </c>
      <c r="E65" t="s">
        <v>53</v>
      </c>
      <c r="F65" t="s">
        <v>54</v>
      </c>
      <c r="G65">
        <v>128.6</v>
      </c>
      <c r="H65">
        <v>5.7565789473684097</v>
      </c>
    </row>
    <row r="66" spans="1:8" x14ac:dyDescent="0.3">
      <c r="A66" t="s">
        <v>116</v>
      </c>
      <c r="B66" s="3">
        <v>42461</v>
      </c>
      <c r="C66">
        <f t="shared" si="0"/>
        <v>4</v>
      </c>
      <c r="D66">
        <f t="shared" si="1"/>
        <v>2016</v>
      </c>
      <c r="E66" t="s">
        <v>53</v>
      </c>
      <c r="F66" t="s">
        <v>54</v>
      </c>
      <c r="G66">
        <v>127.3</v>
      </c>
      <c r="H66">
        <v>5.4681027340513602</v>
      </c>
    </row>
    <row r="67" spans="1:8" x14ac:dyDescent="0.3">
      <c r="A67" t="s">
        <v>117</v>
      </c>
      <c r="B67" s="3">
        <v>42430</v>
      </c>
      <c r="C67">
        <f t="shared" si="0"/>
        <v>3</v>
      </c>
      <c r="D67">
        <f t="shared" si="1"/>
        <v>2016</v>
      </c>
      <c r="E67" t="s">
        <v>53</v>
      </c>
      <c r="F67" t="s">
        <v>54</v>
      </c>
      <c r="G67">
        <v>126</v>
      </c>
      <c r="H67">
        <v>4.8252911813643902</v>
      </c>
    </row>
    <row r="68" spans="1:8" x14ac:dyDescent="0.3">
      <c r="A68" t="s">
        <v>118</v>
      </c>
      <c r="B68" s="3">
        <v>42401</v>
      </c>
      <c r="C68">
        <f t="shared" ref="C68:C105" si="2">MONTH(B68)</f>
        <v>2</v>
      </c>
      <c r="D68">
        <f t="shared" ref="D68:D105" si="3">YEAR(B68)</f>
        <v>2016</v>
      </c>
      <c r="E68" t="s">
        <v>53</v>
      </c>
      <c r="F68" t="s">
        <v>54</v>
      </c>
      <c r="G68">
        <v>126</v>
      </c>
      <c r="H68">
        <v>5.2631578947368398</v>
      </c>
    </row>
    <row r="69" spans="1:8" x14ac:dyDescent="0.3">
      <c r="A69" t="s">
        <v>119</v>
      </c>
      <c r="B69" s="3">
        <v>42370</v>
      </c>
      <c r="C69">
        <f t="shared" si="2"/>
        <v>1</v>
      </c>
      <c r="D69">
        <f t="shared" si="3"/>
        <v>2016</v>
      </c>
      <c r="E69" t="s">
        <v>53</v>
      </c>
      <c r="F69" t="s">
        <v>54</v>
      </c>
      <c r="G69">
        <v>126.3</v>
      </c>
      <c r="H69">
        <v>5.6903765690376504</v>
      </c>
    </row>
    <row r="70" spans="1:8" x14ac:dyDescent="0.3">
      <c r="A70" t="s">
        <v>120</v>
      </c>
      <c r="B70" s="3">
        <v>42339</v>
      </c>
      <c r="C70">
        <f t="shared" si="2"/>
        <v>12</v>
      </c>
      <c r="D70">
        <f t="shared" si="3"/>
        <v>2015</v>
      </c>
      <c r="E70" t="s">
        <v>53</v>
      </c>
      <c r="F70" t="s">
        <v>54</v>
      </c>
      <c r="G70">
        <v>126.1</v>
      </c>
      <c r="H70">
        <v>5.6113902847571202</v>
      </c>
    </row>
    <row r="71" spans="1:8" x14ac:dyDescent="0.3">
      <c r="A71" t="s">
        <v>121</v>
      </c>
      <c r="B71" s="3">
        <v>42309</v>
      </c>
      <c r="C71">
        <f t="shared" si="2"/>
        <v>11</v>
      </c>
      <c r="D71">
        <f t="shared" si="3"/>
        <v>2015</v>
      </c>
      <c r="E71" t="s">
        <v>53</v>
      </c>
      <c r="F71" t="s">
        <v>54</v>
      </c>
      <c r="G71">
        <v>126.6</v>
      </c>
      <c r="H71">
        <v>5.4121565362198201</v>
      </c>
    </row>
    <row r="72" spans="1:8" x14ac:dyDescent="0.3">
      <c r="A72" t="s">
        <v>122</v>
      </c>
      <c r="B72" s="3">
        <v>42278</v>
      </c>
      <c r="C72">
        <f t="shared" si="2"/>
        <v>10</v>
      </c>
      <c r="D72">
        <f t="shared" si="3"/>
        <v>2015</v>
      </c>
      <c r="E72" t="s">
        <v>53</v>
      </c>
      <c r="F72" t="s">
        <v>54</v>
      </c>
      <c r="G72">
        <v>126.1</v>
      </c>
      <c r="H72">
        <v>4.9958368026644502</v>
      </c>
    </row>
    <row r="73" spans="1:8" x14ac:dyDescent="0.3">
      <c r="A73" t="s">
        <v>123</v>
      </c>
      <c r="B73" s="3">
        <v>42248</v>
      </c>
      <c r="C73">
        <f t="shared" si="2"/>
        <v>9</v>
      </c>
      <c r="D73">
        <f t="shared" si="3"/>
        <v>2015</v>
      </c>
      <c r="E73" t="s">
        <v>53</v>
      </c>
      <c r="F73" t="s">
        <v>54</v>
      </c>
      <c r="G73">
        <v>125.4</v>
      </c>
      <c r="H73">
        <v>4.4129891756869304</v>
      </c>
    </row>
    <row r="74" spans="1:8" x14ac:dyDescent="0.3">
      <c r="A74" t="s">
        <v>124</v>
      </c>
      <c r="B74" s="3">
        <v>42217</v>
      </c>
      <c r="C74">
        <f t="shared" si="2"/>
        <v>8</v>
      </c>
      <c r="D74">
        <f t="shared" si="3"/>
        <v>2015</v>
      </c>
      <c r="E74" t="s">
        <v>53</v>
      </c>
      <c r="F74" t="s">
        <v>54</v>
      </c>
      <c r="G74">
        <v>124.8</v>
      </c>
      <c r="H74">
        <v>3.7406483790523701</v>
      </c>
    </row>
    <row r="75" spans="1:8" x14ac:dyDescent="0.3">
      <c r="A75" t="s">
        <v>125</v>
      </c>
      <c r="B75" s="3">
        <v>42186</v>
      </c>
      <c r="C75">
        <f t="shared" si="2"/>
        <v>7</v>
      </c>
      <c r="D75">
        <f t="shared" si="3"/>
        <v>2015</v>
      </c>
      <c r="E75" t="s">
        <v>53</v>
      </c>
      <c r="F75" t="s">
        <v>54</v>
      </c>
      <c r="G75">
        <v>123.6</v>
      </c>
      <c r="H75">
        <v>3.69127516778524</v>
      </c>
    </row>
    <row r="76" spans="1:8" x14ac:dyDescent="0.3">
      <c r="A76" t="s">
        <v>126</v>
      </c>
      <c r="B76" s="3">
        <v>42156</v>
      </c>
      <c r="C76">
        <f t="shared" si="2"/>
        <v>6</v>
      </c>
      <c r="D76">
        <f t="shared" si="3"/>
        <v>2015</v>
      </c>
      <c r="E76" t="s">
        <v>53</v>
      </c>
      <c r="F76" t="s">
        <v>54</v>
      </c>
      <c r="G76">
        <v>123</v>
      </c>
      <c r="H76">
        <v>5.3984575835475601</v>
      </c>
    </row>
    <row r="77" spans="1:8" x14ac:dyDescent="0.3">
      <c r="A77" t="s">
        <v>127</v>
      </c>
      <c r="B77" s="3">
        <v>42125</v>
      </c>
      <c r="C77">
        <f t="shared" si="2"/>
        <v>5</v>
      </c>
      <c r="D77">
        <f t="shared" si="3"/>
        <v>2015</v>
      </c>
      <c r="E77" t="s">
        <v>53</v>
      </c>
      <c r="F77" t="s">
        <v>54</v>
      </c>
      <c r="G77">
        <v>121.6</v>
      </c>
      <c r="H77">
        <v>5.0086355785837702</v>
      </c>
    </row>
    <row r="78" spans="1:8" x14ac:dyDescent="0.3">
      <c r="A78" t="s">
        <v>128</v>
      </c>
      <c r="B78" s="3">
        <v>42095</v>
      </c>
      <c r="C78">
        <f t="shared" si="2"/>
        <v>4</v>
      </c>
      <c r="D78">
        <f t="shared" si="3"/>
        <v>2015</v>
      </c>
      <c r="E78" t="s">
        <v>53</v>
      </c>
      <c r="F78" t="s">
        <v>54</v>
      </c>
      <c r="G78">
        <v>120.7</v>
      </c>
      <c r="H78">
        <v>4.8653344917463004</v>
      </c>
    </row>
    <row r="79" spans="1:8" x14ac:dyDescent="0.3">
      <c r="A79" t="s">
        <v>129</v>
      </c>
      <c r="B79" s="3">
        <v>42064</v>
      </c>
      <c r="C79">
        <f t="shared" si="2"/>
        <v>3</v>
      </c>
      <c r="D79">
        <f t="shared" si="3"/>
        <v>2015</v>
      </c>
      <c r="E79" t="s">
        <v>53</v>
      </c>
      <c r="F79" t="s">
        <v>54</v>
      </c>
      <c r="G79">
        <v>120.2</v>
      </c>
      <c r="H79">
        <v>5.2539404553415103</v>
      </c>
    </row>
    <row r="80" spans="1:8" x14ac:dyDescent="0.3">
      <c r="A80" t="s">
        <v>130</v>
      </c>
      <c r="B80" s="3">
        <v>42036</v>
      </c>
      <c r="C80">
        <f t="shared" si="2"/>
        <v>2</v>
      </c>
      <c r="D80">
        <f t="shared" si="3"/>
        <v>2015</v>
      </c>
      <c r="E80" t="s">
        <v>53</v>
      </c>
      <c r="F80" t="s">
        <v>54</v>
      </c>
      <c r="G80">
        <v>119.7</v>
      </c>
      <c r="H80">
        <v>5.3697183098591497</v>
      </c>
    </row>
    <row r="81" spans="1:8" x14ac:dyDescent="0.3">
      <c r="A81" t="s">
        <v>131</v>
      </c>
      <c r="B81" s="3">
        <v>42005</v>
      </c>
      <c r="C81">
        <f t="shared" si="2"/>
        <v>1</v>
      </c>
      <c r="D81">
        <f t="shared" si="3"/>
        <v>2015</v>
      </c>
      <c r="E81" t="s">
        <v>53</v>
      </c>
      <c r="F81" t="s">
        <v>54</v>
      </c>
      <c r="G81">
        <v>119.5</v>
      </c>
      <c r="H81">
        <v>5.1936619718309798</v>
      </c>
    </row>
    <row r="82" spans="1:8" x14ac:dyDescent="0.3">
      <c r="A82" t="s">
        <v>132</v>
      </c>
      <c r="B82" s="3">
        <v>41974</v>
      </c>
      <c r="C82">
        <f t="shared" si="2"/>
        <v>12</v>
      </c>
      <c r="D82">
        <f t="shared" si="3"/>
        <v>2014</v>
      </c>
      <c r="E82" t="s">
        <v>53</v>
      </c>
      <c r="F82" t="s">
        <v>54</v>
      </c>
      <c r="G82">
        <v>119.4</v>
      </c>
      <c r="H82">
        <v>4.2794759825327597</v>
      </c>
    </row>
    <row r="83" spans="1:8" x14ac:dyDescent="0.3">
      <c r="A83" t="s">
        <v>133</v>
      </c>
      <c r="B83" s="3">
        <v>41944</v>
      </c>
      <c r="C83">
        <f t="shared" si="2"/>
        <v>11</v>
      </c>
      <c r="D83">
        <f t="shared" si="3"/>
        <v>2014</v>
      </c>
      <c r="E83" t="s">
        <v>53</v>
      </c>
      <c r="F83" t="s">
        <v>54</v>
      </c>
      <c r="G83">
        <v>120.1</v>
      </c>
      <c r="H83">
        <v>3.2674118658641498</v>
      </c>
    </row>
    <row r="84" spans="1:8" x14ac:dyDescent="0.3">
      <c r="A84" t="s">
        <v>134</v>
      </c>
      <c r="B84" s="3">
        <v>41913</v>
      </c>
      <c r="C84">
        <f t="shared" si="2"/>
        <v>10</v>
      </c>
      <c r="D84">
        <f t="shared" si="3"/>
        <v>2014</v>
      </c>
      <c r="E84" t="s">
        <v>53</v>
      </c>
      <c r="F84" t="s">
        <v>54</v>
      </c>
      <c r="G84">
        <v>120.1</v>
      </c>
      <c r="H84">
        <v>4.6167247386759698</v>
      </c>
    </row>
    <row r="85" spans="1:8" x14ac:dyDescent="0.3">
      <c r="A85" t="s">
        <v>135</v>
      </c>
      <c r="B85" s="3">
        <v>41883</v>
      </c>
      <c r="C85">
        <f t="shared" si="2"/>
        <v>9</v>
      </c>
      <c r="D85">
        <f t="shared" si="3"/>
        <v>2014</v>
      </c>
      <c r="E85" t="s">
        <v>53</v>
      </c>
      <c r="F85" t="s">
        <v>54</v>
      </c>
      <c r="G85">
        <v>120.1</v>
      </c>
      <c r="H85">
        <v>5.6288478452066899</v>
      </c>
    </row>
    <row r="86" spans="1:8" x14ac:dyDescent="0.3">
      <c r="A86" t="s">
        <v>136</v>
      </c>
      <c r="B86" s="3">
        <v>41852</v>
      </c>
      <c r="C86">
        <f t="shared" si="2"/>
        <v>8</v>
      </c>
      <c r="D86">
        <f t="shared" si="3"/>
        <v>2014</v>
      </c>
      <c r="E86" t="s">
        <v>53</v>
      </c>
      <c r="F86" t="s">
        <v>54</v>
      </c>
      <c r="G86">
        <v>120.3</v>
      </c>
      <c r="H86">
        <v>7.0284697508896699</v>
      </c>
    </row>
    <row r="87" spans="1:8" x14ac:dyDescent="0.3">
      <c r="A87" t="s">
        <v>137</v>
      </c>
      <c r="B87" s="3">
        <v>41821</v>
      </c>
      <c r="C87">
        <f t="shared" si="2"/>
        <v>7</v>
      </c>
      <c r="D87">
        <f t="shared" si="3"/>
        <v>2014</v>
      </c>
      <c r="E87" t="s">
        <v>53</v>
      </c>
      <c r="F87" t="s">
        <v>54</v>
      </c>
      <c r="G87">
        <v>119.2</v>
      </c>
      <c r="H87">
        <v>7.3873873873873901</v>
      </c>
    </row>
    <row r="88" spans="1:8" x14ac:dyDescent="0.3">
      <c r="A88" t="s">
        <v>138</v>
      </c>
      <c r="B88" s="3">
        <v>41791</v>
      </c>
      <c r="C88">
        <f t="shared" si="2"/>
        <v>6</v>
      </c>
      <c r="D88">
        <f t="shared" si="3"/>
        <v>2014</v>
      </c>
      <c r="E88" t="s">
        <v>53</v>
      </c>
      <c r="F88" t="s">
        <v>54</v>
      </c>
      <c r="G88">
        <v>116.7</v>
      </c>
      <c r="H88">
        <v>6.7703568161024803</v>
      </c>
    </row>
    <row r="89" spans="1:8" x14ac:dyDescent="0.3">
      <c r="A89" t="s">
        <v>139</v>
      </c>
      <c r="B89" s="3">
        <v>41760</v>
      </c>
      <c r="C89">
        <f t="shared" si="2"/>
        <v>5</v>
      </c>
      <c r="D89">
        <f t="shared" si="3"/>
        <v>2014</v>
      </c>
      <c r="E89" t="s">
        <v>53</v>
      </c>
      <c r="F89" t="s">
        <v>54</v>
      </c>
      <c r="G89">
        <v>115.8</v>
      </c>
      <c r="H89">
        <v>8.3255378858746401</v>
      </c>
    </row>
    <row r="90" spans="1:8" x14ac:dyDescent="0.3">
      <c r="A90" t="s">
        <v>140</v>
      </c>
      <c r="B90" s="3">
        <v>41730</v>
      </c>
      <c r="C90">
        <f t="shared" si="2"/>
        <v>4</v>
      </c>
      <c r="D90">
        <f t="shared" si="3"/>
        <v>2014</v>
      </c>
      <c r="E90" t="s">
        <v>53</v>
      </c>
      <c r="F90" t="s">
        <v>54</v>
      </c>
      <c r="G90">
        <v>115.1</v>
      </c>
      <c r="H90">
        <v>8.4825636192271396</v>
      </c>
    </row>
    <row r="91" spans="1:8" x14ac:dyDescent="0.3">
      <c r="A91" t="s">
        <v>141</v>
      </c>
      <c r="B91" s="3">
        <v>41699</v>
      </c>
      <c r="C91">
        <f t="shared" si="2"/>
        <v>3</v>
      </c>
      <c r="D91">
        <f t="shared" si="3"/>
        <v>2014</v>
      </c>
      <c r="E91" t="s">
        <v>53</v>
      </c>
      <c r="F91" t="s">
        <v>54</v>
      </c>
      <c r="G91">
        <v>114.2</v>
      </c>
      <c r="H91">
        <v>8.2464454976303294</v>
      </c>
    </row>
    <row r="92" spans="1:8" x14ac:dyDescent="0.3">
      <c r="A92" t="s">
        <v>142</v>
      </c>
      <c r="B92" s="3">
        <v>41671</v>
      </c>
      <c r="C92">
        <f t="shared" si="2"/>
        <v>2</v>
      </c>
      <c r="D92">
        <f t="shared" si="3"/>
        <v>2014</v>
      </c>
      <c r="E92" t="s">
        <v>53</v>
      </c>
      <c r="F92" t="s">
        <v>54</v>
      </c>
      <c r="G92">
        <v>113.6</v>
      </c>
      <c r="H92">
        <v>7.8822412155745596</v>
      </c>
    </row>
    <row r="93" spans="1:8" x14ac:dyDescent="0.3">
      <c r="A93" t="s">
        <v>143</v>
      </c>
      <c r="B93" s="3">
        <v>41640</v>
      </c>
      <c r="C93">
        <f t="shared" si="2"/>
        <v>1</v>
      </c>
      <c r="D93">
        <f t="shared" si="3"/>
        <v>2014</v>
      </c>
      <c r="E93" t="s">
        <v>53</v>
      </c>
      <c r="F93" t="s">
        <v>54</v>
      </c>
      <c r="G93">
        <v>113.6</v>
      </c>
      <c r="H93">
        <v>8.6042065009560194</v>
      </c>
    </row>
    <row r="94" spans="1:8" x14ac:dyDescent="0.3">
      <c r="A94" t="s">
        <v>144</v>
      </c>
      <c r="B94" s="3">
        <v>41609</v>
      </c>
      <c r="C94">
        <f t="shared" si="2"/>
        <v>12</v>
      </c>
      <c r="D94">
        <f t="shared" si="3"/>
        <v>2013</v>
      </c>
      <c r="E94" t="s">
        <v>53</v>
      </c>
      <c r="F94" t="s">
        <v>54</v>
      </c>
      <c r="G94">
        <v>114.5</v>
      </c>
    </row>
    <row r="95" spans="1:8" x14ac:dyDescent="0.3">
      <c r="A95" t="s">
        <v>145</v>
      </c>
      <c r="B95" s="3">
        <v>41579</v>
      </c>
      <c r="C95">
        <f t="shared" si="2"/>
        <v>11</v>
      </c>
      <c r="D95">
        <f t="shared" si="3"/>
        <v>2013</v>
      </c>
      <c r="E95" t="s">
        <v>53</v>
      </c>
      <c r="F95" t="s">
        <v>54</v>
      </c>
      <c r="G95">
        <v>116.3</v>
      </c>
    </row>
    <row r="96" spans="1:8" x14ac:dyDescent="0.3">
      <c r="A96" t="s">
        <v>146</v>
      </c>
      <c r="B96" s="3">
        <v>41548</v>
      </c>
      <c r="C96">
        <f t="shared" si="2"/>
        <v>10</v>
      </c>
      <c r="D96">
        <f t="shared" si="3"/>
        <v>2013</v>
      </c>
      <c r="E96" t="s">
        <v>53</v>
      </c>
      <c r="F96" t="s">
        <v>54</v>
      </c>
      <c r="G96">
        <v>114.8</v>
      </c>
    </row>
    <row r="97" spans="1:7" x14ac:dyDescent="0.3">
      <c r="A97" t="s">
        <v>147</v>
      </c>
      <c r="B97" s="3">
        <v>41518</v>
      </c>
      <c r="C97">
        <f t="shared" si="2"/>
        <v>9</v>
      </c>
      <c r="D97">
        <f t="shared" si="3"/>
        <v>2013</v>
      </c>
      <c r="E97" t="s">
        <v>53</v>
      </c>
      <c r="F97" t="s">
        <v>54</v>
      </c>
      <c r="G97">
        <v>113.7</v>
      </c>
    </row>
    <row r="98" spans="1:7" x14ac:dyDescent="0.3">
      <c r="A98" t="s">
        <v>148</v>
      </c>
      <c r="B98" s="3">
        <v>41487</v>
      </c>
      <c r="C98">
        <f t="shared" si="2"/>
        <v>8</v>
      </c>
      <c r="D98">
        <f t="shared" si="3"/>
        <v>2013</v>
      </c>
      <c r="E98" t="s">
        <v>53</v>
      </c>
      <c r="F98" t="s">
        <v>54</v>
      </c>
      <c r="G98">
        <v>112.4</v>
      </c>
    </row>
    <row r="99" spans="1:7" x14ac:dyDescent="0.3">
      <c r="A99" t="s">
        <v>149</v>
      </c>
      <c r="B99" s="3">
        <v>41456</v>
      </c>
      <c r="C99">
        <f t="shared" si="2"/>
        <v>7</v>
      </c>
      <c r="D99">
        <f t="shared" si="3"/>
        <v>2013</v>
      </c>
      <c r="E99" t="s">
        <v>53</v>
      </c>
      <c r="F99" t="s">
        <v>54</v>
      </c>
      <c r="G99">
        <v>111</v>
      </c>
    </row>
    <row r="100" spans="1:7" x14ac:dyDescent="0.3">
      <c r="A100" t="s">
        <v>150</v>
      </c>
      <c r="B100" s="3">
        <v>41426</v>
      </c>
      <c r="C100">
        <f t="shared" si="2"/>
        <v>6</v>
      </c>
      <c r="D100">
        <f t="shared" si="3"/>
        <v>2013</v>
      </c>
      <c r="E100" t="s">
        <v>53</v>
      </c>
      <c r="F100" t="s">
        <v>54</v>
      </c>
      <c r="G100">
        <v>109.3</v>
      </c>
    </row>
    <row r="101" spans="1:7" x14ac:dyDescent="0.3">
      <c r="A101" t="s">
        <v>151</v>
      </c>
      <c r="B101" s="3">
        <v>41395</v>
      </c>
      <c r="C101">
        <f t="shared" si="2"/>
        <v>5</v>
      </c>
      <c r="D101">
        <f t="shared" si="3"/>
        <v>2013</v>
      </c>
      <c r="E101" t="s">
        <v>53</v>
      </c>
      <c r="F101" t="s">
        <v>54</v>
      </c>
      <c r="G101">
        <v>106.9</v>
      </c>
    </row>
    <row r="102" spans="1:7" x14ac:dyDescent="0.3">
      <c r="A102" t="s">
        <v>152</v>
      </c>
      <c r="B102" s="3">
        <v>41365</v>
      </c>
      <c r="C102">
        <f t="shared" si="2"/>
        <v>4</v>
      </c>
      <c r="D102">
        <f t="shared" si="3"/>
        <v>2013</v>
      </c>
      <c r="E102" t="s">
        <v>53</v>
      </c>
      <c r="F102" t="s">
        <v>54</v>
      </c>
      <c r="G102">
        <v>106.1</v>
      </c>
    </row>
    <row r="103" spans="1:7" x14ac:dyDescent="0.3">
      <c r="A103" t="s">
        <v>153</v>
      </c>
      <c r="B103" s="3">
        <v>41334</v>
      </c>
      <c r="C103">
        <f t="shared" si="2"/>
        <v>3</v>
      </c>
      <c r="D103">
        <f t="shared" si="3"/>
        <v>2013</v>
      </c>
      <c r="E103" t="s">
        <v>53</v>
      </c>
      <c r="F103" t="s">
        <v>54</v>
      </c>
      <c r="G103">
        <v>105.5</v>
      </c>
    </row>
    <row r="104" spans="1:7" x14ac:dyDescent="0.3">
      <c r="A104" t="s">
        <v>154</v>
      </c>
      <c r="B104" s="3">
        <v>41306</v>
      </c>
      <c r="C104">
        <f t="shared" si="2"/>
        <v>2</v>
      </c>
      <c r="D104">
        <f t="shared" si="3"/>
        <v>2013</v>
      </c>
      <c r="E104" t="s">
        <v>53</v>
      </c>
      <c r="F104" t="s">
        <v>54</v>
      </c>
      <c r="G104">
        <v>105.3</v>
      </c>
    </row>
    <row r="105" spans="1:7" x14ac:dyDescent="0.3">
      <c r="A105" t="s">
        <v>155</v>
      </c>
      <c r="B105" s="3">
        <v>41275</v>
      </c>
      <c r="C105">
        <f t="shared" si="2"/>
        <v>1</v>
      </c>
      <c r="D105">
        <f t="shared" si="3"/>
        <v>2013</v>
      </c>
      <c r="E105" t="s">
        <v>53</v>
      </c>
      <c r="F105" t="s">
        <v>54</v>
      </c>
      <c r="G105">
        <v>104.6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 final</vt:lpstr>
      <vt:lpstr>Cleaned data monthly</vt:lpstr>
      <vt:lpstr>Raw data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rahav.manoharan20@iimb.ac.in</dc:creator>
  <cp:lastModifiedBy>Rahav Manoharan</cp:lastModifiedBy>
  <dcterms:created xsi:type="dcterms:W3CDTF">2021-08-26T18:05:10Z</dcterms:created>
  <dcterms:modified xsi:type="dcterms:W3CDTF">2023-01-20T17:36:33Z</dcterms:modified>
</cp:coreProperties>
</file>