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 work\"/>
    </mc:Choice>
  </mc:AlternateContent>
  <bookViews>
    <workbookView xWindow="0" yWindow="0" windowWidth="1728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9" i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V37" i="1" l="1"/>
  <c r="V41" i="1"/>
  <c r="V45" i="1"/>
  <c r="V49" i="1"/>
  <c r="V38" i="1"/>
  <c r="V42" i="1"/>
  <c r="V46" i="1"/>
  <c r="V50" i="1"/>
  <c r="V39" i="1"/>
  <c r="V43" i="1"/>
  <c r="V47" i="1"/>
  <c r="V40" i="1"/>
  <c r="V44" i="1"/>
  <c r="V48" i="1"/>
  <c r="V23" i="1"/>
  <c r="V27" i="1"/>
  <c r="V31" i="1"/>
  <c r="V35" i="1"/>
  <c r="V24" i="1"/>
  <c r="V28" i="1"/>
  <c r="V32" i="1"/>
  <c r="V36" i="1"/>
  <c r="V25" i="1"/>
  <c r="V29" i="1"/>
  <c r="V33" i="1"/>
  <c r="V26" i="1"/>
  <c r="V30" i="1"/>
  <c r="V34" i="1"/>
  <c r="S22" i="1"/>
  <c r="T22" i="1" s="1"/>
  <c r="S9" i="1"/>
  <c r="T9" i="1" s="1"/>
  <c r="V22" i="1" l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10" i="1"/>
  <c r="T10" i="1" s="1"/>
  <c r="S11" i="1"/>
  <c r="T11" i="1" s="1"/>
  <c r="V21" i="1" l="1"/>
  <c r="V13" i="1"/>
  <c r="V19" i="1"/>
  <c r="V17" i="1"/>
  <c r="V11" i="1"/>
  <c r="V20" i="1"/>
  <c r="V16" i="1"/>
  <c r="V12" i="1"/>
  <c r="V10" i="1"/>
  <c r="V15" i="1"/>
  <c r="V18" i="1"/>
  <c r="V14" i="1"/>
  <c r="V9" i="1"/>
</calcChain>
</file>

<file path=xl/sharedStrings.xml><?xml version="1.0" encoding="utf-8"?>
<sst xmlns="http://schemas.openxmlformats.org/spreadsheetml/2006/main" count="63" uniqueCount="35">
  <si>
    <t>Mark Sheet</t>
  </si>
  <si>
    <t>s.no</t>
  </si>
  <si>
    <t>name</t>
  </si>
  <si>
    <t>urdu</t>
  </si>
  <si>
    <t>math</t>
  </si>
  <si>
    <t>english</t>
  </si>
  <si>
    <t xml:space="preserve">econonmics </t>
  </si>
  <si>
    <t>education</t>
  </si>
  <si>
    <t>islamiat</t>
  </si>
  <si>
    <t>civics</t>
  </si>
  <si>
    <t>biology</t>
  </si>
  <si>
    <t>chemistry</t>
  </si>
  <si>
    <t>physics</t>
  </si>
  <si>
    <t>botany</t>
  </si>
  <si>
    <t>computer</t>
  </si>
  <si>
    <t xml:space="preserve">rahba </t>
  </si>
  <si>
    <t>qareena</t>
  </si>
  <si>
    <t>erma</t>
  </si>
  <si>
    <t>dain</t>
  </si>
  <si>
    <t>momina</t>
  </si>
  <si>
    <t>zara</t>
  </si>
  <si>
    <t>ayan</t>
  </si>
  <si>
    <t>ali</t>
  </si>
  <si>
    <t>misbah</t>
  </si>
  <si>
    <t>malaika</t>
  </si>
  <si>
    <t>nafay</t>
  </si>
  <si>
    <t>naimal</t>
  </si>
  <si>
    <t>isra</t>
  </si>
  <si>
    <t>nawal</t>
  </si>
  <si>
    <t>remarks</t>
  </si>
  <si>
    <t>percentage</t>
  </si>
  <si>
    <t xml:space="preserve">total </t>
  </si>
  <si>
    <t>law</t>
  </si>
  <si>
    <t>sociology</t>
  </si>
  <si>
    <t xml:space="preserve">grade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</si>
</sst>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8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3" borderId="5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C2:V50"/>
  <sheetViews>
    <sheetView tabSelected="1" zoomScale="50" zoomScaleNormal="50" workbookViewId="0">
      <selection activeCell="W22" sqref="W22"/>
    </sheetView>
  </sheetViews>
  <sheetFormatPr defaultRowHeight="15" x14ac:dyDescent="0.25"/>
  <cols>
    <col min="4" max="4" width="10" customWidth="1"/>
    <col min="5" max="5" width="9.7109375" customWidth="1"/>
    <col min="6" max="6" width="12.28515625" customWidth="1"/>
    <col min="7" max="7" width="9.140625" customWidth="1"/>
    <col min="8" max="8" width="18.28515625" customWidth="1"/>
    <col min="9" max="9" width="15.7109375" customWidth="1"/>
    <col min="10" max="10" width="13.42578125" customWidth="1"/>
    <col min="11" max="11" width="10.85546875" customWidth="1"/>
    <col min="12" max="12" width="12.5703125" customWidth="1"/>
    <col min="13" max="13" width="15.7109375" customWidth="1"/>
    <col min="14" max="14" width="12.5703125" customWidth="1"/>
    <col min="15" max="15" width="12" customWidth="1"/>
    <col min="17" max="18" width="15.140625" customWidth="1"/>
    <col min="19" max="19" width="10.28515625" customWidth="1"/>
    <col min="20" max="20" width="17.42578125" customWidth="1"/>
    <col min="21" max="21" width="11.5703125" customWidth="1"/>
    <col min="22" max="22" width="13.42578125" customWidth="1"/>
  </cols>
  <sheetData>
    <row r="2" spans="3:22" ht="15" customHeight="1" x14ac:dyDescent="0.25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3:22" ht="15" customHeight="1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3:22" ht="15" customHeight="1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3:22" ht="1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3:22" ht="15" customHeight="1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3:22" ht="15.75" thickBot="1" x14ac:dyDescent="0.3"/>
    <row r="8" spans="3:22" ht="15.75" x14ac:dyDescent="0.25">
      <c r="C8" s="2" t="s">
        <v>1</v>
      </c>
      <c r="D8" s="3" t="s">
        <v>2</v>
      </c>
      <c r="E8" s="3" t="s">
        <v>4</v>
      </c>
      <c r="F8" s="3" t="s">
        <v>5</v>
      </c>
      <c r="G8" s="3" t="s">
        <v>3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32</v>
      </c>
      <c r="Q8" s="3" t="s">
        <v>33</v>
      </c>
      <c r="R8" s="3" t="s">
        <v>14</v>
      </c>
      <c r="S8" s="3" t="s">
        <v>31</v>
      </c>
      <c r="T8" s="3" t="s">
        <v>30</v>
      </c>
      <c r="U8" s="3" t="s">
        <v>34</v>
      </c>
      <c r="V8" s="4" t="s">
        <v>29</v>
      </c>
    </row>
    <row r="9" spans="3:22" ht="15.75" x14ac:dyDescent="0.25">
      <c r="C9" s="5">
        <v>1</v>
      </c>
      <c r="D9" s="7" t="s">
        <v>26</v>
      </c>
      <c r="E9" s="7">
        <v>12</v>
      </c>
      <c r="F9" s="7">
        <v>15</v>
      </c>
      <c r="G9" s="7">
        <v>32</v>
      </c>
      <c r="H9" s="7">
        <v>15</v>
      </c>
      <c r="I9" s="7">
        <v>35</v>
      </c>
      <c r="J9" s="7">
        <v>15</v>
      </c>
      <c r="K9" s="7">
        <v>35</v>
      </c>
      <c r="L9" s="7">
        <v>32</v>
      </c>
      <c r="M9" s="7">
        <v>12</v>
      </c>
      <c r="N9" s="7">
        <v>65</v>
      </c>
      <c r="O9" s="7">
        <v>12</v>
      </c>
      <c r="P9" s="7">
        <v>65</v>
      </c>
      <c r="Q9" s="7">
        <v>15</v>
      </c>
      <c r="R9" s="7">
        <v>65</v>
      </c>
      <c r="S9" s="7">
        <f>SUM(E9:R9)</f>
        <v>425</v>
      </c>
      <c r="T9" s="10">
        <f>S9/1400*100</f>
        <v>30.357142857142854</v>
      </c>
      <c r="U9" s="11" t="str">
        <f>IF(T9&gt;=90,"A1",IF(T9&gt;=80,"A",IF(T9&gt;=70,"B",IF(T9&gt;=60,"C",IF(T9&gt;=50,"D",IF(T9&gt;=40,"E",IF(T9&gt;=35,"promote",IF(T9&gt;30,"fail"))))))))</f>
        <v>fail</v>
      </c>
      <c r="V9" s="13" t="str">
        <f t="shared" ref="V9:V22" si="0">IF(T9&lt;40,"fail",IF(T9&gt;40,"pass"))</f>
        <v>fail</v>
      </c>
    </row>
    <row r="10" spans="3:22" ht="15.75" x14ac:dyDescent="0.25">
      <c r="C10" s="5">
        <v>2</v>
      </c>
      <c r="D10" s="6" t="s">
        <v>27</v>
      </c>
      <c r="E10" s="6">
        <v>32</v>
      </c>
      <c r="F10" s="6">
        <v>18</v>
      </c>
      <c r="G10" s="6">
        <v>19</v>
      </c>
      <c r="H10" s="6">
        <v>18</v>
      </c>
      <c r="I10" s="6">
        <v>65</v>
      </c>
      <c r="J10" s="6">
        <v>18</v>
      </c>
      <c r="K10" s="6">
        <v>65</v>
      </c>
      <c r="L10" s="6">
        <v>19</v>
      </c>
      <c r="M10" s="6">
        <v>32</v>
      </c>
      <c r="N10" s="6">
        <v>34</v>
      </c>
      <c r="O10" s="6">
        <v>32</v>
      </c>
      <c r="P10" s="6">
        <v>34</v>
      </c>
      <c r="Q10" s="6">
        <v>18</v>
      </c>
      <c r="R10" s="6">
        <v>34</v>
      </c>
      <c r="S10" s="6">
        <f t="shared" ref="S10:S21" si="1">SUM(E10:R10)</f>
        <v>438</v>
      </c>
      <c r="T10" s="12">
        <f t="shared" ref="T10:T22" si="2">S10/1400*100</f>
        <v>31.285714285714285</v>
      </c>
      <c r="U10" s="11" t="str">
        <f t="shared" ref="U10:U50" si="3">IF(T10&gt;=90,"A1",IF(T10&gt;=80,"A",IF(T10&gt;=70,"B",IF(T10&gt;=60,"C",IF(T10&gt;=50,"D",IF(T10&gt;=40,"E",IF(T10&gt;=35,"promote",IF(T10&gt;30,"fail"))))))))</f>
        <v>fail</v>
      </c>
      <c r="V10" s="14" t="str">
        <f t="shared" si="0"/>
        <v>fail</v>
      </c>
    </row>
    <row r="11" spans="3:22" ht="15.75" x14ac:dyDescent="0.25">
      <c r="C11" s="5">
        <v>3</v>
      </c>
      <c r="D11" s="7" t="s">
        <v>15</v>
      </c>
      <c r="E11" s="7">
        <v>85</v>
      </c>
      <c r="F11" s="7">
        <v>87</v>
      </c>
      <c r="G11" s="7">
        <v>89</v>
      </c>
      <c r="H11" s="7">
        <v>87</v>
      </c>
      <c r="I11" s="7">
        <v>59</v>
      </c>
      <c r="J11" s="7">
        <v>87</v>
      </c>
      <c r="K11" s="7">
        <v>96</v>
      </c>
      <c r="L11" s="7">
        <v>89</v>
      </c>
      <c r="M11" s="7">
        <v>89</v>
      </c>
      <c r="N11" s="7">
        <v>89</v>
      </c>
      <c r="O11" s="7">
        <v>25</v>
      </c>
      <c r="P11" s="7">
        <v>89</v>
      </c>
      <c r="Q11" s="7">
        <v>87</v>
      </c>
      <c r="R11" s="7">
        <v>78</v>
      </c>
      <c r="S11" s="7">
        <f t="shared" si="1"/>
        <v>1136</v>
      </c>
      <c r="T11" s="10">
        <f t="shared" si="2"/>
        <v>81.142857142857139</v>
      </c>
      <c r="U11" s="11" t="str">
        <f t="shared" si="3"/>
        <v>A</v>
      </c>
      <c r="V11" s="13" t="str">
        <f t="shared" si="0"/>
        <v>pass</v>
      </c>
    </row>
    <row r="12" spans="3:22" ht="15.75" x14ac:dyDescent="0.25">
      <c r="C12" s="5">
        <v>4</v>
      </c>
      <c r="D12" s="6" t="s">
        <v>16</v>
      </c>
      <c r="E12" s="6">
        <v>89</v>
      </c>
      <c r="F12" s="6">
        <v>45</v>
      </c>
      <c r="G12" s="6">
        <v>55</v>
      </c>
      <c r="H12" s="6">
        <v>45</v>
      </c>
      <c r="I12" s="6">
        <v>18</v>
      </c>
      <c r="J12" s="6">
        <v>45</v>
      </c>
      <c r="K12" s="6">
        <v>18</v>
      </c>
      <c r="L12" s="6">
        <v>55</v>
      </c>
      <c r="M12" s="6">
        <v>89</v>
      </c>
      <c r="N12" s="6">
        <v>54</v>
      </c>
      <c r="O12" s="6">
        <v>89</v>
      </c>
      <c r="P12" s="6">
        <v>54</v>
      </c>
      <c r="Q12" s="6">
        <v>45</v>
      </c>
      <c r="R12" s="6">
        <v>54</v>
      </c>
      <c r="S12" s="6">
        <f t="shared" si="1"/>
        <v>755</v>
      </c>
      <c r="T12" s="12">
        <f t="shared" si="2"/>
        <v>53.928571428571423</v>
      </c>
      <c r="U12" s="11" t="str">
        <f t="shared" si="3"/>
        <v>D</v>
      </c>
      <c r="V12" s="14" t="str">
        <f t="shared" si="0"/>
        <v>pass</v>
      </c>
    </row>
    <row r="13" spans="3:22" ht="15.75" x14ac:dyDescent="0.25">
      <c r="C13" s="5">
        <v>5</v>
      </c>
      <c r="D13" s="7" t="s">
        <v>17</v>
      </c>
      <c r="E13" s="7">
        <v>55</v>
      </c>
      <c r="F13" s="7">
        <v>26</v>
      </c>
      <c r="G13" s="7">
        <v>74</v>
      </c>
      <c r="H13" s="7">
        <v>26</v>
      </c>
      <c r="I13" s="7">
        <v>26</v>
      </c>
      <c r="J13" s="7">
        <v>26</v>
      </c>
      <c r="K13" s="7">
        <v>26</v>
      </c>
      <c r="L13" s="7">
        <v>74</v>
      </c>
      <c r="M13" s="7">
        <v>55</v>
      </c>
      <c r="N13" s="7">
        <v>12</v>
      </c>
      <c r="O13" s="7">
        <v>55</v>
      </c>
      <c r="P13" s="7">
        <v>12</v>
      </c>
      <c r="Q13" s="7">
        <v>26</v>
      </c>
      <c r="R13" s="7">
        <v>12</v>
      </c>
      <c r="S13" s="7">
        <f t="shared" si="1"/>
        <v>505</v>
      </c>
      <c r="T13" s="10">
        <f t="shared" si="2"/>
        <v>36.071428571428569</v>
      </c>
      <c r="U13" s="11" t="str">
        <f t="shared" si="3"/>
        <v>promote</v>
      </c>
      <c r="V13" s="13" t="str">
        <f t="shared" si="0"/>
        <v>fail</v>
      </c>
    </row>
    <row r="14" spans="3:22" ht="15.75" x14ac:dyDescent="0.25">
      <c r="C14" s="5">
        <v>6</v>
      </c>
      <c r="D14" s="6" t="s">
        <v>18</v>
      </c>
      <c r="E14" s="6">
        <v>74</v>
      </c>
      <c r="F14" s="6">
        <v>59</v>
      </c>
      <c r="G14" s="6">
        <v>12</v>
      </c>
      <c r="H14" s="6">
        <v>59</v>
      </c>
      <c r="I14" s="6">
        <v>23</v>
      </c>
      <c r="J14" s="6">
        <v>59</v>
      </c>
      <c r="K14" s="6">
        <v>23</v>
      </c>
      <c r="L14" s="6">
        <v>12</v>
      </c>
      <c r="M14" s="6">
        <v>74</v>
      </c>
      <c r="N14" s="6">
        <v>16</v>
      </c>
      <c r="O14" s="6">
        <v>74</v>
      </c>
      <c r="P14" s="6">
        <v>16</v>
      </c>
      <c r="Q14" s="6">
        <v>59</v>
      </c>
      <c r="R14" s="6">
        <v>16</v>
      </c>
      <c r="S14" s="6">
        <f t="shared" si="1"/>
        <v>576</v>
      </c>
      <c r="T14" s="12">
        <f t="shared" si="2"/>
        <v>41.142857142857139</v>
      </c>
      <c r="U14" s="11" t="str">
        <f t="shared" si="3"/>
        <v>E</v>
      </c>
      <c r="V14" s="14" t="str">
        <f t="shared" si="0"/>
        <v>pass</v>
      </c>
    </row>
    <row r="15" spans="3:22" ht="15.75" x14ac:dyDescent="0.25">
      <c r="C15" s="5">
        <v>7</v>
      </c>
      <c r="D15" s="7" t="s">
        <v>19</v>
      </c>
      <c r="E15" s="7">
        <v>12</v>
      </c>
      <c r="F15" s="7">
        <v>56</v>
      </c>
      <c r="G15" s="7">
        <v>35</v>
      </c>
      <c r="H15" s="7">
        <v>56</v>
      </c>
      <c r="I15" s="7">
        <v>24</v>
      </c>
      <c r="J15" s="7">
        <v>56</v>
      </c>
      <c r="K15" s="7">
        <v>24</v>
      </c>
      <c r="L15" s="7">
        <v>35</v>
      </c>
      <c r="M15" s="7">
        <v>12</v>
      </c>
      <c r="N15" s="7">
        <v>89</v>
      </c>
      <c r="O15" s="7">
        <v>12</v>
      </c>
      <c r="P15" s="7">
        <v>89</v>
      </c>
      <c r="Q15" s="7">
        <v>56</v>
      </c>
      <c r="R15" s="7">
        <v>89</v>
      </c>
      <c r="S15" s="7">
        <f t="shared" si="1"/>
        <v>645</v>
      </c>
      <c r="T15" s="10">
        <f t="shared" si="2"/>
        <v>46.071428571428569</v>
      </c>
      <c r="U15" s="11" t="str">
        <f t="shared" si="3"/>
        <v>E</v>
      </c>
      <c r="V15" s="13" t="str">
        <f t="shared" si="0"/>
        <v>pass</v>
      </c>
    </row>
    <row r="16" spans="3:22" ht="15.75" x14ac:dyDescent="0.25">
      <c r="C16" s="5">
        <v>8</v>
      </c>
      <c r="D16" s="6" t="s">
        <v>20</v>
      </c>
      <c r="E16" s="6">
        <v>35</v>
      </c>
      <c r="F16" s="6">
        <v>78</v>
      </c>
      <c r="G16" s="6">
        <v>95</v>
      </c>
      <c r="H16" s="6">
        <v>78</v>
      </c>
      <c r="I16" s="6">
        <v>15</v>
      </c>
      <c r="J16" s="6">
        <v>78</v>
      </c>
      <c r="K16" s="6">
        <v>15</v>
      </c>
      <c r="L16" s="6">
        <v>95</v>
      </c>
      <c r="M16" s="6">
        <v>35</v>
      </c>
      <c r="N16" s="6">
        <v>17</v>
      </c>
      <c r="O16" s="6">
        <v>35</v>
      </c>
      <c r="P16" s="6">
        <v>17</v>
      </c>
      <c r="Q16" s="6">
        <v>78</v>
      </c>
      <c r="R16" s="6">
        <v>17</v>
      </c>
      <c r="S16" s="6">
        <f t="shared" si="1"/>
        <v>688</v>
      </c>
      <c r="T16" s="12">
        <f t="shared" si="2"/>
        <v>49.142857142857146</v>
      </c>
      <c r="U16" s="11" t="str">
        <f t="shared" si="3"/>
        <v>E</v>
      </c>
      <c r="V16" s="14" t="str">
        <f t="shared" si="0"/>
        <v>pass</v>
      </c>
    </row>
    <row r="17" spans="3:22" ht="15.75" x14ac:dyDescent="0.25">
      <c r="C17" s="5">
        <v>9</v>
      </c>
      <c r="D17" s="7" t="s">
        <v>21</v>
      </c>
      <c r="E17" s="7">
        <v>95</v>
      </c>
      <c r="F17" s="7">
        <v>25</v>
      </c>
      <c r="G17" s="7">
        <v>62</v>
      </c>
      <c r="H17" s="7">
        <v>25</v>
      </c>
      <c r="I17" s="7">
        <v>16</v>
      </c>
      <c r="J17" s="7">
        <v>25</v>
      </c>
      <c r="K17" s="7">
        <v>16</v>
      </c>
      <c r="L17" s="7">
        <v>62</v>
      </c>
      <c r="M17" s="7">
        <v>95</v>
      </c>
      <c r="N17" s="7">
        <v>35</v>
      </c>
      <c r="O17" s="7">
        <v>95</v>
      </c>
      <c r="P17" s="7">
        <v>35</v>
      </c>
      <c r="Q17" s="7">
        <v>25</v>
      </c>
      <c r="R17" s="7">
        <v>35</v>
      </c>
      <c r="S17" s="7">
        <f t="shared" si="1"/>
        <v>646</v>
      </c>
      <c r="T17" s="10">
        <f t="shared" si="2"/>
        <v>46.142857142857139</v>
      </c>
      <c r="U17" s="11" t="str">
        <f t="shared" si="3"/>
        <v>E</v>
      </c>
      <c r="V17" s="13" t="str">
        <f t="shared" si="0"/>
        <v>pass</v>
      </c>
    </row>
    <row r="18" spans="3:22" ht="15.75" x14ac:dyDescent="0.25">
      <c r="C18" s="5">
        <v>10</v>
      </c>
      <c r="D18" s="6" t="s">
        <v>22</v>
      </c>
      <c r="E18" s="6">
        <v>62</v>
      </c>
      <c r="F18" s="6">
        <v>12</v>
      </c>
      <c r="G18" s="6">
        <v>84</v>
      </c>
      <c r="H18" s="6">
        <v>12</v>
      </c>
      <c r="I18" s="6">
        <v>18</v>
      </c>
      <c r="J18" s="6">
        <v>12</v>
      </c>
      <c r="K18" s="6">
        <v>18</v>
      </c>
      <c r="L18" s="6">
        <v>84</v>
      </c>
      <c r="M18" s="6">
        <v>62</v>
      </c>
      <c r="N18" s="6">
        <v>28</v>
      </c>
      <c r="O18" s="6">
        <v>62</v>
      </c>
      <c r="P18" s="6">
        <v>28</v>
      </c>
      <c r="Q18" s="6">
        <v>12</v>
      </c>
      <c r="R18" s="6">
        <v>28</v>
      </c>
      <c r="S18" s="6">
        <f t="shared" si="1"/>
        <v>522</v>
      </c>
      <c r="T18" s="12">
        <f t="shared" si="2"/>
        <v>37.285714285714285</v>
      </c>
      <c r="U18" s="11" t="str">
        <f t="shared" si="3"/>
        <v>promote</v>
      </c>
      <c r="V18" s="14" t="str">
        <f t="shared" si="0"/>
        <v>fail</v>
      </c>
    </row>
    <row r="19" spans="3:22" ht="15.75" x14ac:dyDescent="0.25">
      <c r="C19" s="5">
        <v>11</v>
      </c>
      <c r="D19" s="7" t="s">
        <v>23</v>
      </c>
      <c r="E19" s="7">
        <v>84</v>
      </c>
      <c r="F19" s="7">
        <v>32</v>
      </c>
      <c r="G19" s="7">
        <v>75</v>
      </c>
      <c r="H19" s="7">
        <v>32</v>
      </c>
      <c r="I19" s="7">
        <v>78</v>
      </c>
      <c r="J19" s="7">
        <v>89</v>
      </c>
      <c r="K19" s="7">
        <v>78</v>
      </c>
      <c r="L19" s="7">
        <v>75</v>
      </c>
      <c r="M19" s="7">
        <v>84</v>
      </c>
      <c r="N19" s="7">
        <v>89</v>
      </c>
      <c r="O19" s="7">
        <v>84</v>
      </c>
      <c r="P19" s="7">
        <v>89</v>
      </c>
      <c r="Q19" s="7">
        <v>32</v>
      </c>
      <c r="R19" s="7">
        <v>47</v>
      </c>
      <c r="S19" s="7">
        <f t="shared" si="1"/>
        <v>968</v>
      </c>
      <c r="T19" s="10">
        <f t="shared" si="2"/>
        <v>69.142857142857139</v>
      </c>
      <c r="U19" s="11" t="str">
        <f t="shared" si="3"/>
        <v>C</v>
      </c>
      <c r="V19" s="13" t="str">
        <f t="shared" si="0"/>
        <v>pass</v>
      </c>
    </row>
    <row r="20" spans="3:22" ht="15.75" x14ac:dyDescent="0.25">
      <c r="C20" s="5">
        <v>12</v>
      </c>
      <c r="D20" s="6" t="s">
        <v>24</v>
      </c>
      <c r="E20" s="6">
        <v>75</v>
      </c>
      <c r="F20" s="6">
        <v>12</v>
      </c>
      <c r="G20" s="6">
        <v>89</v>
      </c>
      <c r="H20" s="6">
        <v>12</v>
      </c>
      <c r="I20" s="6">
        <v>45</v>
      </c>
      <c r="J20" s="6">
        <v>12</v>
      </c>
      <c r="K20" s="6">
        <v>45</v>
      </c>
      <c r="L20" s="6">
        <v>89</v>
      </c>
      <c r="M20" s="6">
        <v>75</v>
      </c>
      <c r="N20" s="6">
        <v>98</v>
      </c>
      <c r="O20" s="6">
        <v>75</v>
      </c>
      <c r="P20" s="6">
        <v>98</v>
      </c>
      <c r="Q20" s="6">
        <v>12</v>
      </c>
      <c r="R20" s="6">
        <v>98</v>
      </c>
      <c r="S20" s="6">
        <f t="shared" si="1"/>
        <v>835</v>
      </c>
      <c r="T20" s="12">
        <f t="shared" si="2"/>
        <v>59.642857142857139</v>
      </c>
      <c r="U20" s="11" t="str">
        <f t="shared" si="3"/>
        <v>D</v>
      </c>
      <c r="V20" s="14" t="str">
        <f t="shared" si="0"/>
        <v>pass</v>
      </c>
    </row>
    <row r="21" spans="3:22" ht="15.75" x14ac:dyDescent="0.25">
      <c r="C21" s="5">
        <v>13</v>
      </c>
      <c r="D21" s="7" t="s">
        <v>25</v>
      </c>
      <c r="E21" s="7">
        <v>89</v>
      </c>
      <c r="F21" s="7">
        <v>41</v>
      </c>
      <c r="G21" s="7">
        <v>12</v>
      </c>
      <c r="H21" s="7">
        <v>41</v>
      </c>
      <c r="I21" s="7">
        <v>98</v>
      </c>
      <c r="J21" s="7">
        <v>41</v>
      </c>
      <c r="K21" s="7">
        <v>98</v>
      </c>
      <c r="L21" s="7">
        <v>12</v>
      </c>
      <c r="M21" s="7">
        <v>89</v>
      </c>
      <c r="N21" s="7">
        <v>15</v>
      </c>
      <c r="O21" s="7">
        <v>89</v>
      </c>
      <c r="P21" s="7">
        <v>15</v>
      </c>
      <c r="Q21" s="7">
        <v>41</v>
      </c>
      <c r="R21" s="7">
        <v>15</v>
      </c>
      <c r="S21" s="7">
        <f t="shared" si="1"/>
        <v>696</v>
      </c>
      <c r="T21" s="10">
        <f t="shared" si="2"/>
        <v>49.714285714285715</v>
      </c>
      <c r="U21" s="11" t="str">
        <f t="shared" si="3"/>
        <v>E</v>
      </c>
      <c r="V21" s="13" t="str">
        <f t="shared" si="0"/>
        <v>pass</v>
      </c>
    </row>
    <row r="22" spans="3:22" ht="15.75" x14ac:dyDescent="0.25">
      <c r="C22" s="5">
        <v>14</v>
      </c>
      <c r="D22" s="6" t="s">
        <v>28</v>
      </c>
      <c r="E22" s="6">
        <v>19</v>
      </c>
      <c r="F22" s="6">
        <v>87</v>
      </c>
      <c r="G22" s="6">
        <v>45</v>
      </c>
      <c r="H22" s="6">
        <v>87</v>
      </c>
      <c r="I22" s="6">
        <v>57</v>
      </c>
      <c r="J22" s="6">
        <v>87</v>
      </c>
      <c r="K22" s="6">
        <v>57</v>
      </c>
      <c r="L22" s="6">
        <v>45</v>
      </c>
      <c r="M22" s="6">
        <v>19</v>
      </c>
      <c r="N22" s="6">
        <v>89</v>
      </c>
      <c r="O22" s="6">
        <v>19</v>
      </c>
      <c r="P22" s="6">
        <v>89</v>
      </c>
      <c r="Q22" s="6">
        <v>87</v>
      </c>
      <c r="R22" s="6">
        <v>89</v>
      </c>
      <c r="S22" s="6">
        <f>Sheet1!N29*100</f>
        <v>8900</v>
      </c>
      <c r="T22" s="12">
        <f t="shared" si="2"/>
        <v>635.71428571428567</v>
      </c>
      <c r="U22" s="11" t="str">
        <f t="shared" si="3"/>
        <v>A1</v>
      </c>
      <c r="V22" s="14" t="str">
        <f t="shared" si="0"/>
        <v>pass</v>
      </c>
    </row>
    <row r="23" spans="3:22" ht="15.75" x14ac:dyDescent="0.25">
      <c r="C23" s="5">
        <v>1</v>
      </c>
      <c r="D23" s="7" t="s">
        <v>26</v>
      </c>
      <c r="E23" s="7">
        <v>12</v>
      </c>
      <c r="F23" s="7">
        <v>15</v>
      </c>
      <c r="G23" s="7">
        <v>32</v>
      </c>
      <c r="H23" s="7">
        <v>15</v>
      </c>
      <c r="I23" s="7">
        <v>35</v>
      </c>
      <c r="J23" s="7">
        <v>15</v>
      </c>
      <c r="K23" s="7">
        <v>35</v>
      </c>
      <c r="L23" s="7">
        <v>32</v>
      </c>
      <c r="M23" s="7">
        <v>12</v>
      </c>
      <c r="N23" s="7">
        <v>65</v>
      </c>
      <c r="O23" s="7">
        <v>12</v>
      </c>
      <c r="P23" s="7">
        <v>65</v>
      </c>
      <c r="Q23" s="7">
        <v>15</v>
      </c>
      <c r="R23" s="7">
        <v>65</v>
      </c>
      <c r="S23" s="7">
        <f>SUM(E23:R23)</f>
        <v>425</v>
      </c>
      <c r="T23" s="10">
        <f>S23/1400*100</f>
        <v>30.357142857142854</v>
      </c>
      <c r="U23" s="11" t="str">
        <f t="shared" si="3"/>
        <v>fail</v>
      </c>
      <c r="V23" s="13" t="str">
        <f t="shared" ref="V23:V50" si="4">IF(T23&lt;40,"fail",IF(T23&gt;40,"pass"))</f>
        <v>fail</v>
      </c>
    </row>
    <row r="24" spans="3:22" ht="15.75" x14ac:dyDescent="0.25">
      <c r="C24" s="5">
        <v>2</v>
      </c>
      <c r="D24" s="6" t="s">
        <v>27</v>
      </c>
      <c r="E24" s="6">
        <v>32</v>
      </c>
      <c r="F24" s="6">
        <v>18</v>
      </c>
      <c r="G24" s="6">
        <v>19</v>
      </c>
      <c r="H24" s="6">
        <v>18</v>
      </c>
      <c r="I24" s="6">
        <v>65</v>
      </c>
      <c r="J24" s="6">
        <v>18</v>
      </c>
      <c r="K24" s="6">
        <v>65</v>
      </c>
      <c r="L24" s="6">
        <v>19</v>
      </c>
      <c r="M24" s="6">
        <v>32</v>
      </c>
      <c r="N24" s="6">
        <v>34</v>
      </c>
      <c r="O24" s="6">
        <v>32</v>
      </c>
      <c r="P24" s="6">
        <v>34</v>
      </c>
      <c r="Q24" s="6">
        <v>18</v>
      </c>
      <c r="R24" s="6">
        <v>34</v>
      </c>
      <c r="S24" s="6">
        <f t="shared" ref="S24:S35" si="5">SUM(E24:R24)</f>
        <v>438</v>
      </c>
      <c r="T24" s="12">
        <f t="shared" ref="T24:T36" si="6">S24/1400*100</f>
        <v>31.285714285714285</v>
      </c>
      <c r="U24" s="11" t="str">
        <f t="shared" si="3"/>
        <v>fail</v>
      </c>
      <c r="V24" s="14" t="str">
        <f t="shared" si="4"/>
        <v>fail</v>
      </c>
    </row>
    <row r="25" spans="3:22" ht="15.75" x14ac:dyDescent="0.25">
      <c r="C25" s="5">
        <v>3</v>
      </c>
      <c r="D25" s="7" t="s">
        <v>15</v>
      </c>
      <c r="E25" s="7">
        <v>85</v>
      </c>
      <c r="F25" s="7">
        <v>87</v>
      </c>
      <c r="G25" s="7">
        <v>89</v>
      </c>
      <c r="H25" s="7">
        <v>87</v>
      </c>
      <c r="I25" s="7">
        <v>59</v>
      </c>
      <c r="J25" s="7">
        <v>87</v>
      </c>
      <c r="K25" s="7">
        <v>96</v>
      </c>
      <c r="L25" s="7">
        <v>89</v>
      </c>
      <c r="M25" s="7">
        <v>89</v>
      </c>
      <c r="N25" s="7">
        <v>89</v>
      </c>
      <c r="O25" s="7">
        <v>25</v>
      </c>
      <c r="P25" s="7">
        <v>89</v>
      </c>
      <c r="Q25" s="7">
        <v>87</v>
      </c>
      <c r="R25" s="7">
        <v>78</v>
      </c>
      <c r="S25" s="7">
        <f t="shared" si="5"/>
        <v>1136</v>
      </c>
      <c r="T25" s="10">
        <f t="shared" si="6"/>
        <v>81.142857142857139</v>
      </c>
      <c r="U25" s="11" t="str">
        <f t="shared" si="3"/>
        <v>A</v>
      </c>
      <c r="V25" s="13" t="str">
        <f t="shared" si="4"/>
        <v>pass</v>
      </c>
    </row>
    <row r="26" spans="3:22" ht="15.75" x14ac:dyDescent="0.25">
      <c r="C26" s="5">
        <v>4</v>
      </c>
      <c r="D26" s="6" t="s">
        <v>16</v>
      </c>
      <c r="E26" s="6">
        <v>89</v>
      </c>
      <c r="F26" s="6">
        <v>45</v>
      </c>
      <c r="G26" s="6">
        <v>55</v>
      </c>
      <c r="H26" s="6">
        <v>45</v>
      </c>
      <c r="I26" s="6">
        <v>18</v>
      </c>
      <c r="J26" s="6">
        <v>45</v>
      </c>
      <c r="K26" s="6">
        <v>18</v>
      </c>
      <c r="L26" s="6">
        <v>55</v>
      </c>
      <c r="M26" s="6">
        <v>89</v>
      </c>
      <c r="N26" s="6">
        <v>54</v>
      </c>
      <c r="O26" s="6">
        <v>89</v>
      </c>
      <c r="P26" s="6">
        <v>54</v>
      </c>
      <c r="Q26" s="6">
        <v>45</v>
      </c>
      <c r="R26" s="6">
        <v>54</v>
      </c>
      <c r="S26" s="6">
        <f t="shared" si="5"/>
        <v>755</v>
      </c>
      <c r="T26" s="12">
        <f t="shared" si="6"/>
        <v>53.928571428571423</v>
      </c>
      <c r="U26" s="11" t="str">
        <f t="shared" si="3"/>
        <v>D</v>
      </c>
      <c r="V26" s="14" t="str">
        <f t="shared" si="4"/>
        <v>pass</v>
      </c>
    </row>
    <row r="27" spans="3:22" ht="15.75" x14ac:dyDescent="0.25">
      <c r="C27" s="5">
        <v>5</v>
      </c>
      <c r="D27" s="7" t="s">
        <v>17</v>
      </c>
      <c r="E27" s="7">
        <v>55</v>
      </c>
      <c r="F27" s="7">
        <v>26</v>
      </c>
      <c r="G27" s="7">
        <v>74</v>
      </c>
      <c r="H27" s="7">
        <v>26</v>
      </c>
      <c r="I27" s="7">
        <v>26</v>
      </c>
      <c r="J27" s="7">
        <v>26</v>
      </c>
      <c r="K27" s="7">
        <v>26</v>
      </c>
      <c r="L27" s="7">
        <v>74</v>
      </c>
      <c r="M27" s="7">
        <v>55</v>
      </c>
      <c r="N27" s="7">
        <v>12</v>
      </c>
      <c r="O27" s="7">
        <v>55</v>
      </c>
      <c r="P27" s="7">
        <v>12</v>
      </c>
      <c r="Q27" s="7">
        <v>26</v>
      </c>
      <c r="R27" s="7">
        <v>12</v>
      </c>
      <c r="S27" s="7">
        <f t="shared" si="5"/>
        <v>505</v>
      </c>
      <c r="T27" s="10">
        <f t="shared" si="6"/>
        <v>36.071428571428569</v>
      </c>
      <c r="U27" s="11" t="str">
        <f t="shared" si="3"/>
        <v>promote</v>
      </c>
      <c r="V27" s="13" t="str">
        <f t="shared" si="4"/>
        <v>fail</v>
      </c>
    </row>
    <row r="28" spans="3:22" ht="15.75" x14ac:dyDescent="0.25">
      <c r="C28" s="5">
        <v>6</v>
      </c>
      <c r="D28" s="6" t="s">
        <v>18</v>
      </c>
      <c r="E28" s="6">
        <v>74</v>
      </c>
      <c r="F28" s="6">
        <v>59</v>
      </c>
      <c r="G28" s="6">
        <v>12</v>
      </c>
      <c r="H28" s="6">
        <v>59</v>
      </c>
      <c r="I28" s="6">
        <v>23</v>
      </c>
      <c r="J28" s="6">
        <v>59</v>
      </c>
      <c r="K28" s="6">
        <v>23</v>
      </c>
      <c r="L28" s="6">
        <v>12</v>
      </c>
      <c r="M28" s="6">
        <v>74</v>
      </c>
      <c r="N28" s="6">
        <v>16</v>
      </c>
      <c r="O28" s="6">
        <v>74</v>
      </c>
      <c r="P28" s="6">
        <v>16</v>
      </c>
      <c r="Q28" s="6">
        <v>59</v>
      </c>
      <c r="R28" s="6">
        <v>16</v>
      </c>
      <c r="S28" s="6">
        <f t="shared" si="5"/>
        <v>576</v>
      </c>
      <c r="T28" s="12">
        <f t="shared" si="6"/>
        <v>41.142857142857139</v>
      </c>
      <c r="U28" s="11" t="str">
        <f t="shared" si="3"/>
        <v>E</v>
      </c>
      <c r="V28" s="14" t="str">
        <f t="shared" si="4"/>
        <v>pass</v>
      </c>
    </row>
    <row r="29" spans="3:22" ht="15.75" x14ac:dyDescent="0.25">
      <c r="C29" s="5">
        <v>7</v>
      </c>
      <c r="D29" s="7" t="s">
        <v>19</v>
      </c>
      <c r="E29" s="7">
        <v>12</v>
      </c>
      <c r="F29" s="7">
        <v>56</v>
      </c>
      <c r="G29" s="7">
        <v>35</v>
      </c>
      <c r="H29" s="7">
        <v>56</v>
      </c>
      <c r="I29" s="7">
        <v>24</v>
      </c>
      <c r="J29" s="7">
        <v>56</v>
      </c>
      <c r="K29" s="7">
        <v>24</v>
      </c>
      <c r="L29" s="7">
        <v>35</v>
      </c>
      <c r="M29" s="7">
        <v>12</v>
      </c>
      <c r="N29" s="7">
        <v>89</v>
      </c>
      <c r="O29" s="7">
        <v>12</v>
      </c>
      <c r="P29" s="7">
        <v>89</v>
      </c>
      <c r="Q29" s="7">
        <v>56</v>
      </c>
      <c r="R29" s="7">
        <v>89</v>
      </c>
      <c r="S29" s="7">
        <f t="shared" si="5"/>
        <v>645</v>
      </c>
      <c r="T29" s="10">
        <f t="shared" si="6"/>
        <v>46.071428571428569</v>
      </c>
      <c r="U29" s="11" t="str">
        <f t="shared" si="3"/>
        <v>E</v>
      </c>
      <c r="V29" s="13" t="str">
        <f t="shared" si="4"/>
        <v>pass</v>
      </c>
    </row>
    <row r="30" spans="3:22" ht="15.75" x14ac:dyDescent="0.25">
      <c r="C30" s="5">
        <v>8</v>
      </c>
      <c r="D30" s="6" t="s">
        <v>20</v>
      </c>
      <c r="E30" s="6">
        <v>35</v>
      </c>
      <c r="F30" s="6">
        <v>78</v>
      </c>
      <c r="G30" s="6">
        <v>95</v>
      </c>
      <c r="H30" s="6">
        <v>78</v>
      </c>
      <c r="I30" s="6">
        <v>15</v>
      </c>
      <c r="J30" s="6">
        <v>78</v>
      </c>
      <c r="K30" s="6">
        <v>15</v>
      </c>
      <c r="L30" s="6">
        <v>95</v>
      </c>
      <c r="M30" s="6">
        <v>35</v>
      </c>
      <c r="N30" s="6">
        <v>17</v>
      </c>
      <c r="O30" s="6">
        <v>35</v>
      </c>
      <c r="P30" s="6">
        <v>17</v>
      </c>
      <c r="Q30" s="6">
        <v>78</v>
      </c>
      <c r="R30" s="6">
        <v>17</v>
      </c>
      <c r="S30" s="6">
        <f t="shared" si="5"/>
        <v>688</v>
      </c>
      <c r="T30" s="12">
        <f t="shared" si="6"/>
        <v>49.142857142857146</v>
      </c>
      <c r="U30" s="11" t="str">
        <f t="shared" si="3"/>
        <v>E</v>
      </c>
      <c r="V30" s="14" t="str">
        <f t="shared" si="4"/>
        <v>pass</v>
      </c>
    </row>
    <row r="31" spans="3:22" ht="15.75" x14ac:dyDescent="0.25">
      <c r="C31" s="5">
        <v>9</v>
      </c>
      <c r="D31" s="7" t="s">
        <v>21</v>
      </c>
      <c r="E31" s="7">
        <v>95</v>
      </c>
      <c r="F31" s="7">
        <v>25</v>
      </c>
      <c r="G31" s="7">
        <v>62</v>
      </c>
      <c r="H31" s="7">
        <v>25</v>
      </c>
      <c r="I31" s="7">
        <v>16</v>
      </c>
      <c r="J31" s="7">
        <v>25</v>
      </c>
      <c r="K31" s="7">
        <v>16</v>
      </c>
      <c r="L31" s="7">
        <v>62</v>
      </c>
      <c r="M31" s="7">
        <v>95</v>
      </c>
      <c r="N31" s="7">
        <v>35</v>
      </c>
      <c r="O31" s="7">
        <v>95</v>
      </c>
      <c r="P31" s="7">
        <v>35</v>
      </c>
      <c r="Q31" s="7">
        <v>25</v>
      </c>
      <c r="R31" s="7">
        <v>35</v>
      </c>
      <c r="S31" s="7">
        <f t="shared" si="5"/>
        <v>646</v>
      </c>
      <c r="T31" s="10">
        <f t="shared" si="6"/>
        <v>46.142857142857139</v>
      </c>
      <c r="U31" s="11" t="str">
        <f t="shared" si="3"/>
        <v>E</v>
      </c>
      <c r="V31" s="13" t="str">
        <f t="shared" si="4"/>
        <v>pass</v>
      </c>
    </row>
    <row r="32" spans="3:22" ht="15.75" x14ac:dyDescent="0.25">
      <c r="C32" s="5">
        <v>10</v>
      </c>
      <c r="D32" s="6" t="s">
        <v>22</v>
      </c>
      <c r="E32" s="6">
        <v>62</v>
      </c>
      <c r="F32" s="6">
        <v>12</v>
      </c>
      <c r="G32" s="6">
        <v>84</v>
      </c>
      <c r="H32" s="6">
        <v>12</v>
      </c>
      <c r="I32" s="6">
        <v>18</v>
      </c>
      <c r="J32" s="6">
        <v>12</v>
      </c>
      <c r="K32" s="6">
        <v>18</v>
      </c>
      <c r="L32" s="6">
        <v>84</v>
      </c>
      <c r="M32" s="6">
        <v>62</v>
      </c>
      <c r="N32" s="6">
        <v>28</v>
      </c>
      <c r="O32" s="6">
        <v>62</v>
      </c>
      <c r="P32" s="6">
        <v>28</v>
      </c>
      <c r="Q32" s="6">
        <v>12</v>
      </c>
      <c r="R32" s="6">
        <v>28</v>
      </c>
      <c r="S32" s="6">
        <f t="shared" si="5"/>
        <v>522</v>
      </c>
      <c r="T32" s="12">
        <f t="shared" si="6"/>
        <v>37.285714285714285</v>
      </c>
      <c r="U32" s="11" t="str">
        <f t="shared" si="3"/>
        <v>promote</v>
      </c>
      <c r="V32" s="14" t="str">
        <f t="shared" si="4"/>
        <v>fail</v>
      </c>
    </row>
    <row r="33" spans="3:22" ht="15.75" x14ac:dyDescent="0.25">
      <c r="C33" s="5">
        <v>11</v>
      </c>
      <c r="D33" s="7" t="s">
        <v>23</v>
      </c>
      <c r="E33" s="7">
        <v>84</v>
      </c>
      <c r="F33" s="7">
        <v>32</v>
      </c>
      <c r="G33" s="7">
        <v>75</v>
      </c>
      <c r="H33" s="7">
        <v>32</v>
      </c>
      <c r="I33" s="7">
        <v>78</v>
      </c>
      <c r="J33" s="7">
        <v>89</v>
      </c>
      <c r="K33" s="7">
        <v>78</v>
      </c>
      <c r="L33" s="7">
        <v>75</v>
      </c>
      <c r="M33" s="7">
        <v>84</v>
      </c>
      <c r="N33" s="7">
        <v>89</v>
      </c>
      <c r="O33" s="7">
        <v>84</v>
      </c>
      <c r="P33" s="7">
        <v>89</v>
      </c>
      <c r="Q33" s="7">
        <v>32</v>
      </c>
      <c r="R33" s="7">
        <v>47</v>
      </c>
      <c r="S33" s="7">
        <f t="shared" si="5"/>
        <v>968</v>
      </c>
      <c r="T33" s="10">
        <f t="shared" si="6"/>
        <v>69.142857142857139</v>
      </c>
      <c r="U33" s="11" t="str">
        <f t="shared" si="3"/>
        <v>C</v>
      </c>
      <c r="V33" s="13" t="str">
        <f t="shared" si="4"/>
        <v>pass</v>
      </c>
    </row>
    <row r="34" spans="3:22" ht="15.75" x14ac:dyDescent="0.25">
      <c r="C34" s="5">
        <v>12</v>
      </c>
      <c r="D34" s="6" t="s">
        <v>24</v>
      </c>
      <c r="E34" s="6">
        <v>75</v>
      </c>
      <c r="F34" s="6">
        <v>12</v>
      </c>
      <c r="G34" s="6">
        <v>89</v>
      </c>
      <c r="H34" s="6">
        <v>12</v>
      </c>
      <c r="I34" s="6">
        <v>45</v>
      </c>
      <c r="J34" s="6">
        <v>12</v>
      </c>
      <c r="K34" s="6">
        <v>45</v>
      </c>
      <c r="L34" s="6">
        <v>89</v>
      </c>
      <c r="M34" s="6">
        <v>75</v>
      </c>
      <c r="N34" s="6">
        <v>98</v>
      </c>
      <c r="O34" s="6">
        <v>75</v>
      </c>
      <c r="P34" s="6">
        <v>98</v>
      </c>
      <c r="Q34" s="6">
        <v>12</v>
      </c>
      <c r="R34" s="6">
        <v>98</v>
      </c>
      <c r="S34" s="6">
        <f t="shared" si="5"/>
        <v>835</v>
      </c>
      <c r="T34" s="12">
        <f t="shared" si="6"/>
        <v>59.642857142857139</v>
      </c>
      <c r="U34" s="11" t="str">
        <f t="shared" si="3"/>
        <v>D</v>
      </c>
      <c r="V34" s="14" t="str">
        <f t="shared" si="4"/>
        <v>pass</v>
      </c>
    </row>
    <row r="35" spans="3:22" ht="15.75" x14ac:dyDescent="0.25">
      <c r="C35" s="5">
        <v>13</v>
      </c>
      <c r="D35" s="7" t="s">
        <v>25</v>
      </c>
      <c r="E35" s="7">
        <v>89</v>
      </c>
      <c r="F35" s="7">
        <v>41</v>
      </c>
      <c r="G35" s="7">
        <v>12</v>
      </c>
      <c r="H35" s="7">
        <v>41</v>
      </c>
      <c r="I35" s="7">
        <v>98</v>
      </c>
      <c r="J35" s="7">
        <v>41</v>
      </c>
      <c r="K35" s="7">
        <v>98</v>
      </c>
      <c r="L35" s="7">
        <v>12</v>
      </c>
      <c r="M35" s="7">
        <v>89</v>
      </c>
      <c r="N35" s="7">
        <v>15</v>
      </c>
      <c r="O35" s="7">
        <v>89</v>
      </c>
      <c r="P35" s="7">
        <v>15</v>
      </c>
      <c r="Q35" s="7">
        <v>41</v>
      </c>
      <c r="R35" s="7">
        <v>15</v>
      </c>
      <c r="S35" s="7">
        <f t="shared" si="5"/>
        <v>696</v>
      </c>
      <c r="T35" s="10">
        <f t="shared" si="6"/>
        <v>49.714285714285715</v>
      </c>
      <c r="U35" s="11" t="str">
        <f t="shared" si="3"/>
        <v>E</v>
      </c>
      <c r="V35" s="13" t="str">
        <f t="shared" si="4"/>
        <v>pass</v>
      </c>
    </row>
    <row r="36" spans="3:22" ht="15.75" x14ac:dyDescent="0.25">
      <c r="C36" s="5">
        <v>14</v>
      </c>
      <c r="D36" s="6" t="s">
        <v>28</v>
      </c>
      <c r="E36" s="6">
        <v>19</v>
      </c>
      <c r="F36" s="6">
        <v>87</v>
      </c>
      <c r="G36" s="6">
        <v>45</v>
      </c>
      <c r="H36" s="6">
        <v>87</v>
      </c>
      <c r="I36" s="6">
        <v>57</v>
      </c>
      <c r="J36" s="6">
        <v>87</v>
      </c>
      <c r="K36" s="6">
        <v>57</v>
      </c>
      <c r="L36" s="6">
        <v>45</v>
      </c>
      <c r="M36" s="6">
        <v>19</v>
      </c>
      <c r="N36" s="6">
        <v>89</v>
      </c>
      <c r="O36" s="6">
        <v>19</v>
      </c>
      <c r="P36" s="6">
        <v>89</v>
      </c>
      <c r="Q36" s="6">
        <v>87</v>
      </c>
      <c r="R36" s="6">
        <v>89</v>
      </c>
      <c r="S36" s="6">
        <f>Sheet1!N43*100</f>
        <v>8900</v>
      </c>
      <c r="T36" s="12">
        <f t="shared" si="6"/>
        <v>635.71428571428567</v>
      </c>
      <c r="U36" s="11" t="str">
        <f t="shared" si="3"/>
        <v>A1</v>
      </c>
      <c r="V36" s="14" t="str">
        <f t="shared" si="4"/>
        <v>pass</v>
      </c>
    </row>
    <row r="37" spans="3:22" ht="15.75" x14ac:dyDescent="0.25">
      <c r="C37" s="5">
        <v>1</v>
      </c>
      <c r="D37" s="7" t="s">
        <v>26</v>
      </c>
      <c r="E37" s="7">
        <v>12</v>
      </c>
      <c r="F37" s="7">
        <v>15</v>
      </c>
      <c r="G37" s="7">
        <v>32</v>
      </c>
      <c r="H37" s="7">
        <v>15</v>
      </c>
      <c r="I37" s="7">
        <v>35</v>
      </c>
      <c r="J37" s="7">
        <v>15</v>
      </c>
      <c r="K37" s="7">
        <v>35</v>
      </c>
      <c r="L37" s="7">
        <v>32</v>
      </c>
      <c r="M37" s="7">
        <v>12</v>
      </c>
      <c r="N37" s="7">
        <v>65</v>
      </c>
      <c r="O37" s="7">
        <v>12</v>
      </c>
      <c r="P37" s="7">
        <v>65</v>
      </c>
      <c r="Q37" s="7">
        <v>15</v>
      </c>
      <c r="R37" s="7">
        <v>65</v>
      </c>
      <c r="S37" s="7">
        <f>SUM(E37:R37)</f>
        <v>425</v>
      </c>
      <c r="T37" s="10">
        <f>S37/1400*100</f>
        <v>30.357142857142854</v>
      </c>
      <c r="U37" s="11" t="str">
        <f t="shared" si="3"/>
        <v>fail</v>
      </c>
      <c r="V37" s="13" t="str">
        <f t="shared" si="4"/>
        <v>fail</v>
      </c>
    </row>
    <row r="38" spans="3:22" ht="15.75" x14ac:dyDescent="0.25">
      <c r="C38" s="5">
        <v>2</v>
      </c>
      <c r="D38" s="6" t="s">
        <v>27</v>
      </c>
      <c r="E38" s="6">
        <v>32</v>
      </c>
      <c r="F38" s="6">
        <v>18</v>
      </c>
      <c r="G38" s="6">
        <v>19</v>
      </c>
      <c r="H38" s="6">
        <v>18</v>
      </c>
      <c r="I38" s="6">
        <v>65</v>
      </c>
      <c r="J38" s="6">
        <v>18</v>
      </c>
      <c r="K38" s="6">
        <v>65</v>
      </c>
      <c r="L38" s="6">
        <v>19</v>
      </c>
      <c r="M38" s="6">
        <v>32</v>
      </c>
      <c r="N38" s="6">
        <v>34</v>
      </c>
      <c r="O38" s="6">
        <v>32</v>
      </c>
      <c r="P38" s="6">
        <v>34</v>
      </c>
      <c r="Q38" s="6">
        <v>18</v>
      </c>
      <c r="R38" s="6">
        <v>34</v>
      </c>
      <c r="S38" s="6">
        <f t="shared" ref="S38:S49" si="7">SUM(E38:R38)</f>
        <v>438</v>
      </c>
      <c r="T38" s="12">
        <f t="shared" ref="T38:T50" si="8">S38/1400*100</f>
        <v>31.285714285714285</v>
      </c>
      <c r="U38" s="11" t="str">
        <f t="shared" si="3"/>
        <v>fail</v>
      </c>
      <c r="V38" s="14" t="str">
        <f t="shared" si="4"/>
        <v>fail</v>
      </c>
    </row>
    <row r="39" spans="3:22" ht="15.75" x14ac:dyDescent="0.25">
      <c r="C39" s="5">
        <v>3</v>
      </c>
      <c r="D39" s="7" t="s">
        <v>15</v>
      </c>
      <c r="E39" s="7">
        <v>85</v>
      </c>
      <c r="F39" s="7">
        <v>87</v>
      </c>
      <c r="G39" s="7">
        <v>89</v>
      </c>
      <c r="H39" s="7">
        <v>87</v>
      </c>
      <c r="I39" s="7">
        <v>59</v>
      </c>
      <c r="J39" s="7">
        <v>87</v>
      </c>
      <c r="K39" s="7">
        <v>96</v>
      </c>
      <c r="L39" s="7">
        <v>89</v>
      </c>
      <c r="M39" s="7">
        <v>89</v>
      </c>
      <c r="N39" s="7">
        <v>89</v>
      </c>
      <c r="O39" s="7">
        <v>25</v>
      </c>
      <c r="P39" s="7">
        <v>89</v>
      </c>
      <c r="Q39" s="7">
        <v>87</v>
      </c>
      <c r="R39" s="7">
        <v>78</v>
      </c>
      <c r="S39" s="7">
        <f t="shared" si="7"/>
        <v>1136</v>
      </c>
      <c r="T39" s="10">
        <f t="shared" si="8"/>
        <v>81.142857142857139</v>
      </c>
      <c r="U39" s="11" t="str">
        <f t="shared" si="3"/>
        <v>A</v>
      </c>
      <c r="V39" s="13" t="str">
        <f t="shared" si="4"/>
        <v>pass</v>
      </c>
    </row>
    <row r="40" spans="3:22" ht="15.75" x14ac:dyDescent="0.25">
      <c r="C40" s="5">
        <v>4</v>
      </c>
      <c r="D40" s="6" t="s">
        <v>16</v>
      </c>
      <c r="E40" s="6">
        <v>89</v>
      </c>
      <c r="F40" s="6">
        <v>45</v>
      </c>
      <c r="G40" s="6">
        <v>55</v>
      </c>
      <c r="H40" s="6">
        <v>45</v>
      </c>
      <c r="I40" s="6">
        <v>18</v>
      </c>
      <c r="J40" s="6">
        <v>45</v>
      </c>
      <c r="K40" s="6">
        <v>18</v>
      </c>
      <c r="L40" s="6">
        <v>55</v>
      </c>
      <c r="M40" s="6">
        <v>89</v>
      </c>
      <c r="N40" s="6">
        <v>54</v>
      </c>
      <c r="O40" s="6">
        <v>89</v>
      </c>
      <c r="P40" s="6">
        <v>54</v>
      </c>
      <c r="Q40" s="6">
        <v>45</v>
      </c>
      <c r="R40" s="6">
        <v>54</v>
      </c>
      <c r="S40" s="6">
        <f t="shared" si="7"/>
        <v>755</v>
      </c>
      <c r="T40" s="12">
        <f t="shared" si="8"/>
        <v>53.928571428571423</v>
      </c>
      <c r="U40" s="11" t="str">
        <f t="shared" si="3"/>
        <v>D</v>
      </c>
      <c r="V40" s="14" t="str">
        <f t="shared" si="4"/>
        <v>pass</v>
      </c>
    </row>
    <row r="41" spans="3:22" ht="15.75" x14ac:dyDescent="0.25">
      <c r="C41" s="5">
        <v>5</v>
      </c>
      <c r="D41" s="7" t="s">
        <v>17</v>
      </c>
      <c r="E41" s="7">
        <v>55</v>
      </c>
      <c r="F41" s="7">
        <v>26</v>
      </c>
      <c r="G41" s="7">
        <v>74</v>
      </c>
      <c r="H41" s="7">
        <v>26</v>
      </c>
      <c r="I41" s="7">
        <v>26</v>
      </c>
      <c r="J41" s="7">
        <v>26</v>
      </c>
      <c r="K41" s="7">
        <v>26</v>
      </c>
      <c r="L41" s="7">
        <v>74</v>
      </c>
      <c r="M41" s="7">
        <v>55</v>
      </c>
      <c r="N41" s="7">
        <v>12</v>
      </c>
      <c r="O41" s="7">
        <v>55</v>
      </c>
      <c r="P41" s="7">
        <v>12</v>
      </c>
      <c r="Q41" s="7">
        <v>26</v>
      </c>
      <c r="R41" s="7">
        <v>12</v>
      </c>
      <c r="S41" s="7">
        <f t="shared" si="7"/>
        <v>505</v>
      </c>
      <c r="T41" s="10">
        <f t="shared" si="8"/>
        <v>36.071428571428569</v>
      </c>
      <c r="U41" s="11" t="str">
        <f t="shared" si="3"/>
        <v>promote</v>
      </c>
      <c r="V41" s="13" t="str">
        <f t="shared" si="4"/>
        <v>fail</v>
      </c>
    </row>
    <row r="42" spans="3:22" ht="15.75" x14ac:dyDescent="0.25">
      <c r="C42" s="5">
        <v>6</v>
      </c>
      <c r="D42" s="6" t="s">
        <v>18</v>
      </c>
      <c r="E42" s="6">
        <v>74</v>
      </c>
      <c r="F42" s="6">
        <v>59</v>
      </c>
      <c r="G42" s="6">
        <v>12</v>
      </c>
      <c r="H42" s="6">
        <v>59</v>
      </c>
      <c r="I42" s="6">
        <v>23</v>
      </c>
      <c r="J42" s="6">
        <v>59</v>
      </c>
      <c r="K42" s="6">
        <v>23</v>
      </c>
      <c r="L42" s="6">
        <v>12</v>
      </c>
      <c r="M42" s="6">
        <v>74</v>
      </c>
      <c r="N42" s="6">
        <v>16</v>
      </c>
      <c r="O42" s="6">
        <v>74</v>
      </c>
      <c r="P42" s="6">
        <v>16</v>
      </c>
      <c r="Q42" s="6">
        <v>59</v>
      </c>
      <c r="R42" s="6">
        <v>16</v>
      </c>
      <c r="S42" s="6">
        <f t="shared" si="7"/>
        <v>576</v>
      </c>
      <c r="T42" s="12">
        <f t="shared" si="8"/>
        <v>41.142857142857139</v>
      </c>
      <c r="U42" s="11" t="str">
        <f t="shared" si="3"/>
        <v>E</v>
      </c>
      <c r="V42" s="14" t="str">
        <f t="shared" si="4"/>
        <v>pass</v>
      </c>
    </row>
    <row r="43" spans="3:22" ht="15.75" x14ac:dyDescent="0.25">
      <c r="C43" s="5">
        <v>7</v>
      </c>
      <c r="D43" s="7" t="s">
        <v>19</v>
      </c>
      <c r="E43" s="7">
        <v>12</v>
      </c>
      <c r="F43" s="7">
        <v>56</v>
      </c>
      <c r="G43" s="7">
        <v>35</v>
      </c>
      <c r="H43" s="7">
        <v>56</v>
      </c>
      <c r="I43" s="7">
        <v>24</v>
      </c>
      <c r="J43" s="7">
        <v>56</v>
      </c>
      <c r="K43" s="7">
        <v>24</v>
      </c>
      <c r="L43" s="7">
        <v>35</v>
      </c>
      <c r="M43" s="7">
        <v>12</v>
      </c>
      <c r="N43" s="7">
        <v>89</v>
      </c>
      <c r="O43" s="7">
        <v>12</v>
      </c>
      <c r="P43" s="7">
        <v>89</v>
      </c>
      <c r="Q43" s="7">
        <v>56</v>
      </c>
      <c r="R43" s="7">
        <v>89</v>
      </c>
      <c r="S43" s="7">
        <f t="shared" si="7"/>
        <v>645</v>
      </c>
      <c r="T43" s="10">
        <f t="shared" si="8"/>
        <v>46.071428571428569</v>
      </c>
      <c r="U43" s="11" t="str">
        <f t="shared" si="3"/>
        <v>E</v>
      </c>
      <c r="V43" s="13" t="str">
        <f t="shared" si="4"/>
        <v>pass</v>
      </c>
    </row>
    <row r="44" spans="3:22" ht="15.75" x14ac:dyDescent="0.25">
      <c r="C44" s="5">
        <v>8</v>
      </c>
      <c r="D44" s="6" t="s">
        <v>20</v>
      </c>
      <c r="E44" s="6">
        <v>35</v>
      </c>
      <c r="F44" s="6">
        <v>78</v>
      </c>
      <c r="G44" s="6">
        <v>95</v>
      </c>
      <c r="H44" s="6">
        <v>78</v>
      </c>
      <c r="I44" s="6">
        <v>15</v>
      </c>
      <c r="J44" s="6">
        <v>78</v>
      </c>
      <c r="K44" s="6">
        <v>15</v>
      </c>
      <c r="L44" s="6">
        <v>95</v>
      </c>
      <c r="M44" s="6">
        <v>35</v>
      </c>
      <c r="N44" s="6">
        <v>17</v>
      </c>
      <c r="O44" s="6">
        <v>35</v>
      </c>
      <c r="P44" s="6">
        <v>17</v>
      </c>
      <c r="Q44" s="6">
        <v>78</v>
      </c>
      <c r="R44" s="6">
        <v>17</v>
      </c>
      <c r="S44" s="6">
        <f t="shared" si="7"/>
        <v>688</v>
      </c>
      <c r="T44" s="12">
        <f t="shared" si="8"/>
        <v>49.142857142857146</v>
      </c>
      <c r="U44" s="11" t="str">
        <f t="shared" si="3"/>
        <v>E</v>
      </c>
      <c r="V44" s="14" t="str">
        <f t="shared" si="4"/>
        <v>pass</v>
      </c>
    </row>
    <row r="45" spans="3:22" ht="15.75" x14ac:dyDescent="0.25">
      <c r="C45" s="5">
        <v>9</v>
      </c>
      <c r="D45" s="7" t="s">
        <v>21</v>
      </c>
      <c r="E45" s="7">
        <v>95</v>
      </c>
      <c r="F45" s="7">
        <v>25</v>
      </c>
      <c r="G45" s="7">
        <v>62</v>
      </c>
      <c r="H45" s="7">
        <v>25</v>
      </c>
      <c r="I45" s="7">
        <v>16</v>
      </c>
      <c r="J45" s="7">
        <v>25</v>
      </c>
      <c r="K45" s="7">
        <v>16</v>
      </c>
      <c r="L45" s="7">
        <v>62</v>
      </c>
      <c r="M45" s="7">
        <v>95</v>
      </c>
      <c r="N45" s="7">
        <v>35</v>
      </c>
      <c r="O45" s="7">
        <v>95</v>
      </c>
      <c r="P45" s="7">
        <v>35</v>
      </c>
      <c r="Q45" s="7">
        <v>25</v>
      </c>
      <c r="R45" s="7">
        <v>35</v>
      </c>
      <c r="S45" s="7">
        <f t="shared" si="7"/>
        <v>646</v>
      </c>
      <c r="T45" s="10">
        <f t="shared" si="8"/>
        <v>46.142857142857139</v>
      </c>
      <c r="U45" s="11" t="str">
        <f t="shared" si="3"/>
        <v>E</v>
      </c>
      <c r="V45" s="13" t="str">
        <f t="shared" si="4"/>
        <v>pass</v>
      </c>
    </row>
    <row r="46" spans="3:22" ht="15.75" x14ac:dyDescent="0.25">
      <c r="C46" s="5">
        <v>10</v>
      </c>
      <c r="D46" s="6" t="s">
        <v>22</v>
      </c>
      <c r="E46" s="6">
        <v>62</v>
      </c>
      <c r="F46" s="6">
        <v>12</v>
      </c>
      <c r="G46" s="6">
        <v>84</v>
      </c>
      <c r="H46" s="6">
        <v>12</v>
      </c>
      <c r="I46" s="6">
        <v>18</v>
      </c>
      <c r="J46" s="6">
        <v>12</v>
      </c>
      <c r="K46" s="6">
        <v>18</v>
      </c>
      <c r="L46" s="6">
        <v>84</v>
      </c>
      <c r="M46" s="6">
        <v>62</v>
      </c>
      <c r="N46" s="6">
        <v>28</v>
      </c>
      <c r="O46" s="6">
        <v>62</v>
      </c>
      <c r="P46" s="6">
        <v>28</v>
      </c>
      <c r="Q46" s="6">
        <v>12</v>
      </c>
      <c r="R46" s="6">
        <v>28</v>
      </c>
      <c r="S46" s="6">
        <f t="shared" si="7"/>
        <v>522</v>
      </c>
      <c r="T46" s="12">
        <f t="shared" si="8"/>
        <v>37.285714285714285</v>
      </c>
      <c r="U46" s="11" t="str">
        <f t="shared" si="3"/>
        <v>promote</v>
      </c>
      <c r="V46" s="14" t="str">
        <f t="shared" si="4"/>
        <v>fail</v>
      </c>
    </row>
    <row r="47" spans="3:22" ht="15.75" x14ac:dyDescent="0.25">
      <c r="C47" s="5">
        <v>11</v>
      </c>
      <c r="D47" s="7" t="s">
        <v>23</v>
      </c>
      <c r="E47" s="7">
        <v>84</v>
      </c>
      <c r="F47" s="7">
        <v>32</v>
      </c>
      <c r="G47" s="7">
        <v>75</v>
      </c>
      <c r="H47" s="7">
        <v>32</v>
      </c>
      <c r="I47" s="7">
        <v>78</v>
      </c>
      <c r="J47" s="7">
        <v>89</v>
      </c>
      <c r="K47" s="7">
        <v>78</v>
      </c>
      <c r="L47" s="7">
        <v>75</v>
      </c>
      <c r="M47" s="7">
        <v>84</v>
      </c>
      <c r="N47" s="7">
        <v>89</v>
      </c>
      <c r="O47" s="7">
        <v>84</v>
      </c>
      <c r="P47" s="7">
        <v>89</v>
      </c>
      <c r="Q47" s="7">
        <v>32</v>
      </c>
      <c r="R47" s="7">
        <v>47</v>
      </c>
      <c r="S47" s="7">
        <f t="shared" si="7"/>
        <v>968</v>
      </c>
      <c r="T47" s="10">
        <f t="shared" si="8"/>
        <v>69.142857142857139</v>
      </c>
      <c r="U47" s="11" t="str">
        <f t="shared" si="3"/>
        <v>C</v>
      </c>
      <c r="V47" s="13" t="str">
        <f t="shared" si="4"/>
        <v>pass</v>
      </c>
    </row>
    <row r="48" spans="3:22" ht="15.75" x14ac:dyDescent="0.25">
      <c r="C48" s="5">
        <v>12</v>
      </c>
      <c r="D48" s="6" t="s">
        <v>24</v>
      </c>
      <c r="E48" s="6">
        <v>75</v>
      </c>
      <c r="F48" s="6">
        <v>12</v>
      </c>
      <c r="G48" s="6">
        <v>89</v>
      </c>
      <c r="H48" s="6">
        <v>12</v>
      </c>
      <c r="I48" s="6">
        <v>45</v>
      </c>
      <c r="J48" s="6">
        <v>12</v>
      </c>
      <c r="K48" s="6">
        <v>45</v>
      </c>
      <c r="L48" s="6">
        <v>89</v>
      </c>
      <c r="M48" s="6">
        <v>75</v>
      </c>
      <c r="N48" s="6">
        <v>98</v>
      </c>
      <c r="O48" s="6">
        <v>75</v>
      </c>
      <c r="P48" s="6">
        <v>98</v>
      </c>
      <c r="Q48" s="6">
        <v>12</v>
      </c>
      <c r="R48" s="6">
        <v>98</v>
      </c>
      <c r="S48" s="6">
        <f t="shared" si="7"/>
        <v>835</v>
      </c>
      <c r="T48" s="12">
        <f t="shared" si="8"/>
        <v>59.642857142857139</v>
      </c>
      <c r="U48" s="11" t="str">
        <f t="shared" si="3"/>
        <v>D</v>
      </c>
      <c r="V48" s="14" t="str">
        <f t="shared" si="4"/>
        <v>pass</v>
      </c>
    </row>
    <row r="49" spans="3:22" ht="15.75" x14ac:dyDescent="0.25">
      <c r="C49" s="5">
        <v>13</v>
      </c>
      <c r="D49" s="7" t="s">
        <v>25</v>
      </c>
      <c r="E49" s="7">
        <v>89</v>
      </c>
      <c r="F49" s="7">
        <v>41</v>
      </c>
      <c r="G49" s="7">
        <v>12</v>
      </c>
      <c r="H49" s="7">
        <v>41</v>
      </c>
      <c r="I49" s="7">
        <v>98</v>
      </c>
      <c r="J49" s="7">
        <v>41</v>
      </c>
      <c r="K49" s="7">
        <v>98</v>
      </c>
      <c r="L49" s="7">
        <v>12</v>
      </c>
      <c r="M49" s="7">
        <v>89</v>
      </c>
      <c r="N49" s="7">
        <v>15</v>
      </c>
      <c r="O49" s="7">
        <v>89</v>
      </c>
      <c r="P49" s="7">
        <v>15</v>
      </c>
      <c r="Q49" s="7">
        <v>41</v>
      </c>
      <c r="R49" s="7">
        <v>15</v>
      </c>
      <c r="S49" s="7">
        <f t="shared" si="7"/>
        <v>696</v>
      </c>
      <c r="T49" s="10">
        <f t="shared" si="8"/>
        <v>49.714285714285715</v>
      </c>
      <c r="U49" s="11" t="str">
        <f t="shared" si="3"/>
        <v>E</v>
      </c>
      <c r="V49" s="13" t="str">
        <f t="shared" si="4"/>
        <v>pass</v>
      </c>
    </row>
    <row r="50" spans="3:22" ht="16.5" thickBot="1" x14ac:dyDescent="0.3">
      <c r="C50" s="8">
        <v>14</v>
      </c>
      <c r="D50" s="9" t="s">
        <v>28</v>
      </c>
      <c r="E50" s="9">
        <v>19</v>
      </c>
      <c r="F50" s="9">
        <v>87</v>
      </c>
      <c r="G50" s="9">
        <v>45</v>
      </c>
      <c r="H50" s="9">
        <v>87</v>
      </c>
      <c r="I50" s="9">
        <v>57</v>
      </c>
      <c r="J50" s="9">
        <v>87</v>
      </c>
      <c r="K50" s="9">
        <v>57</v>
      </c>
      <c r="L50" s="9">
        <v>45</v>
      </c>
      <c r="M50" s="9">
        <v>19</v>
      </c>
      <c r="N50" s="9">
        <v>89</v>
      </c>
      <c r="O50" s="9">
        <v>19</v>
      </c>
      <c r="P50" s="9">
        <v>89</v>
      </c>
      <c r="Q50" s="9">
        <v>87</v>
      </c>
      <c r="R50" s="9">
        <v>89</v>
      </c>
      <c r="S50" s="9">
        <f>Sheet1!N57*100</f>
        <v>0</v>
      </c>
      <c r="T50" s="15">
        <f t="shared" si="8"/>
        <v>0</v>
      </c>
      <c r="U50" s="11" t="b">
        <f t="shared" si="3"/>
        <v>0</v>
      </c>
      <c r="V50" s="16" t="str">
        <f t="shared" si="4"/>
        <v>fail</v>
      </c>
    </row>
  </sheetData>
  <sortState ref="C9:V22">
    <sortCondition ref="V8"/>
  </sortState>
  <mergeCells count="1">
    <mergeCell ref="C2:V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XPENDER</dc:creator>
  <cp:lastModifiedBy>XPENDER</cp:lastModifiedBy>
  <dcterms:created xsi:type="dcterms:W3CDTF">2025-07-29T21:16:38Z</dcterms:created>
  <dcterms:modified xsi:type="dcterms:W3CDTF">2025-08-28T23:16:57Z</dcterms:modified>
</cp:coreProperties>
</file>