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rahee\OneDrive\Desktop\Excel Files\ML Learning\"/>
    </mc:Choice>
  </mc:AlternateContent>
  <xr:revisionPtr revIDLastSave="0" documentId="13_ncr:1_{F3F95473-7E43-4E07-8FD5-0CE508AE1ECF}" xr6:coauthVersionLast="46" xr6:coauthVersionMax="46" xr10:uidLastSave="{00000000-0000-0000-0000-000000000000}"/>
  <bookViews>
    <workbookView xWindow="-120" yWindow="-120" windowWidth="20730" windowHeight="11160" firstSheet="4" activeTab="7" xr2:uid="{00000000-000D-0000-FFFF-FFFF00000000}"/>
  </bookViews>
  <sheets>
    <sheet name="Sheet2" sheetId="3" r:id="rId1"/>
    <sheet name="Sheet3" sheetId="4" r:id="rId2"/>
    <sheet name="Sheet4" sheetId="5" r:id="rId3"/>
    <sheet name="Sheet5" sheetId="6" r:id="rId4"/>
    <sheet name="Sheet6" sheetId="7" r:id="rId5"/>
    <sheet name="Sheet7" sheetId="8" r:id="rId6"/>
    <sheet name="Sheet8" sheetId="9" r:id="rId7"/>
    <sheet name="Sheet9" sheetId="10" r:id="rId8"/>
    <sheet name="Data" sheetId="1" r:id="rId9"/>
    <sheet name="Sheet1" sheetId="2" r:id="rId10"/>
  </sheets>
  <definedNames>
    <definedName name="_xlnm._FilterDatabase" localSheetId="8" hidden="1">Data!$A$1:$B$301</definedName>
  </definedNames>
  <calcPr calcId="181029"/>
  <pivotCaches>
    <pivotCache cacheId="5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8" l="1"/>
  <c r="E27" i="8"/>
  <c r="E28" i="8"/>
  <c r="E29" i="8"/>
  <c r="E30" i="8"/>
  <c r="E25" i="8"/>
  <c r="G7" i="5"/>
  <c r="F6" i="5"/>
  <c r="E5" i="5"/>
  <c r="D4" i="5"/>
  <c r="C3" i="5"/>
  <c r="B2" i="5"/>
</calcChain>
</file>

<file path=xl/sharedStrings.xml><?xml version="1.0" encoding="utf-8"?>
<sst xmlns="http://schemas.openxmlformats.org/spreadsheetml/2006/main" count="263" uniqueCount="66">
  <si>
    <t>Average Number of Tickets</t>
  </si>
  <si>
    <t>Number of Employees</t>
  </si>
  <si>
    <t>Value of Contract</t>
  </si>
  <si>
    <t>Industry</t>
  </si>
  <si>
    <t>Retail</t>
  </si>
  <si>
    <t>Manufacturing</t>
  </si>
  <si>
    <t>Services</t>
  </si>
  <si>
    <t>Median</t>
  </si>
  <si>
    <t>Mean</t>
  </si>
  <si>
    <t>Negative Strong</t>
  </si>
  <si>
    <t>Negative Mediocore</t>
  </si>
  <si>
    <t>No Relation</t>
  </si>
  <si>
    <t>Positive Mediocore</t>
  </si>
  <si>
    <t>Positive Strong</t>
  </si>
  <si>
    <t>.7 or above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</si>
  <si>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</si>
  <si>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</si>
  <si>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</si>
  <si>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</si>
  <si>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</si>
  <si>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</si>
  <si>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</si>
  <si>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</si>
  <si>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</si>
  <si>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</si>
  <si>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</si>
  <si>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</si>
  <si>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</si>
  <si>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</si>
  <si>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Row Labels</t>
  </si>
  <si>
    <t>Grand Total</t>
  </si>
  <si>
    <t>1-15</t>
  </si>
  <si>
    <t>16-30</t>
  </si>
  <si>
    <t>31-45</t>
  </si>
  <si>
    <t>46-60</t>
  </si>
  <si>
    <t>61-75</t>
  </si>
  <si>
    <t>76-90</t>
  </si>
  <si>
    <t>91-105</t>
  </si>
  <si>
    <t>106-120</t>
  </si>
  <si>
    <t>121-135</t>
  </si>
  <si>
    <t>Count of Average Number of Tickets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</si>
  <si>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</si>
  <si>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</si>
  <si>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</si>
  <si>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</si>
  <si>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</si>
  <si>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</si>
  <si>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</si>
  <si>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</si>
  <si>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</si>
  <si>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</si>
  <si>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</si>
  <si>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</si>
  <si>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</si>
  <si>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</si>
  <si>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</si>
  <si>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</si>
  <si>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</si>
  <si>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</si>
  <si>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</si>
  <si>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</si>
  <si>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</si>
  <si>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</si>
  <si>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</si>
  <si>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 = A + BX</t>
  </si>
  <si>
    <t>Y = A + BX1 + BX2 + BX3 + BX…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</si>
</sst>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000"/>
    <numFmt numFmtId="167" formatCode="_(* #,##0.00000_);_(* \(#,##0.000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0" fillId="0" borderId="0" xfId="0" applyNumberForma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167" fontId="0" fillId="0" borderId="0" xfId="1" applyNumberFormat="1" applyFont="1" applyFill="1" applyBorder="1" applyAlignment="1"/>
    <xf numFmtId="167" fontId="1" fillId="0" borderId="0" xfId="1" applyNumberFormat="1" applyFont="1" applyFill="1" applyBorder="1" applyAlignment="1"/>
    <xf numFmtId="167" fontId="1" fillId="0" borderId="1" xfId="1" applyNumberFormat="1" applyFont="1" applyFill="1" applyBorder="1" applyAlignment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[dealing-with-missing-data.xlsx]Sheet6!PivotTable2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Sheet6!$A$4:$A$13</c:f>
              <c:strCache>
                <c:ptCount val="9"/>
                <c:pt idx="0">
                  <c:v>1-15</c:v>
                </c:pt>
                <c:pt idx="1">
                  <c:v>16-30</c:v>
                </c:pt>
                <c:pt idx="2">
                  <c:v>31-45</c:v>
                </c:pt>
                <c:pt idx="3">
                  <c:v>46-60</c:v>
                </c:pt>
                <c:pt idx="4">
                  <c:v>61-75</c:v>
                </c:pt>
                <c:pt idx="5">
                  <c:v>76-90</c:v>
                </c:pt>
                <c:pt idx="6">
                  <c:v>91-105</c:v>
                </c:pt>
                <c:pt idx="7">
                  <c:v>106-120</c:v>
                </c:pt>
                <c:pt idx="8">
                  <c:v>121-135</c:v>
                </c:pt>
              </c:strCache>
            </c:strRef>
          </c:cat>
          <c:val>
            <c:numRef>
              <c:f>Sheet6!$B$4:$B$13</c:f>
              <c:numCache>
                <c:formatCode>General</c:formatCode>
                <c:ptCount val="9"/>
                <c:pt idx="0">
                  <c:v>102</c:v>
                </c:pt>
                <c:pt idx="1">
                  <c:v>42</c:v>
                </c:pt>
                <c:pt idx="2">
                  <c:v>57</c:v>
                </c:pt>
                <c:pt idx="3">
                  <c:v>19</c:v>
                </c:pt>
                <c:pt idx="4">
                  <c:v>29</c:v>
                </c:pt>
                <c:pt idx="5">
                  <c:v>23</c:v>
                </c:pt>
                <c:pt idx="6">
                  <c:v>12</c:v>
                </c:pt>
                <c:pt idx="7">
                  <c:v>11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A-4CAA-A75E-93C67110C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861856"/>
        <c:axId val="2083865600"/>
      </c:barChart>
      <c:catAx>
        <c:axId val="20838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865600"/>
        <c:crosses val="autoZero"/>
        <c:auto val="1"/>
        <c:lblAlgn val="ctr"/>
        <c:lblOffset val="100"/>
        <c:noMultiLvlLbl val="0"/>
      </c:catAx>
      <c:valAx>
        <c:axId val="20838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86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2</xdr:row>
      <xdr:rowOff>176212</xdr:rowOff>
    </xdr:from>
    <xdr:to>
      <xdr:col>10</xdr:col>
      <xdr:colOff>485775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068B5-DE61-4B23-96D1-E5D5B11D0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eel Rupani" refreshedDate="44209.543389930557" createdVersion="6" refreshedVersion="6" minRefreshableVersion="3" recordCount="300" xr:uid="{E5FB568A-B6C6-4756-9927-A95318EABF7F}">
  <cacheSource type="worksheet">
    <worksheetSource ref="A1:D301" sheet="Data"/>
  </cacheSource>
  <cacheFields count="6">
    <cacheField name="Average Number of Tickets" numFmtId="0">
      <sharedItems containsSemiMixedTypes="0" containsString="0" containsNumber="1" containsInteger="1" minValue="1" maxValue="125" count="94">
        <n v="90"/>
        <n v="85"/>
        <n v="5"/>
        <n v="82"/>
        <n v="40"/>
        <n v="74"/>
        <n v="7"/>
        <n v="58"/>
        <n v="8"/>
        <n v="101"/>
        <n v="14"/>
        <n v="43"/>
        <n v="32"/>
        <n v="10"/>
        <n v="84"/>
        <n v="108"/>
        <n v="91"/>
        <n v="17"/>
        <n v="13"/>
        <n v="70"/>
        <n v="4"/>
        <n v="2"/>
        <n v="57"/>
        <n v="67"/>
        <n v="16"/>
        <n v="31"/>
        <n v="1"/>
        <n v="18"/>
        <n v="110"/>
        <n v="9"/>
        <n v="71"/>
        <n v="3"/>
        <n v="118"/>
        <n v="34"/>
        <n v="80"/>
        <n v="64"/>
        <n v="69"/>
        <n v="75"/>
        <n v="11"/>
        <n v="21"/>
        <n v="12"/>
        <n v="28"/>
        <n v="19"/>
        <n v="65"/>
        <n v="6"/>
        <n v="42"/>
        <n v="86"/>
        <n v="78"/>
        <n v="23"/>
        <n v="50"/>
        <n v="61"/>
        <n v="54"/>
        <n v="125"/>
        <n v="63"/>
        <n v="49"/>
        <n v="77"/>
        <n v="48"/>
        <n v="117"/>
        <n v="79"/>
        <n v="68"/>
        <n v="20"/>
        <n v="76"/>
        <n v="112"/>
        <n v="22"/>
        <n v="45"/>
        <n v="52"/>
        <n v="116"/>
        <n v="55"/>
        <n v="15"/>
        <n v="106"/>
        <n v="89"/>
        <n v="93"/>
        <n v="24"/>
        <n v="98"/>
        <n v="92"/>
        <n v="83"/>
        <n v="41"/>
        <n v="29"/>
        <n v="25"/>
        <n v="46"/>
        <n v="66"/>
        <n v="94"/>
        <n v="38"/>
        <n v="56"/>
        <n v="97"/>
        <n v="47"/>
        <n v="26"/>
        <n v="99"/>
        <n v="96"/>
        <n v="73"/>
        <n v="35"/>
        <n v="33"/>
        <n v="44"/>
        <n v="53"/>
      </sharedItems>
      <fieldGroup base="0">
        <rangePr startNum="1" endNum="125" groupInterval="15"/>
        <groupItems count="11">
          <s v="&lt;1"/>
          <s v="1-15"/>
          <s v="16-30"/>
          <s v="31-45"/>
          <s v="46-60"/>
          <s v="61-75"/>
          <s v="76-90"/>
          <s v="91-105"/>
          <s v="106-120"/>
          <s v="121-135"/>
          <s v="&gt;136"/>
        </groupItems>
      </fieldGroup>
    </cacheField>
    <cacheField name="Number of Employees" numFmtId="0">
      <sharedItems containsSemiMixedTypes="0" containsString="0" containsNumber="1" containsInteger="1" minValue="50" maxValue="1086"/>
    </cacheField>
    <cacheField name="Value of Contract" numFmtId="0">
      <sharedItems containsSemiMixedTypes="0" containsString="0" containsNumber="1" containsInteger="1" minValue="25000" maxValue="250000"/>
    </cacheField>
    <cacheField name="Services" numFmtId="0">
      <sharedItems containsSemiMixedTypes="0" containsString="0" containsNumber="1" containsInteger="1" minValue="0" maxValue="1"/>
    </cacheField>
    <cacheField name="Retail" numFmtId="0">
      <sharedItems containsSemiMixedTypes="0" containsString="0" containsNumber="1" containsInteger="1" minValue="0" maxValue="1"/>
    </cacheField>
    <cacheField name="Manufacturing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n v="561"/>
    <n v="150000"/>
    <n v="1"/>
    <n v="0"/>
    <n v="0"/>
  </r>
  <r>
    <x v="1"/>
    <n v="530"/>
    <n v="50000"/>
    <n v="0"/>
    <n v="1"/>
    <n v="0"/>
  </r>
  <r>
    <x v="2"/>
    <n v="82"/>
    <n v="150000"/>
    <n v="0"/>
    <n v="1"/>
    <n v="0"/>
  </r>
  <r>
    <x v="3"/>
    <n v="491"/>
    <n v="50000"/>
    <n v="0"/>
    <n v="1"/>
    <n v="0"/>
  </r>
  <r>
    <x v="4"/>
    <n v="230"/>
    <n v="25000"/>
    <n v="0"/>
    <n v="1"/>
    <n v="0"/>
  </r>
  <r>
    <x v="5"/>
    <n v="613"/>
    <n v="50000"/>
    <n v="0"/>
    <n v="1"/>
    <n v="0"/>
  </r>
  <r>
    <x v="6"/>
    <n v="332"/>
    <n v="75000"/>
    <n v="0"/>
    <n v="1"/>
    <n v="0"/>
  </r>
  <r>
    <x v="7"/>
    <n v="405"/>
    <n v="75000"/>
    <n v="1"/>
    <n v="0"/>
    <n v="0"/>
  </r>
  <r>
    <x v="8"/>
    <n v="224"/>
    <n v="50000"/>
    <n v="0"/>
    <n v="1"/>
    <n v="0"/>
  </r>
  <r>
    <x v="9"/>
    <n v="424"/>
    <n v="150000"/>
    <n v="0"/>
    <n v="1"/>
    <n v="0"/>
  </r>
  <r>
    <x v="10"/>
    <n v="708"/>
    <n v="75000"/>
    <n v="1"/>
    <n v="0"/>
    <n v="0"/>
  </r>
  <r>
    <x v="11"/>
    <n v="591"/>
    <n v="25000"/>
    <n v="1"/>
    <n v="0"/>
    <n v="0"/>
  </r>
  <r>
    <x v="12"/>
    <n v="265"/>
    <n v="75000"/>
    <n v="0"/>
    <n v="1"/>
    <n v="0"/>
  </r>
  <r>
    <x v="13"/>
    <n v="320"/>
    <n v="75000"/>
    <n v="0"/>
    <n v="0"/>
    <n v="1"/>
  </r>
  <r>
    <x v="14"/>
    <n v="586"/>
    <n v="75000"/>
    <n v="0"/>
    <n v="1"/>
    <n v="0"/>
  </r>
  <r>
    <x v="15"/>
    <n v="896"/>
    <n v="150000"/>
    <n v="0"/>
    <n v="1"/>
    <n v="0"/>
  </r>
  <r>
    <x v="16"/>
    <n v="503"/>
    <n v="150000"/>
    <n v="0"/>
    <n v="1"/>
    <n v="0"/>
  </r>
  <r>
    <x v="17"/>
    <n v="531"/>
    <n v="100000"/>
    <n v="0"/>
    <n v="1"/>
    <n v="0"/>
  </r>
  <r>
    <x v="18"/>
    <n v="525"/>
    <n v="75000"/>
    <n v="0"/>
    <n v="1"/>
    <n v="0"/>
  </r>
  <r>
    <x v="19"/>
    <n v="625"/>
    <n v="50000"/>
    <n v="0"/>
    <n v="1"/>
    <n v="0"/>
  </r>
  <r>
    <x v="20"/>
    <n v="111"/>
    <n v="75000"/>
    <n v="0"/>
    <n v="1"/>
    <n v="0"/>
  </r>
  <r>
    <x v="19"/>
    <n v="418"/>
    <n v="75000"/>
    <n v="0"/>
    <n v="0"/>
    <n v="1"/>
  </r>
  <r>
    <x v="21"/>
    <n v="215"/>
    <n v="50000"/>
    <n v="0"/>
    <n v="1"/>
    <n v="0"/>
  </r>
  <r>
    <x v="22"/>
    <n v="717"/>
    <n v="50000"/>
    <n v="1"/>
    <n v="0"/>
    <n v="0"/>
  </r>
  <r>
    <x v="23"/>
    <n v="556"/>
    <n v="100000"/>
    <n v="0"/>
    <n v="0"/>
    <n v="1"/>
  </r>
  <r>
    <x v="24"/>
    <n v="205"/>
    <n v="150000"/>
    <n v="0"/>
    <n v="1"/>
    <n v="0"/>
  </r>
  <r>
    <x v="25"/>
    <n v="323"/>
    <n v="125000"/>
    <n v="0"/>
    <n v="1"/>
    <n v="0"/>
  </r>
  <r>
    <x v="2"/>
    <n v="331"/>
    <n v="150000"/>
    <n v="0"/>
    <n v="1"/>
    <n v="0"/>
  </r>
  <r>
    <x v="26"/>
    <n v="161"/>
    <n v="125000"/>
    <n v="0"/>
    <n v="1"/>
    <n v="0"/>
  </r>
  <r>
    <x v="27"/>
    <n v="366"/>
    <n v="175000"/>
    <n v="0"/>
    <n v="1"/>
    <n v="0"/>
  </r>
  <r>
    <x v="4"/>
    <n v="157"/>
    <n v="50000"/>
    <n v="0"/>
    <n v="1"/>
    <n v="0"/>
  </r>
  <r>
    <x v="12"/>
    <n v="1000"/>
    <n v="25000"/>
    <n v="0"/>
    <n v="1"/>
    <n v="0"/>
  </r>
  <r>
    <x v="28"/>
    <n v="507"/>
    <n v="150000"/>
    <n v="0"/>
    <n v="1"/>
    <n v="0"/>
  </r>
  <r>
    <x v="20"/>
    <n v="118"/>
    <n v="50000"/>
    <n v="0"/>
    <n v="1"/>
    <n v="0"/>
  </r>
  <r>
    <x v="13"/>
    <n v="182"/>
    <n v="100000"/>
    <n v="0"/>
    <n v="0"/>
    <n v="1"/>
  </r>
  <r>
    <x v="29"/>
    <n v="77"/>
    <n v="75000"/>
    <n v="0"/>
    <n v="1"/>
    <n v="0"/>
  </r>
  <r>
    <x v="30"/>
    <n v="370"/>
    <n v="100000"/>
    <n v="0"/>
    <n v="0"/>
    <n v="1"/>
  </r>
  <r>
    <x v="31"/>
    <n v="162"/>
    <n v="200000"/>
    <n v="0"/>
    <n v="1"/>
    <n v="0"/>
  </r>
  <r>
    <x v="32"/>
    <n v="493"/>
    <n v="50000"/>
    <n v="0"/>
    <n v="1"/>
    <n v="0"/>
  </r>
  <r>
    <x v="13"/>
    <n v="331"/>
    <n v="50000"/>
    <n v="0"/>
    <n v="0"/>
    <n v="1"/>
  </r>
  <r>
    <x v="21"/>
    <n v="54"/>
    <n v="75000"/>
    <n v="0"/>
    <n v="1"/>
    <n v="0"/>
  </r>
  <r>
    <x v="18"/>
    <n v="266"/>
    <n v="200000"/>
    <n v="0"/>
    <n v="1"/>
    <n v="0"/>
  </r>
  <r>
    <x v="33"/>
    <n v="469"/>
    <n v="50000"/>
    <n v="0"/>
    <n v="1"/>
    <n v="0"/>
  </r>
  <r>
    <x v="34"/>
    <n v="333"/>
    <n v="50000"/>
    <n v="0"/>
    <n v="1"/>
    <n v="0"/>
  </r>
  <r>
    <x v="33"/>
    <n v="469"/>
    <n v="50000"/>
    <n v="0"/>
    <n v="1"/>
    <n v="0"/>
  </r>
  <r>
    <x v="27"/>
    <n v="253"/>
    <n v="75000"/>
    <n v="0"/>
    <n v="0"/>
    <n v="1"/>
  </r>
  <r>
    <x v="35"/>
    <n v="265"/>
    <n v="75000"/>
    <n v="0"/>
    <n v="1"/>
    <n v="0"/>
  </r>
  <r>
    <x v="36"/>
    <n v="429"/>
    <n v="150000"/>
    <n v="0"/>
    <n v="1"/>
    <n v="0"/>
  </r>
  <r>
    <x v="21"/>
    <n v="201"/>
    <n v="75000"/>
    <n v="0"/>
    <n v="1"/>
    <n v="0"/>
  </r>
  <r>
    <x v="20"/>
    <n v="85"/>
    <n v="150000"/>
    <n v="0"/>
    <n v="0"/>
    <n v="1"/>
  </r>
  <r>
    <x v="37"/>
    <n v="781"/>
    <n v="175000"/>
    <n v="1"/>
    <n v="0"/>
    <n v="0"/>
  </r>
  <r>
    <x v="38"/>
    <n v="338"/>
    <n v="175000"/>
    <n v="0"/>
    <n v="1"/>
    <n v="0"/>
  </r>
  <r>
    <x v="4"/>
    <n v="325"/>
    <n v="150000"/>
    <n v="0"/>
    <n v="1"/>
    <n v="0"/>
  </r>
  <r>
    <x v="39"/>
    <n v="443"/>
    <n v="225000"/>
    <n v="0"/>
    <n v="1"/>
    <n v="0"/>
  </r>
  <r>
    <x v="40"/>
    <n v="206"/>
    <n v="50000"/>
    <n v="1"/>
    <n v="0"/>
    <n v="0"/>
  </r>
  <r>
    <x v="41"/>
    <n v="576"/>
    <n v="50000"/>
    <n v="0"/>
    <n v="1"/>
    <n v="0"/>
  </r>
  <r>
    <x v="12"/>
    <n v="853"/>
    <n v="50000"/>
    <n v="0"/>
    <n v="1"/>
    <n v="0"/>
  </r>
  <r>
    <x v="42"/>
    <n v="190"/>
    <n v="75000"/>
    <n v="0"/>
    <n v="1"/>
    <n v="0"/>
  </r>
  <r>
    <x v="43"/>
    <n v="451"/>
    <n v="100000"/>
    <n v="0"/>
    <n v="1"/>
    <n v="0"/>
  </r>
  <r>
    <x v="13"/>
    <n v="652"/>
    <n v="200000"/>
    <n v="0"/>
    <n v="0"/>
    <n v="1"/>
  </r>
  <r>
    <x v="44"/>
    <n v="346"/>
    <n v="150000"/>
    <n v="0"/>
    <n v="0"/>
    <n v="1"/>
  </r>
  <r>
    <x v="14"/>
    <n v="349"/>
    <n v="250000"/>
    <n v="1"/>
    <n v="0"/>
    <n v="0"/>
  </r>
  <r>
    <x v="45"/>
    <n v="434"/>
    <n v="75000"/>
    <n v="0"/>
    <n v="0"/>
    <n v="1"/>
  </r>
  <r>
    <x v="0"/>
    <n v="702"/>
    <n v="150000"/>
    <n v="0"/>
    <n v="1"/>
    <n v="0"/>
  </r>
  <r>
    <x v="4"/>
    <n v="638"/>
    <n v="75000"/>
    <n v="0"/>
    <n v="0"/>
    <n v="1"/>
  </r>
  <r>
    <x v="46"/>
    <n v="765"/>
    <n v="100000"/>
    <n v="0"/>
    <n v="1"/>
    <n v="0"/>
  </r>
  <r>
    <x v="4"/>
    <n v="1086"/>
    <n v="50000"/>
    <n v="0"/>
    <n v="1"/>
    <n v="0"/>
  </r>
  <r>
    <x v="15"/>
    <n v="424"/>
    <n v="150000"/>
    <n v="0"/>
    <n v="1"/>
    <n v="0"/>
  </r>
  <r>
    <x v="47"/>
    <n v="557"/>
    <n v="125000"/>
    <n v="0"/>
    <n v="1"/>
    <n v="0"/>
  </r>
  <r>
    <x v="48"/>
    <n v="566"/>
    <n v="100000"/>
    <n v="0"/>
    <n v="1"/>
    <n v="0"/>
  </r>
  <r>
    <x v="4"/>
    <n v="465"/>
    <n v="175000"/>
    <n v="0"/>
    <n v="0"/>
    <n v="1"/>
  </r>
  <r>
    <x v="49"/>
    <n v="445"/>
    <n v="75000"/>
    <n v="0"/>
    <n v="0"/>
    <n v="1"/>
  </r>
  <r>
    <x v="8"/>
    <n v="102"/>
    <n v="75000"/>
    <n v="1"/>
    <n v="0"/>
    <n v="0"/>
  </r>
  <r>
    <x v="4"/>
    <n v="792"/>
    <n v="100000"/>
    <n v="0"/>
    <n v="1"/>
    <n v="0"/>
  </r>
  <r>
    <x v="13"/>
    <n v="435"/>
    <n v="100000"/>
    <n v="1"/>
    <n v="0"/>
    <n v="0"/>
  </r>
  <r>
    <x v="42"/>
    <n v="296"/>
    <n v="125000"/>
    <n v="0"/>
    <n v="1"/>
    <n v="0"/>
  </r>
  <r>
    <x v="50"/>
    <n v="284"/>
    <n v="150000"/>
    <n v="0"/>
    <n v="0"/>
    <n v="1"/>
  </r>
  <r>
    <x v="51"/>
    <n v="544"/>
    <n v="175000"/>
    <n v="1"/>
    <n v="0"/>
    <n v="0"/>
  </r>
  <r>
    <x v="13"/>
    <n v="142"/>
    <n v="25000"/>
    <n v="0"/>
    <n v="0"/>
    <n v="1"/>
  </r>
  <r>
    <x v="52"/>
    <n v="424"/>
    <n v="100000"/>
    <n v="0"/>
    <n v="1"/>
    <n v="0"/>
  </r>
  <r>
    <x v="53"/>
    <n v="447"/>
    <n v="100000"/>
    <n v="1"/>
    <n v="0"/>
    <n v="0"/>
  </r>
  <r>
    <x v="54"/>
    <n v="294"/>
    <n v="100000"/>
    <n v="0"/>
    <n v="0"/>
    <n v="1"/>
  </r>
  <r>
    <x v="55"/>
    <n v="458"/>
    <n v="100000"/>
    <n v="0"/>
    <n v="1"/>
    <n v="0"/>
  </r>
  <r>
    <x v="50"/>
    <n v="542"/>
    <n v="200000"/>
    <n v="0"/>
    <n v="1"/>
    <n v="0"/>
  </r>
  <r>
    <x v="2"/>
    <n v="56"/>
    <n v="150000"/>
    <n v="0"/>
    <n v="1"/>
    <n v="0"/>
  </r>
  <r>
    <x v="21"/>
    <n v="117"/>
    <n v="75000"/>
    <n v="0"/>
    <n v="1"/>
    <n v="0"/>
  </r>
  <r>
    <x v="48"/>
    <n v="484"/>
    <n v="75000"/>
    <n v="0"/>
    <n v="1"/>
    <n v="0"/>
  </r>
  <r>
    <x v="22"/>
    <n v="359"/>
    <n v="125000"/>
    <n v="0"/>
    <n v="1"/>
    <n v="0"/>
  </r>
  <r>
    <x v="44"/>
    <n v="185"/>
    <n v="150000"/>
    <n v="0"/>
    <n v="1"/>
    <n v="0"/>
  </r>
  <r>
    <x v="4"/>
    <n v="745"/>
    <n v="100000"/>
    <n v="0"/>
    <n v="1"/>
    <n v="0"/>
  </r>
  <r>
    <x v="56"/>
    <n v="336"/>
    <n v="175000"/>
    <n v="0"/>
    <n v="1"/>
    <n v="0"/>
  </r>
  <r>
    <x v="27"/>
    <n v="561"/>
    <n v="250000"/>
    <n v="0"/>
    <n v="1"/>
    <n v="0"/>
  </r>
  <r>
    <x v="57"/>
    <n v="542"/>
    <n v="250000"/>
    <n v="0"/>
    <n v="1"/>
    <n v="0"/>
  </r>
  <r>
    <x v="52"/>
    <n v="746"/>
    <n v="250000"/>
    <n v="0"/>
    <n v="1"/>
    <n v="0"/>
  </r>
  <r>
    <x v="31"/>
    <n v="87"/>
    <n v="50000"/>
    <n v="0"/>
    <n v="1"/>
    <n v="0"/>
  </r>
  <r>
    <x v="53"/>
    <n v="330"/>
    <n v="75000"/>
    <n v="0"/>
    <n v="1"/>
    <n v="0"/>
  </r>
  <r>
    <x v="58"/>
    <n v="549"/>
    <n v="100000"/>
    <n v="0"/>
    <n v="1"/>
    <n v="0"/>
  </r>
  <r>
    <x v="4"/>
    <n v="374"/>
    <n v="75000"/>
    <n v="0"/>
    <n v="0"/>
    <n v="1"/>
  </r>
  <r>
    <x v="59"/>
    <n v="485"/>
    <n v="150000"/>
    <n v="0"/>
    <n v="1"/>
    <n v="0"/>
  </r>
  <r>
    <x v="60"/>
    <n v="422"/>
    <n v="100000"/>
    <n v="1"/>
    <n v="0"/>
    <n v="0"/>
  </r>
  <r>
    <x v="24"/>
    <n v="220"/>
    <n v="75000"/>
    <n v="0"/>
    <n v="0"/>
    <n v="1"/>
  </r>
  <r>
    <x v="61"/>
    <n v="451"/>
    <n v="125000"/>
    <n v="0"/>
    <n v="0"/>
    <n v="1"/>
  </r>
  <r>
    <x v="50"/>
    <n v="382"/>
    <n v="125000"/>
    <n v="0"/>
    <n v="1"/>
    <n v="0"/>
  </r>
  <r>
    <x v="38"/>
    <n v="537"/>
    <n v="225000"/>
    <n v="0"/>
    <n v="1"/>
    <n v="0"/>
  </r>
  <r>
    <x v="34"/>
    <n v="623"/>
    <n v="200000"/>
    <n v="1"/>
    <n v="0"/>
    <n v="0"/>
  </r>
  <r>
    <x v="8"/>
    <n v="314"/>
    <n v="75000"/>
    <n v="0"/>
    <n v="0"/>
    <n v="1"/>
  </r>
  <r>
    <x v="62"/>
    <n v="467"/>
    <n v="150000"/>
    <n v="0"/>
    <n v="1"/>
    <n v="0"/>
  </r>
  <r>
    <x v="35"/>
    <n v="573"/>
    <n v="100000"/>
    <n v="0"/>
    <n v="0"/>
    <n v="1"/>
  </r>
  <r>
    <x v="25"/>
    <n v="284"/>
    <n v="225000"/>
    <n v="0"/>
    <n v="1"/>
    <n v="0"/>
  </r>
  <r>
    <x v="44"/>
    <n v="157"/>
    <n v="150000"/>
    <n v="1"/>
    <n v="0"/>
    <n v="0"/>
  </r>
  <r>
    <x v="0"/>
    <n v="747"/>
    <n v="150000"/>
    <n v="0"/>
    <n v="0"/>
    <n v="1"/>
  </r>
  <r>
    <x v="35"/>
    <n v="806"/>
    <n v="125000"/>
    <n v="1"/>
    <n v="0"/>
    <n v="0"/>
  </r>
  <r>
    <x v="4"/>
    <n v="479"/>
    <n v="150000"/>
    <n v="1"/>
    <n v="0"/>
    <n v="0"/>
  </r>
  <r>
    <x v="63"/>
    <n v="230"/>
    <n v="225000"/>
    <n v="0"/>
    <n v="0"/>
    <n v="1"/>
  </r>
  <r>
    <x v="57"/>
    <n v="696"/>
    <n v="225000"/>
    <n v="0"/>
    <n v="1"/>
    <n v="0"/>
  </r>
  <r>
    <x v="4"/>
    <n v="757"/>
    <n v="75000"/>
    <n v="0"/>
    <n v="0"/>
    <n v="1"/>
  </r>
  <r>
    <x v="64"/>
    <n v="938"/>
    <n v="125000"/>
    <n v="0"/>
    <n v="1"/>
    <n v="0"/>
  </r>
  <r>
    <x v="26"/>
    <n v="118"/>
    <n v="150000"/>
    <n v="0"/>
    <n v="1"/>
    <n v="0"/>
  </r>
  <r>
    <x v="4"/>
    <n v="625"/>
    <n v="150000"/>
    <n v="0"/>
    <n v="1"/>
    <n v="0"/>
  </r>
  <r>
    <x v="20"/>
    <n v="150"/>
    <n v="150000"/>
    <n v="0"/>
    <n v="1"/>
    <n v="0"/>
  </r>
  <r>
    <x v="44"/>
    <n v="179"/>
    <n v="150000"/>
    <n v="1"/>
    <n v="0"/>
    <n v="0"/>
  </r>
  <r>
    <x v="65"/>
    <n v="811"/>
    <n v="225000"/>
    <n v="0"/>
    <n v="1"/>
    <n v="0"/>
  </r>
  <r>
    <x v="25"/>
    <n v="655"/>
    <n v="175000"/>
    <n v="0"/>
    <n v="1"/>
    <n v="0"/>
  </r>
  <r>
    <x v="66"/>
    <n v="581"/>
    <n v="75000"/>
    <n v="0"/>
    <n v="1"/>
    <n v="0"/>
  </r>
  <r>
    <x v="19"/>
    <n v="437"/>
    <n v="100000"/>
    <n v="0"/>
    <n v="0"/>
    <n v="1"/>
  </r>
  <r>
    <x v="67"/>
    <n v="460"/>
    <n v="125000"/>
    <n v="0"/>
    <n v="0"/>
    <n v="1"/>
  </r>
  <r>
    <x v="38"/>
    <n v="439"/>
    <n v="200000"/>
    <n v="0"/>
    <n v="1"/>
    <n v="0"/>
  </r>
  <r>
    <x v="68"/>
    <n v="242"/>
    <n v="150000"/>
    <n v="0"/>
    <n v="0"/>
    <n v="1"/>
  </r>
  <r>
    <x v="44"/>
    <n v="165"/>
    <n v="150000"/>
    <n v="0"/>
    <n v="0"/>
    <n v="1"/>
  </r>
  <r>
    <x v="20"/>
    <n v="105"/>
    <n v="150000"/>
    <n v="0"/>
    <n v="1"/>
    <n v="0"/>
  </r>
  <r>
    <x v="69"/>
    <n v="665"/>
    <n v="150000"/>
    <n v="0"/>
    <n v="1"/>
    <n v="0"/>
  </r>
  <r>
    <x v="13"/>
    <n v="207"/>
    <n v="225000"/>
    <n v="0"/>
    <n v="1"/>
    <n v="0"/>
  </r>
  <r>
    <x v="70"/>
    <n v="697"/>
    <n v="100000"/>
    <n v="0"/>
    <n v="0"/>
    <n v="1"/>
  </r>
  <r>
    <x v="6"/>
    <n v="112"/>
    <n v="250000"/>
    <n v="0"/>
    <n v="1"/>
    <n v="0"/>
  </r>
  <r>
    <x v="18"/>
    <n v="154"/>
    <n v="150000"/>
    <n v="0"/>
    <n v="1"/>
    <n v="0"/>
  </r>
  <r>
    <x v="27"/>
    <n v="558"/>
    <n v="100000"/>
    <n v="0"/>
    <n v="1"/>
    <n v="0"/>
  </r>
  <r>
    <x v="6"/>
    <n v="114"/>
    <n v="225000"/>
    <n v="0"/>
    <n v="0"/>
    <n v="1"/>
  </r>
  <r>
    <x v="71"/>
    <n v="643"/>
    <n v="150000"/>
    <n v="1"/>
    <n v="0"/>
    <n v="0"/>
  </r>
  <r>
    <x v="22"/>
    <n v="566"/>
    <n v="125000"/>
    <n v="1"/>
    <n v="0"/>
    <n v="0"/>
  </r>
  <r>
    <x v="4"/>
    <n v="139"/>
    <n v="125000"/>
    <n v="0"/>
    <n v="1"/>
    <n v="0"/>
  </r>
  <r>
    <x v="6"/>
    <n v="115"/>
    <n v="175000"/>
    <n v="0"/>
    <n v="1"/>
    <n v="0"/>
  </r>
  <r>
    <x v="72"/>
    <n v="299"/>
    <n v="150000"/>
    <n v="1"/>
    <n v="0"/>
    <n v="0"/>
  </r>
  <r>
    <x v="4"/>
    <n v="862"/>
    <n v="125000"/>
    <n v="0"/>
    <n v="1"/>
    <n v="0"/>
  </r>
  <r>
    <x v="12"/>
    <n v="406"/>
    <n v="150000"/>
    <n v="0"/>
    <n v="0"/>
    <n v="1"/>
  </r>
  <r>
    <x v="73"/>
    <n v="583"/>
    <n v="150000"/>
    <n v="0"/>
    <n v="0"/>
    <n v="1"/>
  </r>
  <r>
    <x v="26"/>
    <n v="54"/>
    <n v="250000"/>
    <n v="0"/>
    <n v="1"/>
    <n v="0"/>
  </r>
  <r>
    <x v="74"/>
    <n v="578"/>
    <n v="150000"/>
    <n v="0"/>
    <n v="0"/>
    <n v="1"/>
  </r>
  <r>
    <x v="38"/>
    <n v="168"/>
    <n v="200000"/>
    <n v="0"/>
    <n v="1"/>
    <n v="0"/>
  </r>
  <r>
    <x v="38"/>
    <n v="141"/>
    <n v="200000"/>
    <n v="0"/>
    <n v="1"/>
    <n v="0"/>
  </r>
  <r>
    <x v="66"/>
    <n v="582"/>
    <n v="150000"/>
    <n v="0"/>
    <n v="1"/>
    <n v="0"/>
  </r>
  <r>
    <x v="41"/>
    <n v="351"/>
    <n v="125000"/>
    <n v="0"/>
    <n v="1"/>
    <n v="0"/>
  </r>
  <r>
    <x v="8"/>
    <n v="99"/>
    <n v="200000"/>
    <n v="1"/>
    <n v="0"/>
    <n v="0"/>
  </r>
  <r>
    <x v="39"/>
    <n v="287"/>
    <n v="175000"/>
    <n v="0"/>
    <n v="1"/>
    <n v="0"/>
  </r>
  <r>
    <x v="75"/>
    <n v="383"/>
    <n v="200000"/>
    <n v="0"/>
    <n v="1"/>
    <n v="0"/>
  </r>
  <r>
    <x v="20"/>
    <n v="56"/>
    <n v="150000"/>
    <n v="0"/>
    <n v="0"/>
    <n v="1"/>
  </r>
  <r>
    <x v="38"/>
    <n v="101"/>
    <n v="175000"/>
    <n v="0"/>
    <n v="1"/>
    <n v="0"/>
  </r>
  <r>
    <x v="34"/>
    <n v="447"/>
    <n v="150000"/>
    <n v="0"/>
    <n v="1"/>
    <n v="0"/>
  </r>
  <r>
    <x v="3"/>
    <n v="568"/>
    <n v="175000"/>
    <n v="1"/>
    <n v="0"/>
    <n v="0"/>
  </r>
  <r>
    <x v="71"/>
    <n v="484"/>
    <n v="150000"/>
    <n v="1"/>
    <n v="0"/>
    <n v="0"/>
  </r>
  <r>
    <x v="17"/>
    <n v="232"/>
    <n v="250000"/>
    <n v="0"/>
    <n v="1"/>
    <n v="0"/>
  </r>
  <r>
    <x v="52"/>
    <n v="696"/>
    <n v="175000"/>
    <n v="0"/>
    <n v="1"/>
    <n v="0"/>
  </r>
  <r>
    <x v="4"/>
    <n v="714"/>
    <n v="250000"/>
    <n v="1"/>
    <n v="0"/>
    <n v="0"/>
  </r>
  <r>
    <x v="13"/>
    <n v="160"/>
    <n v="150000"/>
    <n v="1"/>
    <n v="0"/>
    <n v="0"/>
  </r>
  <r>
    <x v="63"/>
    <n v="466"/>
    <n v="200000"/>
    <n v="1"/>
    <n v="0"/>
    <n v="0"/>
  </r>
  <r>
    <x v="10"/>
    <n v="435"/>
    <n v="250000"/>
    <n v="0"/>
    <n v="1"/>
    <n v="0"/>
  </r>
  <r>
    <x v="45"/>
    <n v="434"/>
    <n v="175000"/>
    <n v="1"/>
    <n v="0"/>
    <n v="0"/>
  </r>
  <r>
    <x v="4"/>
    <n v="475"/>
    <n v="150000"/>
    <n v="0"/>
    <n v="1"/>
    <n v="0"/>
  </r>
  <r>
    <x v="41"/>
    <n v="889"/>
    <n v="200000"/>
    <n v="1"/>
    <n v="0"/>
    <n v="0"/>
  </r>
  <r>
    <x v="18"/>
    <n v="134"/>
    <n v="175000"/>
    <n v="0"/>
    <n v="1"/>
    <n v="0"/>
  </r>
  <r>
    <x v="38"/>
    <n v="174"/>
    <n v="125000"/>
    <n v="0"/>
    <n v="0"/>
    <n v="1"/>
  </r>
  <r>
    <x v="21"/>
    <n v="104"/>
    <n v="175000"/>
    <n v="0"/>
    <n v="1"/>
    <n v="0"/>
  </r>
  <r>
    <x v="4"/>
    <n v="708"/>
    <n v="225000"/>
    <n v="0"/>
    <n v="1"/>
    <n v="0"/>
  </r>
  <r>
    <x v="76"/>
    <n v="427"/>
    <n v="200000"/>
    <n v="0"/>
    <n v="1"/>
    <n v="0"/>
  </r>
  <r>
    <x v="13"/>
    <n v="614"/>
    <n v="150000"/>
    <n v="0"/>
    <n v="0"/>
    <n v="1"/>
  </r>
  <r>
    <x v="77"/>
    <n v="301"/>
    <n v="200000"/>
    <n v="1"/>
    <n v="0"/>
    <n v="0"/>
  </r>
  <r>
    <x v="78"/>
    <n v="614"/>
    <n v="200000"/>
    <n v="0"/>
    <n v="0"/>
    <n v="1"/>
  </r>
  <r>
    <x v="72"/>
    <n v="498"/>
    <n v="125000"/>
    <n v="0"/>
    <n v="0"/>
    <n v="1"/>
  </r>
  <r>
    <x v="79"/>
    <n v="956"/>
    <n v="175000"/>
    <n v="0"/>
    <n v="1"/>
    <n v="0"/>
  </r>
  <r>
    <x v="31"/>
    <n v="75"/>
    <n v="175000"/>
    <n v="0"/>
    <n v="1"/>
    <n v="0"/>
  </r>
  <r>
    <x v="0"/>
    <n v="424"/>
    <n v="150000"/>
    <n v="0"/>
    <n v="1"/>
    <n v="0"/>
  </r>
  <r>
    <x v="24"/>
    <n v="332"/>
    <n v="175000"/>
    <n v="0"/>
    <n v="1"/>
    <n v="0"/>
  </r>
  <r>
    <x v="20"/>
    <n v="107"/>
    <n v="150000"/>
    <n v="0"/>
    <n v="0"/>
    <n v="1"/>
  </r>
  <r>
    <x v="4"/>
    <n v="620"/>
    <n v="125000"/>
    <n v="0"/>
    <n v="1"/>
    <n v="0"/>
  </r>
  <r>
    <x v="31"/>
    <n v="98"/>
    <n v="250000"/>
    <n v="0"/>
    <n v="1"/>
    <n v="0"/>
  </r>
  <r>
    <x v="10"/>
    <n v="340"/>
    <n v="250000"/>
    <n v="0"/>
    <n v="0"/>
    <n v="1"/>
  </r>
  <r>
    <x v="39"/>
    <n v="872"/>
    <n v="225000"/>
    <n v="1"/>
    <n v="0"/>
    <n v="0"/>
  </r>
  <r>
    <x v="80"/>
    <n v="346"/>
    <n v="250000"/>
    <n v="0"/>
    <n v="1"/>
    <n v="0"/>
  </r>
  <r>
    <x v="13"/>
    <n v="630"/>
    <n v="175000"/>
    <n v="0"/>
    <n v="1"/>
    <n v="0"/>
  </r>
  <r>
    <x v="29"/>
    <n v="249"/>
    <n v="150000"/>
    <n v="0"/>
    <n v="0"/>
    <n v="1"/>
  </r>
  <r>
    <x v="19"/>
    <n v="696"/>
    <n v="200000"/>
    <n v="0"/>
    <n v="1"/>
    <n v="0"/>
  </r>
  <r>
    <x v="24"/>
    <n v="515"/>
    <n v="200000"/>
    <n v="0"/>
    <n v="1"/>
    <n v="0"/>
  </r>
  <r>
    <x v="40"/>
    <n v="213"/>
    <n v="250000"/>
    <n v="1"/>
    <n v="0"/>
    <n v="0"/>
  </r>
  <r>
    <x v="8"/>
    <n v="264"/>
    <n v="150000"/>
    <n v="0"/>
    <n v="0"/>
    <n v="1"/>
  </r>
  <r>
    <x v="4"/>
    <n v="402"/>
    <n v="125000"/>
    <n v="1"/>
    <n v="0"/>
    <n v="0"/>
  </r>
  <r>
    <x v="20"/>
    <n v="153"/>
    <n v="150000"/>
    <n v="0"/>
    <n v="0"/>
    <n v="1"/>
  </r>
  <r>
    <x v="16"/>
    <n v="943"/>
    <n v="150000"/>
    <n v="0"/>
    <n v="1"/>
    <n v="0"/>
  </r>
  <r>
    <x v="81"/>
    <n v="558"/>
    <n v="150000"/>
    <n v="0"/>
    <n v="1"/>
    <n v="0"/>
  </r>
  <r>
    <x v="41"/>
    <n v="589"/>
    <n v="225000"/>
    <n v="0"/>
    <n v="0"/>
    <n v="1"/>
  </r>
  <r>
    <x v="2"/>
    <n v="51"/>
    <n v="150000"/>
    <n v="0"/>
    <n v="0"/>
    <n v="1"/>
  </r>
  <r>
    <x v="52"/>
    <n v="980"/>
    <n v="250000"/>
    <n v="0"/>
    <n v="1"/>
    <n v="0"/>
  </r>
  <r>
    <x v="20"/>
    <n v="258"/>
    <n v="150000"/>
    <n v="0"/>
    <n v="0"/>
    <n v="1"/>
  </r>
  <r>
    <x v="26"/>
    <n v="52"/>
    <n v="150000"/>
    <n v="0"/>
    <n v="1"/>
    <n v="0"/>
  </r>
  <r>
    <x v="82"/>
    <n v="296"/>
    <n v="175000"/>
    <n v="0"/>
    <n v="0"/>
    <n v="1"/>
  </r>
  <r>
    <x v="52"/>
    <n v="865"/>
    <n v="250000"/>
    <n v="0"/>
    <n v="1"/>
    <n v="0"/>
  </r>
  <r>
    <x v="4"/>
    <n v="1086"/>
    <n v="150000"/>
    <n v="0"/>
    <n v="1"/>
    <n v="0"/>
  </r>
  <r>
    <x v="58"/>
    <n v="615"/>
    <n v="200000"/>
    <n v="0"/>
    <n v="1"/>
    <n v="0"/>
  </r>
  <r>
    <x v="4"/>
    <n v="671"/>
    <n v="200000"/>
    <n v="1"/>
    <n v="0"/>
    <n v="0"/>
  </r>
  <r>
    <x v="2"/>
    <n v="68"/>
    <n v="150000"/>
    <n v="0"/>
    <n v="0"/>
    <n v="1"/>
  </r>
  <r>
    <x v="83"/>
    <n v="877"/>
    <n v="150000"/>
    <n v="1"/>
    <n v="0"/>
    <n v="0"/>
  </r>
  <r>
    <x v="17"/>
    <n v="268"/>
    <n v="200000"/>
    <n v="0"/>
    <n v="1"/>
    <n v="0"/>
  </r>
  <r>
    <x v="13"/>
    <n v="124"/>
    <n v="225000"/>
    <n v="0"/>
    <n v="0"/>
    <n v="1"/>
  </r>
  <r>
    <x v="84"/>
    <n v="449"/>
    <n v="150000"/>
    <n v="0"/>
    <n v="1"/>
    <n v="0"/>
  </r>
  <r>
    <x v="4"/>
    <n v="730"/>
    <n v="225000"/>
    <n v="0"/>
    <n v="1"/>
    <n v="0"/>
  </r>
  <r>
    <x v="21"/>
    <n v="150"/>
    <n v="150000"/>
    <n v="0"/>
    <n v="1"/>
    <n v="0"/>
  </r>
  <r>
    <x v="4"/>
    <n v="130"/>
    <n v="150000"/>
    <n v="0"/>
    <n v="0"/>
    <n v="1"/>
  </r>
  <r>
    <x v="27"/>
    <n v="559"/>
    <n v="250000"/>
    <n v="0"/>
    <n v="1"/>
    <n v="0"/>
  </r>
  <r>
    <x v="70"/>
    <n v="424"/>
    <n v="150000"/>
    <n v="0"/>
    <n v="1"/>
    <n v="0"/>
  </r>
  <r>
    <x v="85"/>
    <n v="417"/>
    <n v="225000"/>
    <n v="0"/>
    <n v="1"/>
    <n v="0"/>
  </r>
  <r>
    <x v="8"/>
    <n v="424"/>
    <n v="150000"/>
    <n v="0"/>
    <n v="1"/>
    <n v="0"/>
  </r>
  <r>
    <x v="39"/>
    <n v="205"/>
    <n v="225000"/>
    <n v="1"/>
    <n v="0"/>
    <n v="0"/>
  </r>
  <r>
    <x v="39"/>
    <n v="444"/>
    <n v="200000"/>
    <n v="0"/>
    <n v="1"/>
    <n v="0"/>
  </r>
  <r>
    <x v="33"/>
    <n v="304"/>
    <n v="175000"/>
    <n v="0"/>
    <n v="1"/>
    <n v="0"/>
  </r>
  <r>
    <x v="6"/>
    <n v="424"/>
    <n v="225000"/>
    <n v="1"/>
    <n v="0"/>
    <n v="0"/>
  </r>
  <r>
    <x v="86"/>
    <n v="311"/>
    <n v="225000"/>
    <n v="0"/>
    <n v="1"/>
    <n v="0"/>
  </r>
  <r>
    <x v="64"/>
    <n v="468"/>
    <n v="225000"/>
    <n v="1"/>
    <n v="0"/>
    <n v="0"/>
  </r>
  <r>
    <x v="6"/>
    <n v="117"/>
    <n v="175000"/>
    <n v="0"/>
    <n v="0"/>
    <n v="1"/>
  </r>
  <r>
    <x v="4"/>
    <n v="526"/>
    <n v="200000"/>
    <n v="0"/>
    <n v="0"/>
    <n v="1"/>
  </r>
  <r>
    <x v="67"/>
    <n v="303"/>
    <n v="250000"/>
    <n v="0"/>
    <n v="1"/>
    <n v="0"/>
  </r>
  <r>
    <x v="20"/>
    <n v="62"/>
    <n v="150000"/>
    <n v="1"/>
    <n v="0"/>
    <n v="0"/>
  </r>
  <r>
    <x v="20"/>
    <n v="63"/>
    <n v="150000"/>
    <n v="0"/>
    <n v="0"/>
    <n v="1"/>
  </r>
  <r>
    <x v="21"/>
    <n v="56"/>
    <n v="200000"/>
    <n v="0"/>
    <n v="1"/>
    <n v="0"/>
  </r>
  <r>
    <x v="17"/>
    <n v="157"/>
    <n v="200000"/>
    <n v="0"/>
    <n v="1"/>
    <n v="0"/>
  </r>
  <r>
    <x v="48"/>
    <n v="473"/>
    <n v="225000"/>
    <n v="0"/>
    <n v="0"/>
    <n v="1"/>
  </r>
  <r>
    <x v="59"/>
    <n v="533"/>
    <n v="225000"/>
    <n v="0"/>
    <n v="1"/>
    <n v="0"/>
  </r>
  <r>
    <x v="80"/>
    <n v="304"/>
    <n v="200000"/>
    <n v="0"/>
    <n v="0"/>
    <n v="1"/>
  </r>
  <r>
    <x v="35"/>
    <n v="403"/>
    <n v="150000"/>
    <n v="0"/>
    <n v="0"/>
    <n v="1"/>
  </r>
  <r>
    <x v="20"/>
    <n v="61"/>
    <n v="150000"/>
    <n v="0"/>
    <n v="0"/>
    <n v="1"/>
  </r>
  <r>
    <x v="41"/>
    <n v="709"/>
    <n v="200000"/>
    <n v="0"/>
    <n v="1"/>
    <n v="0"/>
  </r>
  <r>
    <x v="10"/>
    <n v="358"/>
    <n v="225000"/>
    <n v="0"/>
    <n v="1"/>
    <n v="0"/>
  </r>
  <r>
    <x v="49"/>
    <n v="625"/>
    <n v="225000"/>
    <n v="1"/>
    <n v="0"/>
    <n v="0"/>
  </r>
  <r>
    <x v="26"/>
    <n v="140"/>
    <n v="175000"/>
    <n v="0"/>
    <n v="1"/>
    <n v="0"/>
  </r>
  <r>
    <x v="4"/>
    <n v="400"/>
    <n v="250000"/>
    <n v="0"/>
    <n v="1"/>
    <n v="0"/>
  </r>
  <r>
    <x v="44"/>
    <n v="51"/>
    <n v="250000"/>
    <n v="0"/>
    <n v="0"/>
    <n v="1"/>
  </r>
  <r>
    <x v="44"/>
    <n v="257"/>
    <n v="150000"/>
    <n v="0"/>
    <n v="0"/>
    <n v="1"/>
  </r>
  <r>
    <x v="21"/>
    <n v="103"/>
    <n v="250000"/>
    <n v="0"/>
    <n v="1"/>
    <n v="0"/>
  </r>
  <r>
    <x v="87"/>
    <n v="412"/>
    <n v="150000"/>
    <n v="1"/>
    <n v="0"/>
    <n v="0"/>
  </r>
  <r>
    <x v="20"/>
    <n v="58"/>
    <n v="150000"/>
    <n v="0"/>
    <n v="0"/>
    <n v="1"/>
  </r>
  <r>
    <x v="18"/>
    <n v="241"/>
    <n v="225000"/>
    <n v="0"/>
    <n v="0"/>
    <n v="1"/>
  </r>
  <r>
    <x v="31"/>
    <n v="174"/>
    <n v="200000"/>
    <n v="0"/>
    <n v="1"/>
    <n v="0"/>
  </r>
  <r>
    <x v="3"/>
    <n v="514"/>
    <n v="175000"/>
    <n v="0"/>
    <n v="0"/>
    <n v="1"/>
  </r>
  <r>
    <x v="44"/>
    <n v="103"/>
    <n v="150000"/>
    <n v="1"/>
    <n v="0"/>
    <n v="0"/>
  </r>
  <r>
    <x v="38"/>
    <n v="444"/>
    <n v="150000"/>
    <n v="0"/>
    <n v="0"/>
    <n v="1"/>
  </r>
  <r>
    <x v="71"/>
    <n v="424"/>
    <n v="150000"/>
    <n v="0"/>
    <n v="1"/>
    <n v="0"/>
  </r>
  <r>
    <x v="12"/>
    <n v="969"/>
    <n v="250000"/>
    <n v="0"/>
    <n v="1"/>
    <n v="0"/>
  </r>
  <r>
    <x v="41"/>
    <n v="349"/>
    <n v="250000"/>
    <n v="0"/>
    <n v="1"/>
    <n v="0"/>
  </r>
  <r>
    <x v="68"/>
    <n v="124"/>
    <n v="150000"/>
    <n v="0"/>
    <n v="0"/>
    <n v="1"/>
  </r>
  <r>
    <x v="4"/>
    <n v="540"/>
    <n v="150000"/>
    <n v="1"/>
    <n v="0"/>
    <n v="0"/>
  </r>
  <r>
    <x v="8"/>
    <n v="162"/>
    <n v="225000"/>
    <n v="0"/>
    <n v="0"/>
    <n v="1"/>
  </r>
  <r>
    <x v="53"/>
    <n v="653"/>
    <n v="225000"/>
    <n v="1"/>
    <n v="0"/>
    <n v="0"/>
  </r>
  <r>
    <x v="56"/>
    <n v="501"/>
    <n v="250000"/>
    <n v="0"/>
    <n v="0"/>
    <n v="1"/>
  </r>
  <r>
    <x v="76"/>
    <n v="511"/>
    <n v="250000"/>
    <n v="0"/>
    <n v="0"/>
    <n v="1"/>
  </r>
  <r>
    <x v="13"/>
    <n v="125"/>
    <n v="200000"/>
    <n v="0"/>
    <n v="0"/>
    <n v="1"/>
  </r>
  <r>
    <x v="65"/>
    <n v="323"/>
    <n v="175000"/>
    <n v="0"/>
    <n v="0"/>
    <n v="1"/>
  </r>
  <r>
    <x v="31"/>
    <n v="57"/>
    <n v="200000"/>
    <n v="0"/>
    <n v="1"/>
    <n v="0"/>
  </r>
  <r>
    <x v="80"/>
    <n v="548"/>
    <n v="150000"/>
    <n v="0"/>
    <n v="0"/>
    <n v="1"/>
  </r>
  <r>
    <x v="49"/>
    <n v="447"/>
    <n v="250000"/>
    <n v="0"/>
    <n v="0"/>
    <n v="1"/>
  </r>
  <r>
    <x v="78"/>
    <n v="518"/>
    <n v="250000"/>
    <n v="0"/>
    <n v="1"/>
    <n v="0"/>
  </r>
  <r>
    <x v="78"/>
    <n v="310"/>
    <n v="225000"/>
    <n v="0"/>
    <n v="1"/>
    <n v="0"/>
  </r>
  <r>
    <x v="55"/>
    <n v="1063"/>
    <n v="250000"/>
    <n v="0"/>
    <n v="0"/>
    <n v="1"/>
  </r>
  <r>
    <x v="5"/>
    <n v="517"/>
    <n v="175000"/>
    <n v="0"/>
    <n v="0"/>
    <n v="1"/>
  </r>
  <r>
    <x v="10"/>
    <n v="570"/>
    <n v="25000"/>
    <n v="1"/>
    <n v="0"/>
    <n v="0"/>
  </r>
  <r>
    <x v="12"/>
    <n v="493"/>
    <n v="25000"/>
    <n v="0"/>
    <n v="0"/>
    <n v="1"/>
  </r>
  <r>
    <x v="88"/>
    <n v="665"/>
    <n v="150000"/>
    <n v="0"/>
    <n v="1"/>
    <n v="0"/>
  </r>
  <r>
    <x v="89"/>
    <n v="457"/>
    <n v="25000"/>
    <n v="0"/>
    <n v="1"/>
    <n v="0"/>
  </r>
  <r>
    <x v="4"/>
    <n v="550"/>
    <n v="25000"/>
    <n v="0"/>
    <n v="1"/>
    <n v="0"/>
  </r>
  <r>
    <x v="90"/>
    <n v="345"/>
    <n v="25000"/>
    <n v="0"/>
    <n v="0"/>
    <n v="1"/>
  </r>
  <r>
    <x v="6"/>
    <n v="77"/>
    <n v="25000"/>
    <n v="1"/>
    <n v="0"/>
    <n v="0"/>
  </r>
  <r>
    <x v="44"/>
    <n v="131"/>
    <n v="150000"/>
    <n v="1"/>
    <n v="0"/>
    <n v="0"/>
  </r>
  <r>
    <x v="60"/>
    <n v="336"/>
    <n v="25000"/>
    <n v="0"/>
    <n v="0"/>
    <n v="1"/>
  </r>
  <r>
    <x v="91"/>
    <n v="515"/>
    <n v="25000"/>
    <n v="0"/>
    <n v="1"/>
    <n v="0"/>
  </r>
  <r>
    <x v="12"/>
    <n v="399"/>
    <n v="25000"/>
    <n v="0"/>
    <n v="1"/>
    <n v="0"/>
  </r>
  <r>
    <x v="4"/>
    <n v="760"/>
    <n v="150000"/>
    <n v="0"/>
    <n v="1"/>
    <n v="0"/>
  </r>
  <r>
    <x v="24"/>
    <n v="492"/>
    <n v="25000"/>
    <n v="0"/>
    <n v="1"/>
    <n v="0"/>
  </r>
  <r>
    <x v="91"/>
    <n v="275"/>
    <n v="25000"/>
    <n v="1"/>
    <n v="0"/>
    <n v="0"/>
  </r>
  <r>
    <x v="25"/>
    <n v="638"/>
    <n v="25000"/>
    <n v="0"/>
    <n v="1"/>
    <n v="0"/>
  </r>
  <r>
    <x v="26"/>
    <n v="102"/>
    <n v="25000"/>
    <n v="0"/>
    <n v="1"/>
    <n v="0"/>
  </r>
  <r>
    <x v="92"/>
    <n v="615"/>
    <n v="25000"/>
    <n v="0"/>
    <n v="0"/>
    <n v="1"/>
  </r>
  <r>
    <x v="20"/>
    <n v="50"/>
    <n v="25000"/>
    <n v="0"/>
    <n v="1"/>
    <n v="0"/>
  </r>
  <r>
    <x v="33"/>
    <n v="560"/>
    <n v="25000"/>
    <n v="0"/>
    <n v="1"/>
    <n v="0"/>
  </r>
  <r>
    <x v="4"/>
    <n v="575"/>
    <n v="25000"/>
    <n v="0"/>
    <n v="1"/>
    <n v="0"/>
  </r>
  <r>
    <x v="93"/>
    <n v="474"/>
    <n v="25000"/>
    <n v="1"/>
    <n v="0"/>
    <n v="0"/>
  </r>
  <r>
    <x v="39"/>
    <n v="533"/>
    <n v="25000"/>
    <n v="0"/>
    <n v="1"/>
    <n v="0"/>
  </r>
  <r>
    <x v="89"/>
    <n v="607"/>
    <n v="25000"/>
    <n v="0"/>
    <n v="0"/>
    <n v="1"/>
  </r>
  <r>
    <x v="26"/>
    <n v="93"/>
    <n v="25000"/>
    <n v="0"/>
    <n v="1"/>
    <n v="0"/>
  </r>
  <r>
    <x v="5"/>
    <n v="615"/>
    <n v="50000"/>
    <n v="0"/>
    <n v="1"/>
    <n v="0"/>
  </r>
  <r>
    <x v="29"/>
    <n v="563"/>
    <n v="50000"/>
    <n v="0"/>
    <n v="0"/>
    <n v="1"/>
  </r>
  <r>
    <x v="18"/>
    <n v="180"/>
    <n v="50000"/>
    <n v="0"/>
    <n v="1"/>
    <n v="0"/>
  </r>
  <r>
    <x v="4"/>
    <n v="301"/>
    <n v="25000"/>
    <n v="0"/>
    <n v="1"/>
    <n v="0"/>
  </r>
  <r>
    <x v="2"/>
    <n v="209"/>
    <n v="150000"/>
    <n v="0"/>
    <n v="0"/>
    <n v="1"/>
  </r>
  <r>
    <x v="69"/>
    <n v="531"/>
    <n v="150000"/>
    <n v="0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5FCED-2E38-485F-BF21-7CBA22099D30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3" firstHeaderRow="1" firstDataRow="1" firstDataCol="1"/>
  <pivotFields count="6"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Average Number of Ticket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5A162-5712-4844-99D0-C1C287C04D97}">
  <dimension ref="A1:G16"/>
  <sheetViews>
    <sheetView zoomScale="145" zoomScaleNormal="145" workbookViewId="0">
      <selection sqref="A1:G7"/>
    </sheetView>
  </sheetViews>
  <sheetFormatPr defaultRowHeight="15" x14ac:dyDescent="0.25"/>
  <cols>
    <col min="1" max="1" width="25.28515625" bestFit="1" customWidth="1"/>
    <col min="2" max="2" width="25.42578125" bestFit="1" customWidth="1"/>
    <col min="3" max="3" width="21" bestFit="1" customWidth="1"/>
    <col min="4" max="4" width="17" bestFit="1" customWidth="1"/>
    <col min="5" max="6" width="11.7109375" bestFit="1" customWidth="1"/>
    <col min="7" max="7" width="15" bestFit="1" customWidth="1"/>
  </cols>
  <sheetData>
    <row r="1" spans="1:7" x14ac:dyDescent="0.25">
      <c r="A1" s="4"/>
      <c r="B1" s="4" t="s">
        <v>0</v>
      </c>
      <c r="C1" s="4" t="s">
        <v>1</v>
      </c>
      <c r="D1" s="4" t="s">
        <v>2</v>
      </c>
      <c r="E1" s="4" t="s">
        <v>6</v>
      </c>
      <c r="F1" s="4" t="s">
        <v>4</v>
      </c>
      <c r="G1" s="4" t="s">
        <v>5</v>
      </c>
    </row>
    <row r="2" spans="1:7" x14ac:dyDescent="0.25">
      <c r="A2" s="2" t="s">
        <v>0</v>
      </c>
      <c r="B2" s="5">
        <v>1</v>
      </c>
      <c r="C2" s="5"/>
      <c r="D2" s="5"/>
      <c r="E2" s="5"/>
      <c r="F2" s="5"/>
      <c r="G2" s="5"/>
    </row>
    <row r="3" spans="1:7" x14ac:dyDescent="0.25">
      <c r="A3" s="2" t="s">
        <v>1</v>
      </c>
      <c r="B3" s="5">
        <v>0.57464559962241668</v>
      </c>
      <c r="C3" s="5">
        <v>1</v>
      </c>
      <c r="D3" s="5"/>
      <c r="E3" s="5"/>
      <c r="F3" s="5"/>
      <c r="G3" s="5"/>
    </row>
    <row r="4" spans="1:7" x14ac:dyDescent="0.25">
      <c r="A4" s="2" t="s">
        <v>2</v>
      </c>
      <c r="B4" s="5">
        <v>3.6619587029430188E-3</v>
      </c>
      <c r="C4" s="5">
        <v>3.5012581655678803E-3</v>
      </c>
      <c r="D4" s="5">
        <v>1</v>
      </c>
      <c r="E4" s="5"/>
      <c r="F4" s="5"/>
      <c r="G4" s="5"/>
    </row>
    <row r="5" spans="1:7" x14ac:dyDescent="0.25">
      <c r="A5" s="2" t="s">
        <v>6</v>
      </c>
      <c r="B5" s="5">
        <v>7.1502033711386866E-3</v>
      </c>
      <c r="C5" s="5">
        <v>7.8065309677173358E-2</v>
      </c>
      <c r="D5" s="5">
        <v>3.1198033488784471E-2</v>
      </c>
      <c r="E5" s="5">
        <v>1</v>
      </c>
      <c r="F5" s="5"/>
      <c r="G5" s="5"/>
    </row>
    <row r="6" spans="1:7" x14ac:dyDescent="0.25">
      <c r="A6" s="2" t="s">
        <v>4</v>
      </c>
      <c r="B6" s="5">
        <v>0.10178864075734305</v>
      </c>
      <c r="C6" s="5">
        <v>6.2000111705891738E-2</v>
      </c>
      <c r="D6" s="5">
        <v>-1.9457949808754166E-2</v>
      </c>
      <c r="E6" s="5">
        <v>-0.50525889019709469</v>
      </c>
      <c r="F6" s="5">
        <v>1</v>
      </c>
      <c r="G6" s="5"/>
    </row>
    <row r="7" spans="1:7" ht="15.75" thickBot="1" x14ac:dyDescent="0.3">
      <c r="A7" s="3" t="s">
        <v>5</v>
      </c>
      <c r="B7" s="6">
        <v>-0.11956747189356609</v>
      </c>
      <c r="C7" s="6">
        <v>-0.1342051144469939</v>
      </c>
      <c r="D7" s="6">
        <v>-4.259070911316218E-3</v>
      </c>
      <c r="E7" s="6">
        <v>-0.26870864026213553</v>
      </c>
      <c r="F7" s="6">
        <v>-0.6954617300136624</v>
      </c>
      <c r="G7" s="6">
        <v>1</v>
      </c>
    </row>
    <row r="10" spans="1:7" x14ac:dyDescent="0.25">
      <c r="C10" s="7">
        <v>1</v>
      </c>
      <c r="D10" t="s">
        <v>13</v>
      </c>
    </row>
    <row r="11" spans="1:7" x14ac:dyDescent="0.25">
      <c r="C11" s="7">
        <v>0.5</v>
      </c>
      <c r="D11" t="s">
        <v>12</v>
      </c>
    </row>
    <row r="12" spans="1:7" x14ac:dyDescent="0.25">
      <c r="B12" t="s">
        <v>14</v>
      </c>
      <c r="C12" s="7">
        <v>0</v>
      </c>
      <c r="D12" t="s">
        <v>11</v>
      </c>
    </row>
    <row r="13" spans="1:7" x14ac:dyDescent="0.25">
      <c r="C13" s="7">
        <v>-0.5</v>
      </c>
      <c r="D13" t="s">
        <v>10</v>
      </c>
    </row>
    <row r="14" spans="1:7" x14ac:dyDescent="0.25">
      <c r="C14" s="7">
        <v>-1</v>
      </c>
      <c r="D14" t="s">
        <v>9</v>
      </c>
    </row>
    <row r="16" spans="1:7" x14ac:dyDescent="0.25">
      <c r="B16">
        <v>-0.8</v>
      </c>
    </row>
  </sheetData>
  <conditionalFormatting sqref="B2:G7">
    <cfRule type="cellIs" dxfId="3" priority="1" operator="lessThan">
      <formula>-0.5</formula>
    </cfRule>
    <cfRule type="cellIs" dxfId="2" priority="2" operator="greaterThan">
      <formula>0.5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8A8F8-01CD-4D77-BCCE-56701C966F90}">
  <dimension ref="A2:A11"/>
  <sheetViews>
    <sheetView topLeftCell="D9" zoomScale="250" zoomScaleNormal="250" workbookViewId="0">
      <selection activeCell="G11" sqref="G11"/>
    </sheetView>
  </sheetViews>
  <sheetFormatPr defaultRowHeight="15" x14ac:dyDescent="0.25"/>
  <sheetData>
    <row r="2" spans="1:1" x14ac:dyDescent="0.25">
      <c r="A2">
        <v>50000</v>
      </c>
    </row>
    <row r="3" spans="1:1" x14ac:dyDescent="0.25">
      <c r="A3">
        <v>25000</v>
      </c>
    </row>
    <row r="4" spans="1:1" x14ac:dyDescent="0.25">
      <c r="A4">
        <v>75000</v>
      </c>
    </row>
    <row r="5" spans="1:1" x14ac:dyDescent="0.25">
      <c r="A5">
        <v>100000</v>
      </c>
    </row>
    <row r="6" spans="1:1" x14ac:dyDescent="0.25">
      <c r="A6">
        <v>150000</v>
      </c>
    </row>
    <row r="7" spans="1:1" x14ac:dyDescent="0.25">
      <c r="A7">
        <v>125000</v>
      </c>
    </row>
    <row r="8" spans="1:1" x14ac:dyDescent="0.25">
      <c r="A8">
        <v>175000</v>
      </c>
    </row>
    <row r="9" spans="1:1" x14ac:dyDescent="0.25">
      <c r="A9">
        <v>200000</v>
      </c>
    </row>
    <row r="10" spans="1:1" x14ac:dyDescent="0.25">
      <c r="A10">
        <v>225000</v>
      </c>
    </row>
    <row r="11" spans="1:1" x14ac:dyDescent="0.25">
      <c r="A11">
        <v>250000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1901-B91E-49BA-8708-5445C9CD33F6}">
  <dimension ref="A1:G17"/>
  <sheetViews>
    <sheetView zoomScale="130" zoomScaleNormal="130" workbookViewId="0">
      <selection activeCell="C14" sqref="C14"/>
    </sheetView>
  </sheetViews>
  <sheetFormatPr defaultRowHeight="15" x14ac:dyDescent="0.25"/>
  <cols>
    <col min="1" max="1" width="25.28515625" bestFit="1" customWidth="1"/>
    <col min="2" max="2" width="25.42578125" bestFit="1" customWidth="1"/>
    <col min="3" max="3" width="21" bestFit="1" customWidth="1"/>
    <col min="4" max="4" width="17" bestFit="1" customWidth="1"/>
    <col min="5" max="6" width="12.140625" bestFit="1" customWidth="1"/>
    <col min="7" max="7" width="15" bestFit="1" customWidth="1"/>
  </cols>
  <sheetData>
    <row r="1" spans="1:7" x14ac:dyDescent="0.25">
      <c r="A1" s="4"/>
      <c r="B1" s="4" t="s">
        <v>0</v>
      </c>
      <c r="C1" s="4" t="s">
        <v>1</v>
      </c>
      <c r="D1" s="4" t="s">
        <v>2</v>
      </c>
      <c r="E1" s="4" t="s">
        <v>3</v>
      </c>
    </row>
    <row r="2" spans="1:7" x14ac:dyDescent="0.25">
      <c r="A2" s="2" t="s">
        <v>0</v>
      </c>
      <c r="B2" s="2">
        <v>1</v>
      </c>
      <c r="C2" s="2"/>
      <c r="D2" s="2"/>
      <c r="E2" s="2"/>
    </row>
    <row r="3" spans="1:7" x14ac:dyDescent="0.25">
      <c r="A3" s="2" t="s">
        <v>1</v>
      </c>
      <c r="B3" s="2">
        <v>0.57464559962241668</v>
      </c>
      <c r="C3" s="2">
        <v>1</v>
      </c>
      <c r="D3" s="2"/>
      <c r="E3" s="2"/>
    </row>
    <row r="4" spans="1:7" x14ac:dyDescent="0.25">
      <c r="A4" s="2" t="s">
        <v>2</v>
      </c>
      <c r="B4" s="2">
        <v>3.6619587029430188E-3</v>
      </c>
      <c r="C4" s="2">
        <v>3.5012581655678803E-3</v>
      </c>
      <c r="D4" s="2">
        <v>1</v>
      </c>
      <c r="E4" s="2"/>
    </row>
    <row r="5" spans="1:7" ht="15.75" thickBot="1" x14ac:dyDescent="0.3">
      <c r="A5" s="3" t="s">
        <v>3</v>
      </c>
      <c r="B5" s="3">
        <v>-8.5788095634201172E-2</v>
      </c>
      <c r="C5" s="3">
        <v>-0.13614928262122783</v>
      </c>
      <c r="D5" s="3">
        <v>-2.0665345305544862E-2</v>
      </c>
      <c r="E5" s="3">
        <v>1</v>
      </c>
    </row>
    <row r="10" spans="1:7" ht="15.75" thickBot="1" x14ac:dyDescent="0.3"/>
    <row r="11" spans="1:7" x14ac:dyDescent="0.25">
      <c r="A11" s="4"/>
      <c r="B11" s="4" t="s">
        <v>0</v>
      </c>
      <c r="C11" s="4" t="s">
        <v>1</v>
      </c>
      <c r="D11" s="4" t="s">
        <v>2</v>
      </c>
      <c r="E11" s="4" t="s">
        <v>6</v>
      </c>
      <c r="F11" s="4" t="s">
        <v>4</v>
      </c>
      <c r="G11" s="4" t="s">
        <v>5</v>
      </c>
    </row>
    <row r="12" spans="1:7" x14ac:dyDescent="0.25">
      <c r="A12" s="2" t="s">
        <v>0</v>
      </c>
      <c r="B12" s="5">
        <v>1</v>
      </c>
      <c r="C12" s="5"/>
      <c r="D12" s="5"/>
      <c r="E12" s="5"/>
      <c r="F12" s="5"/>
      <c r="G12" s="5"/>
    </row>
    <row r="13" spans="1:7" x14ac:dyDescent="0.25">
      <c r="A13" s="2" t="s">
        <v>1</v>
      </c>
      <c r="B13" s="5">
        <v>0.57464559962241668</v>
      </c>
      <c r="C13" s="5">
        <v>1</v>
      </c>
      <c r="D13" s="5"/>
      <c r="E13" s="5"/>
      <c r="F13" s="5"/>
      <c r="G13" s="5"/>
    </row>
    <row r="14" spans="1:7" x14ac:dyDescent="0.25">
      <c r="A14" s="2" t="s">
        <v>2</v>
      </c>
      <c r="B14" s="5">
        <v>3.6619587029430188E-3</v>
      </c>
      <c r="C14" s="5">
        <v>3.5012581655678803E-3</v>
      </c>
      <c r="D14" s="5">
        <v>1</v>
      </c>
      <c r="E14" s="5"/>
      <c r="F14" s="5"/>
      <c r="G14" s="5"/>
    </row>
    <row r="15" spans="1:7" x14ac:dyDescent="0.25">
      <c r="A15" s="2" t="s">
        <v>6</v>
      </c>
      <c r="B15" s="5">
        <v>7.1502033711386866E-3</v>
      </c>
      <c r="C15" s="5">
        <v>7.8065309677173358E-2</v>
      </c>
      <c r="D15" s="5">
        <v>3.1198033488784471E-2</v>
      </c>
      <c r="E15" s="5">
        <v>1</v>
      </c>
      <c r="F15" s="5"/>
      <c r="G15" s="5"/>
    </row>
    <row r="16" spans="1:7" x14ac:dyDescent="0.25">
      <c r="A16" s="2" t="s">
        <v>4</v>
      </c>
      <c r="B16" s="5">
        <v>0.10178864075734305</v>
      </c>
      <c r="C16" s="5">
        <v>6.2000111705891738E-2</v>
      </c>
      <c r="D16" s="5">
        <v>-1.9457949808754166E-2</v>
      </c>
      <c r="E16" s="5">
        <v>-0.50525889019709469</v>
      </c>
      <c r="F16" s="5">
        <v>1</v>
      </c>
      <c r="G16" s="5"/>
    </row>
    <row r="17" spans="1:7" ht="15.75" thickBot="1" x14ac:dyDescent="0.3">
      <c r="A17" s="3" t="s">
        <v>5</v>
      </c>
      <c r="B17" s="6">
        <v>-0.11956747189356609</v>
      </c>
      <c r="C17" s="6">
        <v>-0.1342051144469939</v>
      </c>
      <c r="D17" s="6">
        <v>-4.259070911316218E-3</v>
      </c>
      <c r="E17" s="6">
        <v>-0.26870864026213553</v>
      </c>
      <c r="F17" s="6">
        <v>-0.6954617300136624</v>
      </c>
      <c r="G17" s="6">
        <v>1</v>
      </c>
    </row>
  </sheetData>
  <conditionalFormatting sqref="B12:G17">
    <cfRule type="cellIs" dxfId="1" priority="1" operator="lessThan">
      <formula>-0.5</formula>
    </cfRule>
    <cfRule type="cellIs" dxfId="0" priority="2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9C4DB-2862-4F3B-A6D7-1F99D51A4B91}">
  <dimension ref="A1:G7"/>
  <sheetViews>
    <sheetView workbookViewId="0">
      <selection activeCell="B10" sqref="B10"/>
    </sheetView>
  </sheetViews>
  <sheetFormatPr defaultRowHeight="15" x14ac:dyDescent="0.25"/>
  <cols>
    <col min="1" max="1" width="25.28515625" bestFit="1" customWidth="1"/>
    <col min="2" max="2" width="25.42578125" bestFit="1" customWidth="1"/>
    <col min="3" max="3" width="21" bestFit="1" customWidth="1"/>
    <col min="4" max="4" width="17" bestFit="1" customWidth="1"/>
    <col min="5" max="5" width="12.7109375" bestFit="1" customWidth="1"/>
    <col min="6" max="6" width="12" bestFit="1" customWidth="1"/>
  </cols>
  <sheetData>
    <row r="1" spans="1:7" x14ac:dyDescent="0.25">
      <c r="A1" s="4"/>
      <c r="B1" s="4" t="s">
        <v>0</v>
      </c>
      <c r="C1" s="4" t="s">
        <v>1</v>
      </c>
      <c r="D1" s="4" t="s">
        <v>2</v>
      </c>
      <c r="E1" s="4" t="s">
        <v>6</v>
      </c>
      <c r="F1" s="4" t="s">
        <v>4</v>
      </c>
      <c r="G1" s="4" t="s">
        <v>5</v>
      </c>
    </row>
    <row r="2" spans="1:7" x14ac:dyDescent="0.25">
      <c r="A2" s="2" t="s">
        <v>0</v>
      </c>
      <c r="B2" s="2">
        <f>VARP(Data!$A$2:$A$301)</f>
        <v>1088.9055555555556</v>
      </c>
      <c r="C2" s="2"/>
      <c r="D2" s="2"/>
      <c r="E2" s="2"/>
      <c r="F2" s="2"/>
      <c r="G2" s="2"/>
    </row>
    <row r="3" spans="1:7" x14ac:dyDescent="0.25">
      <c r="A3" s="2" t="s">
        <v>1</v>
      </c>
      <c r="B3" s="2">
        <v>4436.7961111111108</v>
      </c>
      <c r="C3" s="2">
        <f>VARP(Data!$E$2:$E$301)</f>
        <v>54745.516655555555</v>
      </c>
      <c r="D3" s="2"/>
      <c r="E3" s="2"/>
      <c r="F3" s="2"/>
      <c r="G3" s="2"/>
    </row>
    <row r="4" spans="1:7" x14ac:dyDescent="0.25">
      <c r="A4" s="2" t="s">
        <v>2</v>
      </c>
      <c r="B4" s="2">
        <v>8041.6666666665687</v>
      </c>
      <c r="C4" s="2">
        <v>54517.500000000051</v>
      </c>
      <c r="D4" s="2">
        <f>VARP(Data!$B$2:$B$301)</f>
        <v>4428687500</v>
      </c>
      <c r="E4" s="2"/>
      <c r="F4" s="2"/>
      <c r="G4" s="2"/>
    </row>
    <row r="5" spans="1:7" x14ac:dyDescent="0.25">
      <c r="A5" s="2" t="s">
        <v>6</v>
      </c>
      <c r="B5" s="2">
        <v>8.7222222222222173E-2</v>
      </c>
      <c r="C5" s="2">
        <v>6.7522111111111025</v>
      </c>
      <c r="D5" s="2">
        <v>767.49999999999886</v>
      </c>
      <c r="E5" s="2">
        <f>VARP(Data!$C$2:$C$301)</f>
        <v>0.13665555555555556</v>
      </c>
      <c r="F5" s="2"/>
      <c r="G5" s="2"/>
    </row>
    <row r="6" spans="1:7" x14ac:dyDescent="0.25">
      <c r="A6" s="2" t="s">
        <v>4</v>
      </c>
      <c r="B6" s="2">
        <v>1.6644444444444442</v>
      </c>
      <c r="C6" s="2">
        <v>7.1885555555555509</v>
      </c>
      <c r="D6" s="2">
        <v>-641.66666666666595</v>
      </c>
      <c r="E6" s="2">
        <v>-9.2555555555555349E-2</v>
      </c>
      <c r="F6" s="2">
        <f>VARP(Data!$D$2:$D$301)</f>
        <v>0.24555555555555555</v>
      </c>
      <c r="G6" s="2"/>
    </row>
    <row r="7" spans="1:7" ht="15.75" thickBot="1" x14ac:dyDescent="0.3">
      <c r="A7" s="3" t="s">
        <v>5</v>
      </c>
      <c r="B7" s="3">
        <v>-1.7516666666666658</v>
      </c>
      <c r="C7" s="3">
        <v>-13.940766666666677</v>
      </c>
      <c r="D7" s="3">
        <v>-125.83333333333333</v>
      </c>
      <c r="E7" s="3">
        <v>-4.4099999999999986E-2</v>
      </c>
      <c r="F7" s="3">
        <v>-0.15299999999999991</v>
      </c>
      <c r="G7" s="3" t="e">
        <f>VARP(Data!#REF!)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93D4-1E9B-48BB-A44F-F706A5C3768C}">
  <dimension ref="A1:L18"/>
  <sheetViews>
    <sheetView topLeftCell="A4" zoomScale="145" zoomScaleNormal="145" workbookViewId="0">
      <selection sqref="A1:C18"/>
    </sheetView>
  </sheetViews>
  <sheetFormatPr defaultRowHeight="15" x14ac:dyDescent="0.25"/>
  <cols>
    <col min="1" max="1" width="25.42578125" bestFit="1" customWidth="1"/>
    <col min="2" max="2" width="12.7109375" bestFit="1" customWidth="1"/>
    <col min="3" max="3" width="23.28515625" bestFit="1" customWidth="1"/>
    <col min="4" max="4" width="12.7109375" bestFit="1" customWidth="1"/>
    <col min="5" max="5" width="23.28515625" bestFit="1" customWidth="1"/>
    <col min="6" max="6" width="12.7109375" bestFit="1" customWidth="1"/>
    <col min="7" max="7" width="23.28515625" bestFit="1" customWidth="1"/>
    <col min="8" max="8" width="12" bestFit="1" customWidth="1"/>
    <col min="9" max="9" width="23.28515625" bestFit="1" customWidth="1"/>
    <col min="10" max="10" width="12.7109375" bestFit="1" customWidth="1"/>
    <col min="11" max="11" width="23.28515625" bestFit="1" customWidth="1"/>
    <col min="12" max="12" width="12.7109375" bestFit="1" customWidth="1"/>
  </cols>
  <sheetData>
    <row r="1" spans="1:12" x14ac:dyDescent="0.25">
      <c r="A1" s="4" t="s">
        <v>0</v>
      </c>
      <c r="B1" s="4"/>
      <c r="C1" s="4" t="s">
        <v>1</v>
      </c>
      <c r="D1" s="4"/>
      <c r="E1" s="4" t="s">
        <v>2</v>
      </c>
      <c r="F1" s="4"/>
      <c r="G1" s="4" t="s">
        <v>6</v>
      </c>
      <c r="H1" s="4"/>
      <c r="I1" s="4" t="s">
        <v>4</v>
      </c>
      <c r="J1" s="4"/>
      <c r="K1" s="4" t="s">
        <v>5</v>
      </c>
      <c r="L1" s="4"/>
    </row>
    <row r="2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 t="s">
        <v>8</v>
      </c>
      <c r="B3" s="2">
        <v>38.833333333333336</v>
      </c>
      <c r="C3" s="2" t="s">
        <v>8</v>
      </c>
      <c r="D3" s="2">
        <v>411.49666666666667</v>
      </c>
      <c r="E3" s="2" t="s">
        <v>8</v>
      </c>
      <c r="F3" s="2">
        <v>142750</v>
      </c>
      <c r="G3" s="2" t="s">
        <v>8</v>
      </c>
      <c r="H3" s="2">
        <v>0.16333333333333333</v>
      </c>
      <c r="I3" s="2" t="s">
        <v>8</v>
      </c>
      <c r="J3" s="2">
        <v>0.56666666666666665</v>
      </c>
      <c r="K3" s="2" t="s">
        <v>8</v>
      </c>
      <c r="L3" s="2">
        <v>0.27</v>
      </c>
    </row>
    <row r="4" spans="1:12" x14ac:dyDescent="0.25">
      <c r="A4" s="2" t="s">
        <v>15</v>
      </c>
      <c r="B4" s="2">
        <v>1.908356518190522</v>
      </c>
      <c r="C4" s="2" t="s">
        <v>15</v>
      </c>
      <c r="D4" s="2">
        <v>13.531273902702276</v>
      </c>
      <c r="E4" s="2" t="s">
        <v>15</v>
      </c>
      <c r="F4" s="2">
        <v>3848.5924543394635</v>
      </c>
      <c r="G4" s="2" t="s">
        <v>15</v>
      </c>
      <c r="H4" s="2">
        <v>2.1378540451223522E-2</v>
      </c>
      <c r="I4" s="2" t="s">
        <v>15</v>
      </c>
      <c r="J4" s="2">
        <v>2.8657565120703169E-2</v>
      </c>
      <c r="K4" s="2" t="s">
        <v>15</v>
      </c>
      <c r="L4" s="2">
        <v>2.567483835226067E-2</v>
      </c>
    </row>
    <row r="5" spans="1:12" x14ac:dyDescent="0.25">
      <c r="A5" s="2" t="s">
        <v>7</v>
      </c>
      <c r="B5" s="2">
        <v>32</v>
      </c>
      <c r="C5" s="2" t="s">
        <v>7</v>
      </c>
      <c r="D5" s="2">
        <v>424</v>
      </c>
      <c r="E5" s="2" t="s">
        <v>7</v>
      </c>
      <c r="F5" s="2">
        <v>150000</v>
      </c>
      <c r="G5" s="2" t="s">
        <v>7</v>
      </c>
      <c r="H5" s="2">
        <v>0</v>
      </c>
      <c r="I5" s="2" t="s">
        <v>7</v>
      </c>
      <c r="J5" s="2">
        <v>1</v>
      </c>
      <c r="K5" s="2" t="s">
        <v>7</v>
      </c>
      <c r="L5" s="2">
        <v>0</v>
      </c>
    </row>
    <row r="6" spans="1:12" x14ac:dyDescent="0.25">
      <c r="A6" s="2" t="s">
        <v>16</v>
      </c>
      <c r="B6" s="2">
        <v>40</v>
      </c>
      <c r="C6" s="2" t="s">
        <v>16</v>
      </c>
      <c r="D6" s="2">
        <v>424</v>
      </c>
      <c r="E6" s="2" t="s">
        <v>16</v>
      </c>
      <c r="F6" s="2">
        <v>150000</v>
      </c>
      <c r="G6" s="2" t="s">
        <v>16</v>
      </c>
      <c r="H6" s="2">
        <v>0</v>
      </c>
      <c r="I6" s="2" t="s">
        <v>16</v>
      </c>
      <c r="J6" s="2">
        <v>1</v>
      </c>
      <c r="K6" s="2" t="s">
        <v>16</v>
      </c>
      <c r="L6" s="2">
        <v>0</v>
      </c>
    </row>
    <row r="7" spans="1:12" x14ac:dyDescent="0.25">
      <c r="A7" s="2" t="s">
        <v>17</v>
      </c>
      <c r="B7" s="2">
        <v>33.053704484612247</v>
      </c>
      <c r="C7" s="2" t="s">
        <v>17</v>
      </c>
      <c r="D7" s="2">
        <v>234.36853890611152</v>
      </c>
      <c r="E7" s="2" t="s">
        <v>17</v>
      </c>
      <c r="F7" s="2">
        <v>66659.576685421562</v>
      </c>
      <c r="G7" s="2" t="s">
        <v>17</v>
      </c>
      <c r="H7" s="2">
        <v>0.37028718253185616</v>
      </c>
      <c r="I7" s="2" t="s">
        <v>17</v>
      </c>
      <c r="J7" s="2">
        <v>0.49636358810271619</v>
      </c>
      <c r="K7" s="2" t="s">
        <v>17</v>
      </c>
      <c r="L7" s="2">
        <v>0.44470124502233482</v>
      </c>
    </row>
    <row r="8" spans="1:12" x14ac:dyDescent="0.25">
      <c r="A8" s="2" t="s">
        <v>18</v>
      </c>
      <c r="B8" s="2">
        <v>1092.5473801560759</v>
      </c>
      <c r="C8" s="2" t="s">
        <v>18</v>
      </c>
      <c r="D8" s="2">
        <v>54928.612028985517</v>
      </c>
      <c r="E8" s="2" t="s">
        <v>18</v>
      </c>
      <c r="F8" s="2">
        <v>4443499163.8795986</v>
      </c>
      <c r="G8" s="2" t="s">
        <v>18</v>
      </c>
      <c r="H8" s="2">
        <v>0.13711259754738017</v>
      </c>
      <c r="I8" s="2" t="s">
        <v>18</v>
      </c>
      <c r="J8" s="2">
        <v>0.24637681159420291</v>
      </c>
      <c r="K8" s="2" t="s">
        <v>18</v>
      </c>
      <c r="L8" s="2">
        <v>0.19775919732441469</v>
      </c>
    </row>
    <row r="9" spans="1:12" x14ac:dyDescent="0.25">
      <c r="A9" s="2" t="s">
        <v>19</v>
      </c>
      <c r="B9" s="2">
        <v>-0.29341528171992248</v>
      </c>
      <c r="C9" s="2" t="s">
        <v>19</v>
      </c>
      <c r="D9" s="2">
        <v>-0.26120655944771098</v>
      </c>
      <c r="E9" s="2" t="s">
        <v>19</v>
      </c>
      <c r="F9" s="2">
        <v>-0.89326350650252762</v>
      </c>
      <c r="G9" s="2" t="s">
        <v>19</v>
      </c>
      <c r="H9" s="2">
        <v>1.3601655436998921</v>
      </c>
      <c r="I9" s="2" t="s">
        <v>19</v>
      </c>
      <c r="J9" s="2">
        <v>-1.93984854466496</v>
      </c>
      <c r="K9" s="2" t="s">
        <v>19</v>
      </c>
      <c r="L9" s="2">
        <v>-0.92179139267966281</v>
      </c>
    </row>
    <row r="10" spans="1:12" x14ac:dyDescent="0.25">
      <c r="A10" s="2" t="s">
        <v>20</v>
      </c>
      <c r="B10" s="2">
        <v>0.82910293189411977</v>
      </c>
      <c r="C10" s="2" t="s">
        <v>20</v>
      </c>
      <c r="D10" s="2">
        <v>0.4252328746305335</v>
      </c>
      <c r="E10" s="2" t="s">
        <v>20</v>
      </c>
      <c r="F10" s="2">
        <v>-0.18120846503839644</v>
      </c>
      <c r="G10" s="2" t="s">
        <v>20</v>
      </c>
      <c r="H10" s="2">
        <v>1.8306125109663394</v>
      </c>
      <c r="I10" s="2" t="s">
        <v>20</v>
      </c>
      <c r="J10" s="2">
        <v>-0.2704231155079948</v>
      </c>
      <c r="K10" s="2" t="s">
        <v>20</v>
      </c>
      <c r="L10" s="2">
        <v>1.0413446184502892</v>
      </c>
    </row>
    <row r="11" spans="1:12" x14ac:dyDescent="0.25">
      <c r="A11" s="2" t="s">
        <v>21</v>
      </c>
      <c r="B11" s="2">
        <v>124</v>
      </c>
      <c r="C11" s="2" t="s">
        <v>21</v>
      </c>
      <c r="D11" s="2">
        <v>1036</v>
      </c>
      <c r="E11" s="2" t="s">
        <v>21</v>
      </c>
      <c r="F11" s="2">
        <v>225000</v>
      </c>
      <c r="G11" s="2" t="s">
        <v>21</v>
      </c>
      <c r="H11" s="2">
        <v>1</v>
      </c>
      <c r="I11" s="2" t="s">
        <v>21</v>
      </c>
      <c r="J11" s="2">
        <v>1</v>
      </c>
      <c r="K11" s="2" t="s">
        <v>21</v>
      </c>
      <c r="L11" s="2">
        <v>1</v>
      </c>
    </row>
    <row r="12" spans="1:12" x14ac:dyDescent="0.25">
      <c r="A12" s="2" t="s">
        <v>22</v>
      </c>
      <c r="B12" s="2">
        <v>1</v>
      </c>
      <c r="C12" s="2" t="s">
        <v>22</v>
      </c>
      <c r="D12" s="2">
        <v>50</v>
      </c>
      <c r="E12" s="2" t="s">
        <v>22</v>
      </c>
      <c r="F12" s="2">
        <v>25000</v>
      </c>
      <c r="G12" s="2" t="s">
        <v>22</v>
      </c>
      <c r="H12" s="2">
        <v>0</v>
      </c>
      <c r="I12" s="2" t="s">
        <v>22</v>
      </c>
      <c r="J12" s="2">
        <v>0</v>
      </c>
      <c r="K12" s="2" t="s">
        <v>22</v>
      </c>
      <c r="L12" s="2">
        <v>0</v>
      </c>
    </row>
    <row r="13" spans="1:12" x14ac:dyDescent="0.25">
      <c r="A13" s="2" t="s">
        <v>23</v>
      </c>
      <c r="B13" s="2">
        <v>125</v>
      </c>
      <c r="C13" s="2" t="s">
        <v>23</v>
      </c>
      <c r="D13" s="2">
        <v>1086</v>
      </c>
      <c r="E13" s="2" t="s">
        <v>23</v>
      </c>
      <c r="F13" s="2">
        <v>250000</v>
      </c>
      <c r="G13" s="2" t="s">
        <v>23</v>
      </c>
      <c r="H13" s="2">
        <v>1</v>
      </c>
      <c r="I13" s="2" t="s">
        <v>23</v>
      </c>
      <c r="J13" s="2">
        <v>1</v>
      </c>
      <c r="K13" s="2" t="s">
        <v>23</v>
      </c>
      <c r="L13" s="2">
        <v>1</v>
      </c>
    </row>
    <row r="14" spans="1:12" x14ac:dyDescent="0.25">
      <c r="A14" s="2" t="s">
        <v>24</v>
      </c>
      <c r="B14" s="2">
        <v>11650</v>
      </c>
      <c r="C14" s="2" t="s">
        <v>24</v>
      </c>
      <c r="D14" s="2">
        <v>123449</v>
      </c>
      <c r="E14" s="2" t="s">
        <v>24</v>
      </c>
      <c r="F14" s="2">
        <v>42825000</v>
      </c>
      <c r="G14" s="2" t="s">
        <v>24</v>
      </c>
      <c r="H14" s="2">
        <v>49</v>
      </c>
      <c r="I14" s="2" t="s">
        <v>24</v>
      </c>
      <c r="J14" s="2">
        <v>170</v>
      </c>
      <c r="K14" s="2" t="s">
        <v>24</v>
      </c>
      <c r="L14" s="2">
        <v>81</v>
      </c>
    </row>
    <row r="15" spans="1:12" x14ac:dyDescent="0.25">
      <c r="A15" s="2" t="s">
        <v>25</v>
      </c>
      <c r="B15" s="2">
        <v>300</v>
      </c>
      <c r="C15" s="2" t="s">
        <v>25</v>
      </c>
      <c r="D15" s="2">
        <v>300</v>
      </c>
      <c r="E15" s="2" t="s">
        <v>25</v>
      </c>
      <c r="F15" s="2">
        <v>300</v>
      </c>
      <c r="G15" s="2" t="s">
        <v>25</v>
      </c>
      <c r="H15" s="2">
        <v>300</v>
      </c>
      <c r="I15" s="2" t="s">
        <v>25</v>
      </c>
      <c r="J15" s="2">
        <v>300</v>
      </c>
      <c r="K15" s="2" t="s">
        <v>25</v>
      </c>
      <c r="L15" s="2">
        <v>300</v>
      </c>
    </row>
    <row r="16" spans="1:12" x14ac:dyDescent="0.25">
      <c r="A16" s="2" t="s">
        <v>26</v>
      </c>
      <c r="B16" s="2">
        <v>125</v>
      </c>
      <c r="C16" s="2" t="s">
        <v>26</v>
      </c>
      <c r="D16" s="2">
        <v>1086</v>
      </c>
      <c r="E16" s="2" t="s">
        <v>26</v>
      </c>
      <c r="F16" s="2">
        <v>250000</v>
      </c>
      <c r="G16" s="2" t="s">
        <v>26</v>
      </c>
      <c r="H16" s="2">
        <v>1</v>
      </c>
      <c r="I16" s="2" t="s">
        <v>26</v>
      </c>
      <c r="J16" s="2">
        <v>1</v>
      </c>
      <c r="K16" s="2" t="s">
        <v>26</v>
      </c>
      <c r="L16" s="2">
        <v>1</v>
      </c>
    </row>
    <row r="17" spans="1:12" x14ac:dyDescent="0.25">
      <c r="A17" s="2" t="s">
        <v>27</v>
      </c>
      <c r="B17" s="2">
        <v>1</v>
      </c>
      <c r="C17" s="2" t="s">
        <v>27</v>
      </c>
      <c r="D17" s="2">
        <v>50</v>
      </c>
      <c r="E17" s="2" t="s">
        <v>27</v>
      </c>
      <c r="F17" s="2">
        <v>25000</v>
      </c>
      <c r="G17" s="2" t="s">
        <v>27</v>
      </c>
      <c r="H17" s="2">
        <v>0</v>
      </c>
      <c r="I17" s="2" t="s">
        <v>27</v>
      </c>
      <c r="J17" s="2">
        <v>0</v>
      </c>
      <c r="K17" s="2" t="s">
        <v>27</v>
      </c>
      <c r="L17" s="2">
        <v>0</v>
      </c>
    </row>
    <row r="18" spans="1:12" ht="15.75" thickBot="1" x14ac:dyDescent="0.3">
      <c r="A18" s="3" t="s">
        <v>28</v>
      </c>
      <c r="B18" s="3">
        <v>3.7555114113019821</v>
      </c>
      <c r="C18" s="3" t="s">
        <v>28</v>
      </c>
      <c r="D18" s="3">
        <v>26.628595373381785</v>
      </c>
      <c r="E18" s="3" t="s">
        <v>28</v>
      </c>
      <c r="F18" s="3">
        <v>7573.7592750368831</v>
      </c>
      <c r="G18" s="3" t="s">
        <v>28</v>
      </c>
      <c r="H18" s="3">
        <v>4.2071464035283279E-2</v>
      </c>
      <c r="I18" s="3" t="s">
        <v>28</v>
      </c>
      <c r="J18" s="3">
        <v>5.6396072644213188E-2</v>
      </c>
      <c r="K18" s="3" t="s">
        <v>28</v>
      </c>
      <c r="L18" s="3">
        <v>5.0526276141878837E-2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6C91-0448-4EB5-BEB6-4A80BF8FEB62}">
  <dimension ref="A3:B13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  <col min="2" max="2" width="33.5703125" bestFit="1" customWidth="1"/>
  </cols>
  <sheetData>
    <row r="3" spans="1:2" x14ac:dyDescent="0.25">
      <c r="A3" s="8" t="s">
        <v>29</v>
      </c>
      <c r="B3" t="s">
        <v>40</v>
      </c>
    </row>
    <row r="4" spans="1:2" x14ac:dyDescent="0.25">
      <c r="A4" s="9" t="s">
        <v>31</v>
      </c>
      <c r="B4" s="10">
        <v>102</v>
      </c>
    </row>
    <row r="5" spans="1:2" x14ac:dyDescent="0.25">
      <c r="A5" s="9" t="s">
        <v>32</v>
      </c>
      <c r="B5" s="10">
        <v>42</v>
      </c>
    </row>
    <row r="6" spans="1:2" x14ac:dyDescent="0.25">
      <c r="A6" s="9" t="s">
        <v>33</v>
      </c>
      <c r="B6" s="10">
        <v>57</v>
      </c>
    </row>
    <row r="7" spans="1:2" x14ac:dyDescent="0.25">
      <c r="A7" s="9" t="s">
        <v>34</v>
      </c>
      <c r="B7" s="10">
        <v>19</v>
      </c>
    </row>
    <row r="8" spans="1:2" x14ac:dyDescent="0.25">
      <c r="A8" s="9" t="s">
        <v>35</v>
      </c>
      <c r="B8" s="10">
        <v>29</v>
      </c>
    </row>
    <row r="9" spans="1:2" x14ac:dyDescent="0.25">
      <c r="A9" s="9" t="s">
        <v>36</v>
      </c>
      <c r="B9" s="10">
        <v>23</v>
      </c>
    </row>
    <row r="10" spans="1:2" x14ac:dyDescent="0.25">
      <c r="A10" s="9" t="s">
        <v>37</v>
      </c>
      <c r="B10" s="10">
        <v>12</v>
      </c>
    </row>
    <row r="11" spans="1:2" x14ac:dyDescent="0.25">
      <c r="A11" s="9" t="s">
        <v>38</v>
      </c>
      <c r="B11" s="10">
        <v>11</v>
      </c>
    </row>
    <row r="12" spans="1:2" x14ac:dyDescent="0.25">
      <c r="A12" s="9" t="s">
        <v>39</v>
      </c>
      <c r="B12" s="10">
        <v>5</v>
      </c>
    </row>
    <row r="13" spans="1:2" x14ac:dyDescent="0.25">
      <c r="A13" s="9" t="s">
        <v>30</v>
      </c>
      <c r="B13" s="10">
        <v>300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42F6D-6211-44E6-9C2D-0E7FB598F0F0}">
  <dimension ref="A1:I30"/>
  <sheetViews>
    <sheetView topLeftCell="A10" zoomScale="115" zoomScaleNormal="115" workbookViewId="0">
      <selection activeCell="E23" sqref="E23"/>
    </sheetView>
  </sheetViews>
  <sheetFormatPr defaultRowHeight="15" x14ac:dyDescent="0.25"/>
  <cols>
    <col min="1" max="1" width="25.28515625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6.5703125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41</v>
      </c>
    </row>
    <row r="2" spans="1:9" ht="15.75" thickBot="1" x14ac:dyDescent="0.3"/>
    <row r="3" spans="1:9" x14ac:dyDescent="0.25">
      <c r="A3" s="11" t="s">
        <v>42</v>
      </c>
      <c r="B3" s="11"/>
    </row>
    <row r="4" spans="1:9" x14ac:dyDescent="0.25">
      <c r="A4" s="2" t="s">
        <v>43</v>
      </c>
      <c r="B4" s="2">
        <v>0.58153671541276719</v>
      </c>
    </row>
    <row r="5" spans="1:9" x14ac:dyDescent="0.25">
      <c r="A5" s="2" t="s">
        <v>44</v>
      </c>
      <c r="B5" s="12">
        <v>0.33818495137306975</v>
      </c>
    </row>
    <row r="6" spans="1:9" x14ac:dyDescent="0.25">
      <c r="A6" s="2" t="s">
        <v>45</v>
      </c>
      <c r="B6" s="12">
        <v>0.32692959340322397</v>
      </c>
    </row>
    <row r="7" spans="1:9" x14ac:dyDescent="0.25">
      <c r="A7" s="2" t="s">
        <v>15</v>
      </c>
      <c r="B7" s="2">
        <v>192.27798426274873</v>
      </c>
    </row>
    <row r="8" spans="1:9" ht="15.75" thickBot="1" x14ac:dyDescent="0.3">
      <c r="A8" s="3" t="s">
        <v>46</v>
      </c>
      <c r="B8" s="3">
        <v>300</v>
      </c>
    </row>
    <row r="10" spans="1:9" ht="15.75" thickBot="1" x14ac:dyDescent="0.3">
      <c r="A10" t="s">
        <v>47</v>
      </c>
    </row>
    <row r="11" spans="1:9" x14ac:dyDescent="0.25">
      <c r="A11" s="4"/>
      <c r="B11" s="4" t="s">
        <v>52</v>
      </c>
      <c r="C11" s="4" t="s">
        <v>53</v>
      </c>
      <c r="D11" s="4" t="s">
        <v>54</v>
      </c>
      <c r="E11" s="4" t="s">
        <v>55</v>
      </c>
      <c r="F11" s="4" t="s">
        <v>56</v>
      </c>
    </row>
    <row r="12" spans="1:9" x14ac:dyDescent="0.25">
      <c r="A12" s="2" t="s">
        <v>48</v>
      </c>
      <c r="B12" s="2">
        <v>5</v>
      </c>
      <c r="C12" s="2">
        <v>5554232.9664157927</v>
      </c>
      <c r="D12" s="2">
        <v>1110846.5932831585</v>
      </c>
      <c r="E12" s="2">
        <v>30.046574465165975</v>
      </c>
      <c r="F12" s="2">
        <v>1.2118703347503135E-24</v>
      </c>
    </row>
    <row r="13" spans="1:9" x14ac:dyDescent="0.25">
      <c r="A13" s="2" t="s">
        <v>49</v>
      </c>
      <c r="B13" s="2">
        <v>294</v>
      </c>
      <c r="C13" s="2">
        <v>10869422.030250879</v>
      </c>
      <c r="D13" s="2">
        <v>36970.823232145849</v>
      </c>
      <c r="E13" s="2"/>
      <c r="F13" s="2"/>
    </row>
    <row r="14" spans="1:9" ht="15.75" thickBot="1" x14ac:dyDescent="0.3">
      <c r="A14" s="3" t="s">
        <v>50</v>
      </c>
      <c r="B14" s="3">
        <v>299</v>
      </c>
      <c r="C14" s="3">
        <v>16423654.996666672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57</v>
      </c>
      <c r="C16" s="4" t="s">
        <v>15</v>
      </c>
      <c r="D16" s="4" t="s">
        <v>58</v>
      </c>
      <c r="E16" s="4" t="s">
        <v>59</v>
      </c>
      <c r="F16" s="4" t="s">
        <v>60</v>
      </c>
      <c r="G16" s="4" t="s">
        <v>61</v>
      </c>
      <c r="H16" s="4" t="s">
        <v>62</v>
      </c>
      <c r="I16" s="4" t="s">
        <v>63</v>
      </c>
    </row>
    <row r="17" spans="1:9" x14ac:dyDescent="0.25">
      <c r="A17" s="2" t="s">
        <v>51</v>
      </c>
      <c r="B17" s="2">
        <v>286.74461468125457</v>
      </c>
      <c r="C17" s="2">
        <v>46.715672608595845</v>
      </c>
      <c r="D17" s="2">
        <v>6.1380816901369535</v>
      </c>
      <c r="E17" s="14">
        <v>2.6978818723512489E-9</v>
      </c>
      <c r="F17" s="2">
        <v>194.80510226798759</v>
      </c>
      <c r="G17" s="2">
        <v>378.68412709452156</v>
      </c>
      <c r="H17" s="2">
        <v>194.80510226798759</v>
      </c>
      <c r="I17" s="2">
        <v>378.68412709452156</v>
      </c>
    </row>
    <row r="18" spans="1:9" x14ac:dyDescent="0.25">
      <c r="A18" s="2" t="s">
        <v>0</v>
      </c>
      <c r="B18" s="12">
        <v>4.0231067620155097</v>
      </c>
      <c r="C18" s="2">
        <v>0.33952448285084685</v>
      </c>
      <c r="D18" s="2">
        <v>11.84923905408866</v>
      </c>
      <c r="E18" s="15">
        <v>9.6879482728233042E-27</v>
      </c>
      <c r="F18" s="2">
        <v>3.3549002766414837</v>
      </c>
      <c r="G18" s="2">
        <v>4.6913132473895356</v>
      </c>
      <c r="H18" s="2">
        <v>3.3549002766414837</v>
      </c>
      <c r="I18" s="2">
        <v>4.6913132473895356</v>
      </c>
    </row>
    <row r="19" spans="1:9" x14ac:dyDescent="0.25">
      <c r="A19" s="2" t="s">
        <v>2</v>
      </c>
      <c r="B19" s="12">
        <v>1.7293698031606675E-6</v>
      </c>
      <c r="C19" s="2">
        <v>1.6743591599280394E-4</v>
      </c>
      <c r="D19" s="2">
        <v>1.0328547449968813E-2</v>
      </c>
      <c r="E19" s="15">
        <v>0.99176616299966891</v>
      </c>
      <c r="F19" s="2">
        <v>-3.2779551161778202E-4</v>
      </c>
      <c r="G19" s="2">
        <v>3.3125425122410333E-4</v>
      </c>
      <c r="H19" s="2">
        <v>-3.2779551161778202E-4</v>
      </c>
      <c r="I19" s="2">
        <v>3.3125425122410333E-4</v>
      </c>
    </row>
    <row r="20" spans="1:9" x14ac:dyDescent="0.25">
      <c r="A20" s="2" t="s">
        <v>6</v>
      </c>
      <c r="B20" s="12">
        <v>7.4580865278116315</v>
      </c>
      <c r="C20" s="2">
        <v>24.222850407815447</v>
      </c>
      <c r="D20" s="2">
        <v>0.30789466979514918</v>
      </c>
      <c r="E20" s="15">
        <v>0.75838049585825107</v>
      </c>
      <c r="F20" s="2">
        <v>-40.21407425671007</v>
      </c>
      <c r="G20" s="2">
        <v>55.130247312333331</v>
      </c>
      <c r="H20" s="2">
        <v>-40.21407425671007</v>
      </c>
      <c r="I20" s="2">
        <v>55.130247312333331</v>
      </c>
    </row>
    <row r="21" spans="1:9" x14ac:dyDescent="0.25">
      <c r="A21" s="2" t="s">
        <v>4</v>
      </c>
      <c r="B21" s="12">
        <v>-31.205675783052868</v>
      </c>
      <c r="C21" s="2">
        <v>38.887198561649988</v>
      </c>
      <c r="D21" s="2">
        <v>-0.80246654264849693</v>
      </c>
      <c r="E21" s="15">
        <v>0.42293132754527252</v>
      </c>
      <c r="F21" s="2">
        <v>-107.7382370249975</v>
      </c>
      <c r="G21" s="2">
        <v>45.326885458891766</v>
      </c>
      <c r="H21" s="2">
        <v>-107.7382370249975</v>
      </c>
      <c r="I21" s="2">
        <v>45.326885458891766</v>
      </c>
    </row>
    <row r="22" spans="1:9" ht="15.75" thickBot="1" x14ac:dyDescent="0.3">
      <c r="A22" s="3" t="s">
        <v>5</v>
      </c>
      <c r="B22" s="13">
        <v>-57.256598674613414</v>
      </c>
      <c r="C22" s="3">
        <v>42.435790396366023</v>
      </c>
      <c r="D22" s="3">
        <v>-1.3492525563873217</v>
      </c>
      <c r="E22" s="16">
        <v>0.17829401049011837</v>
      </c>
      <c r="F22" s="3">
        <v>-140.77302175177135</v>
      </c>
      <c r="G22" s="3">
        <v>26.259824402544538</v>
      </c>
      <c r="H22" s="3">
        <v>-140.77302175177135</v>
      </c>
      <c r="I22" s="3">
        <v>26.259824402544538</v>
      </c>
    </row>
    <row r="24" spans="1:9" x14ac:dyDescent="0.25">
      <c r="D24">
        <v>0.05</v>
      </c>
    </row>
    <row r="25" spans="1:9" x14ac:dyDescent="0.25">
      <c r="E25" t="b">
        <f>$E17&lt;=$D$24</f>
        <v>1</v>
      </c>
      <c r="G25" t="s">
        <v>64</v>
      </c>
    </row>
    <row r="26" spans="1:9" x14ac:dyDescent="0.25">
      <c r="E26" t="b">
        <f t="shared" ref="E26:E30" si="0">$E18&lt;=$D$24</f>
        <v>1</v>
      </c>
    </row>
    <row r="27" spans="1:9" x14ac:dyDescent="0.25">
      <c r="E27" t="b">
        <f t="shared" si="0"/>
        <v>0</v>
      </c>
      <c r="G27" t="s">
        <v>65</v>
      </c>
    </row>
    <row r="28" spans="1:9" x14ac:dyDescent="0.25">
      <c r="E28" t="b">
        <f t="shared" si="0"/>
        <v>0</v>
      </c>
    </row>
    <row r="29" spans="1:9" x14ac:dyDescent="0.25">
      <c r="E29" t="b">
        <f t="shared" si="0"/>
        <v>0</v>
      </c>
    </row>
    <row r="30" spans="1:9" x14ac:dyDescent="0.25">
      <c r="E30" t="b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1474-B113-420F-A90F-A444B645D6C6}">
  <dimension ref="A1:I22"/>
  <sheetViews>
    <sheetView workbookViewId="0">
      <selection sqref="A1:I25"/>
    </sheetView>
  </sheetViews>
  <sheetFormatPr defaultRowHeight="15" x14ac:dyDescent="0.25"/>
  <sheetData>
    <row r="1" spans="1:9" x14ac:dyDescent="0.25">
      <c r="A1" t="s">
        <v>41</v>
      </c>
    </row>
    <row r="2" spans="1:9" ht="15.75" thickBot="1" x14ac:dyDescent="0.3"/>
    <row r="3" spans="1:9" x14ac:dyDescent="0.25">
      <c r="A3" s="11" t="s">
        <v>42</v>
      </c>
      <c r="B3" s="11"/>
    </row>
    <row r="4" spans="1:9" x14ac:dyDescent="0.25">
      <c r="A4" s="2" t="s">
        <v>43</v>
      </c>
      <c r="B4" s="2">
        <v>0.58153671541276719</v>
      </c>
    </row>
    <row r="5" spans="1:9" x14ac:dyDescent="0.25">
      <c r="A5" s="2" t="s">
        <v>44</v>
      </c>
      <c r="B5" s="2">
        <v>0.33818495137306975</v>
      </c>
    </row>
    <row r="6" spans="1:9" x14ac:dyDescent="0.25">
      <c r="A6" s="2" t="s">
        <v>45</v>
      </c>
      <c r="B6" s="2">
        <v>0.32692959340322397</v>
      </c>
    </row>
    <row r="7" spans="1:9" x14ac:dyDescent="0.25">
      <c r="A7" s="2" t="s">
        <v>15</v>
      </c>
      <c r="B7" s="2">
        <v>192.27798426274873</v>
      </c>
    </row>
    <row r="8" spans="1:9" ht="15.75" thickBot="1" x14ac:dyDescent="0.3">
      <c r="A8" s="3" t="s">
        <v>46</v>
      </c>
      <c r="B8" s="3">
        <v>300</v>
      </c>
    </row>
    <row r="10" spans="1:9" ht="15.75" thickBot="1" x14ac:dyDescent="0.3">
      <c r="A10" t="s">
        <v>47</v>
      </c>
    </row>
    <row r="11" spans="1:9" x14ac:dyDescent="0.25">
      <c r="A11" s="4"/>
      <c r="B11" s="4" t="s">
        <v>52</v>
      </c>
      <c r="C11" s="4" t="s">
        <v>53</v>
      </c>
      <c r="D11" s="4" t="s">
        <v>54</v>
      </c>
      <c r="E11" s="4" t="s">
        <v>55</v>
      </c>
      <c r="F11" s="4" t="s">
        <v>56</v>
      </c>
    </row>
    <row r="12" spans="1:9" x14ac:dyDescent="0.25">
      <c r="A12" s="2" t="s">
        <v>48</v>
      </c>
      <c r="B12" s="2">
        <v>5</v>
      </c>
      <c r="C12" s="2">
        <v>5554232.9664157927</v>
      </c>
      <c r="D12" s="2">
        <v>1110846.5932831585</v>
      </c>
      <c r="E12" s="2">
        <v>30.046574465165975</v>
      </c>
      <c r="F12" s="2">
        <v>1.2118703347503135E-24</v>
      </c>
    </row>
    <row r="13" spans="1:9" x14ac:dyDescent="0.25">
      <c r="A13" s="2" t="s">
        <v>49</v>
      </c>
      <c r="B13" s="2">
        <v>294</v>
      </c>
      <c r="C13" s="2">
        <v>10869422.030250879</v>
      </c>
      <c r="D13" s="2">
        <v>36970.823232145849</v>
      </c>
      <c r="E13" s="2"/>
      <c r="F13" s="2"/>
    </row>
    <row r="14" spans="1:9" ht="15.75" thickBot="1" x14ac:dyDescent="0.3">
      <c r="A14" s="3" t="s">
        <v>50</v>
      </c>
      <c r="B14" s="3">
        <v>299</v>
      </c>
      <c r="C14" s="3">
        <v>16423654.996666672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57</v>
      </c>
      <c r="C16" s="4" t="s">
        <v>15</v>
      </c>
      <c r="D16" s="4" t="s">
        <v>58</v>
      </c>
      <c r="E16" s="4" t="s">
        <v>59</v>
      </c>
      <c r="F16" s="4" t="s">
        <v>60</v>
      </c>
      <c r="G16" s="4" t="s">
        <v>61</v>
      </c>
      <c r="H16" s="4" t="s">
        <v>62</v>
      </c>
      <c r="I16" s="4" t="s">
        <v>63</v>
      </c>
    </row>
    <row r="17" spans="1:9" x14ac:dyDescent="0.25">
      <c r="A17" s="2" t="s">
        <v>51</v>
      </c>
      <c r="B17" s="2">
        <v>286.74461468125457</v>
      </c>
      <c r="C17" s="2">
        <v>46.715672608595845</v>
      </c>
      <c r="D17" s="2">
        <v>6.1380816901369535</v>
      </c>
      <c r="E17" s="2">
        <v>2.6978818723512489E-9</v>
      </c>
      <c r="F17" s="2">
        <v>194.80510226798759</v>
      </c>
      <c r="G17" s="2">
        <v>378.68412709452156</v>
      </c>
      <c r="H17" s="2">
        <v>194.80510226798759</v>
      </c>
      <c r="I17" s="2">
        <v>378.68412709452156</v>
      </c>
    </row>
    <row r="18" spans="1:9" x14ac:dyDescent="0.25">
      <c r="A18" s="2" t="s">
        <v>0</v>
      </c>
      <c r="B18" s="2">
        <v>4.0231067620155097</v>
      </c>
      <c r="C18" s="2">
        <v>0.33952448285084685</v>
      </c>
      <c r="D18" s="2">
        <v>11.84923905408866</v>
      </c>
      <c r="E18" s="2">
        <v>9.6879482728233042E-27</v>
      </c>
      <c r="F18" s="2">
        <v>3.3549002766414837</v>
      </c>
      <c r="G18" s="2">
        <v>4.6913132473895356</v>
      </c>
      <c r="H18" s="2">
        <v>3.3549002766414837</v>
      </c>
      <c r="I18" s="2">
        <v>4.6913132473895356</v>
      </c>
    </row>
    <row r="19" spans="1:9" x14ac:dyDescent="0.25">
      <c r="A19" s="2" t="s">
        <v>2</v>
      </c>
      <c r="B19" s="2">
        <v>1.7293698031606675E-6</v>
      </c>
      <c r="C19" s="2">
        <v>1.6743591599280394E-4</v>
      </c>
      <c r="D19" s="2">
        <v>1.0328547449968813E-2</v>
      </c>
      <c r="E19" s="2">
        <v>0.99176616299966891</v>
      </c>
      <c r="F19" s="2">
        <v>-3.2779551161778202E-4</v>
      </c>
      <c r="G19" s="2">
        <v>3.3125425122410333E-4</v>
      </c>
      <c r="H19" s="2">
        <v>-3.2779551161778202E-4</v>
      </c>
      <c r="I19" s="2">
        <v>3.3125425122410333E-4</v>
      </c>
    </row>
    <row r="20" spans="1:9" x14ac:dyDescent="0.25">
      <c r="A20" s="2" t="s">
        <v>6</v>
      </c>
      <c r="B20" s="2">
        <v>7.4580865278116315</v>
      </c>
      <c r="C20" s="2">
        <v>24.222850407815447</v>
      </c>
      <c r="D20" s="2">
        <v>0.30789466979514918</v>
      </c>
      <c r="E20" s="2">
        <v>0.75838049585825107</v>
      </c>
      <c r="F20" s="2">
        <v>-40.21407425671007</v>
      </c>
      <c r="G20" s="2">
        <v>55.130247312333331</v>
      </c>
      <c r="H20" s="2">
        <v>-40.21407425671007</v>
      </c>
      <c r="I20" s="2">
        <v>55.130247312333331</v>
      </c>
    </row>
    <row r="21" spans="1:9" x14ac:dyDescent="0.25">
      <c r="A21" s="2" t="s">
        <v>4</v>
      </c>
      <c r="B21" s="2">
        <v>-31.205675783052868</v>
      </c>
      <c r="C21" s="2">
        <v>38.887198561649988</v>
      </c>
      <c r="D21" s="2">
        <v>-0.80246654264849693</v>
      </c>
      <c r="E21" s="2">
        <v>0.42293132754527252</v>
      </c>
      <c r="F21" s="2">
        <v>-107.7382370249975</v>
      </c>
      <c r="G21" s="2">
        <v>45.326885458891766</v>
      </c>
      <c r="H21" s="2">
        <v>-107.7382370249975</v>
      </c>
      <c r="I21" s="2">
        <v>45.326885458891766</v>
      </c>
    </row>
    <row r="22" spans="1:9" ht="15.75" thickBot="1" x14ac:dyDescent="0.3">
      <c r="A22" s="3" t="s">
        <v>5</v>
      </c>
      <c r="B22" s="3">
        <v>-57.256598674613414</v>
      </c>
      <c r="C22" s="3">
        <v>42.435790396366023</v>
      </c>
      <c r="D22" s="3">
        <v>-1.3492525563873217</v>
      </c>
      <c r="E22" s="3">
        <v>0.17829401049011837</v>
      </c>
      <c r="F22" s="3">
        <v>-140.77302175177135</v>
      </c>
      <c r="G22" s="3">
        <v>26.259824402544538</v>
      </c>
      <c r="H22" s="3">
        <v>-140.77302175177135</v>
      </c>
      <c r="I22" s="3">
        <v>26.259824402544538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0A1F7-5B03-4DB7-89E0-4503DC0C2923}">
  <dimension ref="A1:I21"/>
  <sheetViews>
    <sheetView tabSelected="1" workbookViewId="0">
      <selection activeCell="E21" sqref="E21"/>
    </sheetView>
  </sheetViews>
  <sheetFormatPr defaultRowHeight="15" x14ac:dyDescent="0.25"/>
  <cols>
    <col min="1" max="1" width="25.28515625" bestFit="1" customWidth="1"/>
    <col min="5" max="5" width="12" bestFit="1" customWidth="1"/>
  </cols>
  <sheetData>
    <row r="1" spans="1:9" x14ac:dyDescent="0.25">
      <c r="A1" t="s">
        <v>41</v>
      </c>
    </row>
    <row r="2" spans="1:9" ht="15.75" thickBot="1" x14ac:dyDescent="0.3"/>
    <row r="3" spans="1:9" x14ac:dyDescent="0.25">
      <c r="A3" s="11" t="s">
        <v>42</v>
      </c>
      <c r="B3" s="11"/>
    </row>
    <row r="4" spans="1:9" x14ac:dyDescent="0.25">
      <c r="A4" s="2" t="s">
        <v>43</v>
      </c>
      <c r="B4" s="2">
        <v>0.58135320739598417</v>
      </c>
    </row>
    <row r="5" spans="1:9" x14ac:dyDescent="0.25">
      <c r="A5" s="2" t="s">
        <v>44</v>
      </c>
      <c r="B5" s="2">
        <v>0.33797155174959814</v>
      </c>
    </row>
    <row r="6" spans="1:9" x14ac:dyDescent="0.25">
      <c r="A6" s="2" t="s">
        <v>45</v>
      </c>
      <c r="B6" s="2">
        <v>0.32560506431569441</v>
      </c>
    </row>
    <row r="7" spans="1:9" x14ac:dyDescent="0.25">
      <c r="A7" s="2" t="s">
        <v>15</v>
      </c>
      <c r="B7" s="2">
        <v>191.9827572769801</v>
      </c>
    </row>
    <row r="8" spans="1:9" ht="15.75" thickBot="1" x14ac:dyDescent="0.3">
      <c r="A8" s="3" t="s">
        <v>46</v>
      </c>
      <c r="B8" s="3">
        <v>300</v>
      </c>
    </row>
    <row r="10" spans="1:9" ht="15.75" thickBot="1" x14ac:dyDescent="0.3">
      <c r="A10" t="s">
        <v>47</v>
      </c>
    </row>
    <row r="11" spans="1:9" x14ac:dyDescent="0.25">
      <c r="A11" s="4"/>
      <c r="B11" s="4" t="s">
        <v>52</v>
      </c>
      <c r="C11" s="4" t="s">
        <v>53</v>
      </c>
      <c r="D11" s="4" t="s">
        <v>54</v>
      </c>
      <c r="E11" s="4" t="s">
        <v>55</v>
      </c>
      <c r="F11" s="4" t="s">
        <v>56</v>
      </c>
    </row>
    <row r="12" spans="1:9" x14ac:dyDescent="0.25">
      <c r="A12" s="2" t="s">
        <v>48</v>
      </c>
      <c r="B12" s="2">
        <v>5</v>
      </c>
      <c r="C12" s="2">
        <v>5550728.1646234766</v>
      </c>
      <c r="D12" s="2">
        <v>1110145.6329246953</v>
      </c>
      <c r="E12" s="2">
        <v>37.650046621720435</v>
      </c>
      <c r="F12" s="2">
        <v>8.5686538064480473E-30</v>
      </c>
    </row>
    <row r="13" spans="1:9" x14ac:dyDescent="0.25">
      <c r="A13" s="2" t="s">
        <v>49</v>
      </c>
      <c r="B13" s="2">
        <v>295</v>
      </c>
      <c r="C13" s="2">
        <v>10872926.832043195</v>
      </c>
      <c r="D13" s="2">
        <v>36857.37909167185</v>
      </c>
      <c r="E13" s="2"/>
      <c r="F13" s="2"/>
    </row>
    <row r="14" spans="1:9" ht="15.75" thickBot="1" x14ac:dyDescent="0.3">
      <c r="A14" s="3" t="s">
        <v>50</v>
      </c>
      <c r="B14" s="3">
        <v>300</v>
      </c>
      <c r="C14" s="3">
        <v>16423654.996666672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57</v>
      </c>
      <c r="C16" s="4" t="s">
        <v>15</v>
      </c>
      <c r="D16" s="4" t="s">
        <v>58</v>
      </c>
      <c r="E16" s="4" t="s">
        <v>59</v>
      </c>
      <c r="F16" s="4" t="s">
        <v>60</v>
      </c>
      <c r="G16" s="4" t="s">
        <v>61</v>
      </c>
      <c r="H16" s="4" t="s">
        <v>62</v>
      </c>
      <c r="I16" s="4" t="s">
        <v>63</v>
      </c>
    </row>
    <row r="17" spans="1:9" x14ac:dyDescent="0.25">
      <c r="A17" s="2" t="s">
        <v>51</v>
      </c>
      <c r="B17" s="2">
        <v>229.88130275031483</v>
      </c>
      <c r="C17" s="2">
        <v>33.689455402038845</v>
      </c>
      <c r="D17" s="2">
        <v>6.8235387009670303</v>
      </c>
      <c r="E17" s="2">
        <v>5.0443225167264279E-11</v>
      </c>
      <c r="F17" s="2">
        <v>163.57917044919952</v>
      </c>
      <c r="G17" s="2">
        <v>296.18343505143014</v>
      </c>
      <c r="H17" s="2">
        <v>163.57917044919952</v>
      </c>
      <c r="I17" s="2">
        <v>296.18343505143014</v>
      </c>
    </row>
    <row r="18" spans="1:9" x14ac:dyDescent="0.25">
      <c r="A18" s="2" t="s">
        <v>0</v>
      </c>
      <c r="B18" s="2">
        <v>4.0291162328019627</v>
      </c>
      <c r="C18" s="2">
        <v>0.3384425634756526</v>
      </c>
      <c r="D18" s="2">
        <v>11.904874467988762</v>
      </c>
      <c r="E18" s="2">
        <v>5.969744083521815E-27</v>
      </c>
      <c r="F18" s="2">
        <v>3.3630483681806389</v>
      </c>
      <c r="G18" s="2">
        <v>4.6951840974232866</v>
      </c>
      <c r="H18" s="2">
        <v>3.3630483681806389</v>
      </c>
      <c r="I18" s="2">
        <v>4.6951840974232866</v>
      </c>
    </row>
    <row r="19" spans="1:9" x14ac:dyDescent="0.25">
      <c r="A19" s="2" t="s">
        <v>2</v>
      </c>
      <c r="B19" s="2">
        <v>-2.4008722530711167E-6</v>
      </c>
      <c r="C19" s="2">
        <v>1.6664142992348956E-4</v>
      </c>
      <c r="D19" s="2">
        <v>-1.4407415095834418E-2</v>
      </c>
      <c r="E19" s="2">
        <v>0.98851468238847018</v>
      </c>
      <c r="F19" s="2">
        <v>-3.3035755786234885E-4</v>
      </c>
      <c r="G19" s="2">
        <v>3.2555581335620665E-4</v>
      </c>
      <c r="H19" s="2">
        <v>-3.3035755786234885E-4</v>
      </c>
      <c r="I19" s="2">
        <v>3.2555581335620665E-4</v>
      </c>
    </row>
    <row r="20" spans="1:9" x14ac:dyDescent="0.25">
      <c r="A20" s="2" t="s">
        <v>6</v>
      </c>
      <c r="B20" s="2">
        <v>64.693821514041261</v>
      </c>
      <c r="C20" s="2">
        <v>34.83665723376437</v>
      </c>
      <c r="D20" s="2">
        <v>1.8570616887816302</v>
      </c>
      <c r="E20" s="2">
        <v>6.4298950163328941E-2</v>
      </c>
      <c r="F20" s="2">
        <v>-3.8660477173820311</v>
      </c>
      <c r="G20" s="2">
        <v>133.25369074546455</v>
      </c>
      <c r="H20" s="2">
        <v>-3.8660477173820311</v>
      </c>
      <c r="I20" s="2">
        <v>133.25369074546455</v>
      </c>
    </row>
    <row r="21" spans="1:9" x14ac:dyDescent="0.25">
      <c r="A21" s="2" t="s">
        <v>4</v>
      </c>
      <c r="B21" s="2">
        <v>26.342500957720198</v>
      </c>
      <c r="C21" s="2">
        <v>26.115654392500883</v>
      </c>
      <c r="D21" s="2">
        <v>1.008686229408996</v>
      </c>
      <c r="E21" s="2">
        <v>0.31395176573325717</v>
      </c>
      <c r="F21" s="2">
        <v>-25.054102282028417</v>
      </c>
      <c r="G21" s="2">
        <v>77.739104197468805</v>
      </c>
      <c r="H21" s="2">
        <v>-25.054102282028417</v>
      </c>
      <c r="I21" s="2">
        <v>77.739104197468805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1"/>
  <sheetViews>
    <sheetView zoomScale="115" zoomScaleNormal="115" workbookViewId="0">
      <selection activeCell="D2" sqref="D2"/>
    </sheetView>
  </sheetViews>
  <sheetFormatPr defaultRowHeight="15" x14ac:dyDescent="0.25"/>
  <cols>
    <col min="1" max="1" width="25.28515625" bestFit="1" customWidth="1"/>
    <col min="2" max="2" width="16.42578125" bestFit="1" customWidth="1"/>
    <col min="3" max="4" width="14" customWidth="1"/>
    <col min="5" max="5" width="21" bestFit="1" customWidth="1"/>
    <col min="6" max="6" width="10.140625" bestFit="1" customWidth="1"/>
  </cols>
  <sheetData>
    <row r="1" spans="1:8" x14ac:dyDescent="0.25">
      <c r="A1" s="1" t="s">
        <v>0</v>
      </c>
      <c r="B1" s="1" t="s">
        <v>2</v>
      </c>
      <c r="C1" s="1" t="s">
        <v>6</v>
      </c>
      <c r="D1" s="1" t="s">
        <v>4</v>
      </c>
      <c r="E1" s="1" t="s">
        <v>1</v>
      </c>
      <c r="F1" s="1"/>
      <c r="H1" s="1" t="s">
        <v>5</v>
      </c>
    </row>
    <row r="2" spans="1:8" x14ac:dyDescent="0.25">
      <c r="A2">
        <v>90</v>
      </c>
      <c r="B2">
        <v>150000</v>
      </c>
      <c r="C2">
        <v>1</v>
      </c>
      <c r="D2">
        <v>0</v>
      </c>
      <c r="E2">
        <v>561</v>
      </c>
      <c r="H2" s="1" t="s">
        <v>4</v>
      </c>
    </row>
    <row r="3" spans="1:8" x14ac:dyDescent="0.25">
      <c r="A3">
        <v>85</v>
      </c>
      <c r="B3">
        <v>50000</v>
      </c>
      <c r="C3">
        <v>0</v>
      </c>
      <c r="D3">
        <v>1</v>
      </c>
      <c r="E3">
        <v>530</v>
      </c>
      <c r="H3" s="1" t="s">
        <v>6</v>
      </c>
    </row>
    <row r="4" spans="1:8" x14ac:dyDescent="0.25">
      <c r="A4">
        <v>5</v>
      </c>
      <c r="B4">
        <v>150000</v>
      </c>
      <c r="C4">
        <v>0</v>
      </c>
      <c r="D4">
        <v>1</v>
      </c>
      <c r="E4">
        <v>82</v>
      </c>
    </row>
    <row r="5" spans="1:8" x14ac:dyDescent="0.25">
      <c r="A5">
        <v>82</v>
      </c>
      <c r="B5">
        <v>50000</v>
      </c>
      <c r="C5">
        <v>0</v>
      </c>
      <c r="D5">
        <v>1</v>
      </c>
      <c r="E5">
        <v>491</v>
      </c>
    </row>
    <row r="6" spans="1:8" x14ac:dyDescent="0.25">
      <c r="A6">
        <v>40</v>
      </c>
      <c r="B6">
        <v>25000</v>
      </c>
      <c r="C6">
        <v>0</v>
      </c>
      <c r="D6">
        <v>1</v>
      </c>
      <c r="E6">
        <v>230</v>
      </c>
    </row>
    <row r="7" spans="1:8" x14ac:dyDescent="0.25">
      <c r="A7">
        <v>74</v>
      </c>
      <c r="B7">
        <v>50000</v>
      </c>
      <c r="C7">
        <v>0</v>
      </c>
      <c r="D7">
        <v>1</v>
      </c>
      <c r="E7">
        <v>613</v>
      </c>
    </row>
    <row r="8" spans="1:8" x14ac:dyDescent="0.25">
      <c r="A8">
        <v>7</v>
      </c>
      <c r="B8">
        <v>75000</v>
      </c>
      <c r="C8">
        <v>0</v>
      </c>
      <c r="D8">
        <v>1</v>
      </c>
      <c r="E8">
        <v>332</v>
      </c>
    </row>
    <row r="9" spans="1:8" x14ac:dyDescent="0.25">
      <c r="A9">
        <v>58</v>
      </c>
      <c r="B9">
        <v>75000</v>
      </c>
      <c r="C9">
        <v>1</v>
      </c>
      <c r="D9">
        <v>0</v>
      </c>
      <c r="E9">
        <v>405</v>
      </c>
    </row>
    <row r="10" spans="1:8" x14ac:dyDescent="0.25">
      <c r="A10">
        <v>8</v>
      </c>
      <c r="B10">
        <v>50000</v>
      </c>
      <c r="C10">
        <v>0</v>
      </c>
      <c r="D10">
        <v>1</v>
      </c>
      <c r="E10">
        <v>224</v>
      </c>
    </row>
    <row r="11" spans="1:8" x14ac:dyDescent="0.25">
      <c r="A11">
        <v>101</v>
      </c>
      <c r="B11">
        <v>150000</v>
      </c>
      <c r="C11">
        <v>0</v>
      </c>
      <c r="D11">
        <v>1</v>
      </c>
      <c r="E11">
        <v>424</v>
      </c>
    </row>
    <row r="12" spans="1:8" x14ac:dyDescent="0.25">
      <c r="A12">
        <v>14</v>
      </c>
      <c r="B12">
        <v>75000</v>
      </c>
      <c r="C12">
        <v>1</v>
      </c>
      <c r="D12">
        <v>0</v>
      </c>
      <c r="E12">
        <v>708</v>
      </c>
    </row>
    <row r="13" spans="1:8" x14ac:dyDescent="0.25">
      <c r="A13">
        <v>43</v>
      </c>
      <c r="B13">
        <v>25000</v>
      </c>
      <c r="C13">
        <v>1</v>
      </c>
      <c r="D13">
        <v>0</v>
      </c>
      <c r="E13">
        <v>591</v>
      </c>
    </row>
    <row r="14" spans="1:8" x14ac:dyDescent="0.25">
      <c r="A14">
        <v>32</v>
      </c>
      <c r="B14">
        <v>75000</v>
      </c>
      <c r="C14">
        <v>0</v>
      </c>
      <c r="D14">
        <v>1</v>
      </c>
      <c r="E14">
        <v>265</v>
      </c>
    </row>
    <row r="15" spans="1:8" x14ac:dyDescent="0.25">
      <c r="A15">
        <v>10</v>
      </c>
      <c r="B15">
        <v>75000</v>
      </c>
      <c r="C15">
        <v>0</v>
      </c>
      <c r="D15">
        <v>0</v>
      </c>
      <c r="E15">
        <v>320</v>
      </c>
    </row>
    <row r="16" spans="1:8" x14ac:dyDescent="0.25">
      <c r="A16">
        <v>84</v>
      </c>
      <c r="B16">
        <v>75000</v>
      </c>
      <c r="C16">
        <v>0</v>
      </c>
      <c r="D16">
        <v>1</v>
      </c>
      <c r="E16">
        <v>586</v>
      </c>
    </row>
    <row r="17" spans="1:5" x14ac:dyDescent="0.25">
      <c r="A17">
        <v>108</v>
      </c>
      <c r="B17">
        <v>150000</v>
      </c>
      <c r="C17">
        <v>0</v>
      </c>
      <c r="D17">
        <v>1</v>
      </c>
      <c r="E17">
        <v>896</v>
      </c>
    </row>
    <row r="18" spans="1:5" x14ac:dyDescent="0.25">
      <c r="A18">
        <v>91</v>
      </c>
      <c r="B18">
        <v>150000</v>
      </c>
      <c r="C18">
        <v>0</v>
      </c>
      <c r="D18">
        <v>1</v>
      </c>
      <c r="E18">
        <v>503</v>
      </c>
    </row>
    <row r="19" spans="1:5" x14ac:dyDescent="0.25">
      <c r="A19">
        <v>17</v>
      </c>
      <c r="B19">
        <v>100000</v>
      </c>
      <c r="C19">
        <v>0</v>
      </c>
      <c r="D19">
        <v>1</v>
      </c>
      <c r="E19">
        <v>531</v>
      </c>
    </row>
    <row r="20" spans="1:5" x14ac:dyDescent="0.25">
      <c r="A20">
        <v>13</v>
      </c>
      <c r="B20">
        <v>75000</v>
      </c>
      <c r="C20">
        <v>0</v>
      </c>
      <c r="D20">
        <v>1</v>
      </c>
      <c r="E20">
        <v>525</v>
      </c>
    </row>
    <row r="21" spans="1:5" x14ac:dyDescent="0.25">
      <c r="A21">
        <v>70</v>
      </c>
      <c r="B21">
        <v>50000</v>
      </c>
      <c r="C21">
        <v>0</v>
      </c>
      <c r="D21">
        <v>1</v>
      </c>
      <c r="E21">
        <v>625</v>
      </c>
    </row>
    <row r="22" spans="1:5" x14ac:dyDescent="0.25">
      <c r="A22">
        <v>4</v>
      </c>
      <c r="B22">
        <v>75000</v>
      </c>
      <c r="C22">
        <v>0</v>
      </c>
      <c r="D22">
        <v>1</v>
      </c>
      <c r="E22">
        <v>111</v>
      </c>
    </row>
    <row r="23" spans="1:5" x14ac:dyDescent="0.25">
      <c r="A23">
        <v>70</v>
      </c>
      <c r="B23">
        <v>75000</v>
      </c>
      <c r="C23">
        <v>0</v>
      </c>
      <c r="D23">
        <v>0</v>
      </c>
      <c r="E23">
        <v>418</v>
      </c>
    </row>
    <row r="24" spans="1:5" x14ac:dyDescent="0.25">
      <c r="A24">
        <v>2</v>
      </c>
      <c r="B24">
        <v>50000</v>
      </c>
      <c r="C24">
        <v>0</v>
      </c>
      <c r="D24">
        <v>1</v>
      </c>
      <c r="E24">
        <v>215</v>
      </c>
    </row>
    <row r="25" spans="1:5" x14ac:dyDescent="0.25">
      <c r="A25">
        <v>57</v>
      </c>
      <c r="B25">
        <v>50000</v>
      </c>
      <c r="C25">
        <v>1</v>
      </c>
      <c r="D25">
        <v>0</v>
      </c>
      <c r="E25">
        <v>717</v>
      </c>
    </row>
    <row r="26" spans="1:5" x14ac:dyDescent="0.25">
      <c r="A26">
        <v>67</v>
      </c>
      <c r="B26">
        <v>100000</v>
      </c>
      <c r="C26">
        <v>0</v>
      </c>
      <c r="D26">
        <v>0</v>
      </c>
      <c r="E26">
        <v>556</v>
      </c>
    </row>
    <row r="27" spans="1:5" x14ac:dyDescent="0.25">
      <c r="A27">
        <v>16</v>
      </c>
      <c r="B27">
        <v>150000</v>
      </c>
      <c r="C27">
        <v>0</v>
      </c>
      <c r="D27">
        <v>1</v>
      </c>
      <c r="E27">
        <v>205</v>
      </c>
    </row>
    <row r="28" spans="1:5" x14ac:dyDescent="0.25">
      <c r="A28">
        <v>31</v>
      </c>
      <c r="B28">
        <v>125000</v>
      </c>
      <c r="C28">
        <v>0</v>
      </c>
      <c r="D28">
        <v>1</v>
      </c>
      <c r="E28">
        <v>323</v>
      </c>
    </row>
    <row r="29" spans="1:5" x14ac:dyDescent="0.25">
      <c r="A29">
        <v>5</v>
      </c>
      <c r="B29">
        <v>150000</v>
      </c>
      <c r="C29">
        <v>0</v>
      </c>
      <c r="D29">
        <v>1</v>
      </c>
      <c r="E29">
        <v>331</v>
      </c>
    </row>
    <row r="30" spans="1:5" x14ac:dyDescent="0.25">
      <c r="A30">
        <v>1</v>
      </c>
      <c r="B30">
        <v>125000</v>
      </c>
      <c r="C30">
        <v>0</v>
      </c>
      <c r="D30">
        <v>1</v>
      </c>
      <c r="E30">
        <v>161</v>
      </c>
    </row>
    <row r="31" spans="1:5" x14ac:dyDescent="0.25">
      <c r="A31">
        <v>18</v>
      </c>
      <c r="B31">
        <v>175000</v>
      </c>
      <c r="C31">
        <v>0</v>
      </c>
      <c r="D31">
        <v>1</v>
      </c>
      <c r="E31">
        <v>366</v>
      </c>
    </row>
    <row r="32" spans="1:5" x14ac:dyDescent="0.25">
      <c r="A32">
        <v>40</v>
      </c>
      <c r="B32">
        <v>50000</v>
      </c>
      <c r="C32">
        <v>0</v>
      </c>
      <c r="D32">
        <v>1</v>
      </c>
      <c r="E32">
        <v>157</v>
      </c>
    </row>
    <row r="33" spans="1:5" x14ac:dyDescent="0.25">
      <c r="A33">
        <v>32</v>
      </c>
      <c r="B33">
        <v>25000</v>
      </c>
      <c r="C33">
        <v>0</v>
      </c>
      <c r="D33">
        <v>1</v>
      </c>
      <c r="E33">
        <v>1000</v>
      </c>
    </row>
    <row r="34" spans="1:5" x14ac:dyDescent="0.25">
      <c r="A34">
        <v>110</v>
      </c>
      <c r="B34">
        <v>150000</v>
      </c>
      <c r="C34">
        <v>0</v>
      </c>
      <c r="D34">
        <v>1</v>
      </c>
      <c r="E34">
        <v>507</v>
      </c>
    </row>
    <row r="35" spans="1:5" x14ac:dyDescent="0.25">
      <c r="A35">
        <v>4</v>
      </c>
      <c r="B35">
        <v>50000</v>
      </c>
      <c r="C35">
        <v>0</v>
      </c>
      <c r="D35">
        <v>1</v>
      </c>
      <c r="E35">
        <v>118</v>
      </c>
    </row>
    <row r="36" spans="1:5" x14ac:dyDescent="0.25">
      <c r="A36">
        <v>10</v>
      </c>
      <c r="B36">
        <v>100000</v>
      </c>
      <c r="C36">
        <v>0</v>
      </c>
      <c r="D36">
        <v>0</v>
      </c>
      <c r="E36">
        <v>182</v>
      </c>
    </row>
    <row r="37" spans="1:5" x14ac:dyDescent="0.25">
      <c r="A37">
        <v>9</v>
      </c>
      <c r="B37">
        <v>75000</v>
      </c>
      <c r="C37">
        <v>0</v>
      </c>
      <c r="D37">
        <v>1</v>
      </c>
      <c r="E37">
        <v>77</v>
      </c>
    </row>
    <row r="38" spans="1:5" x14ac:dyDescent="0.25">
      <c r="A38">
        <v>71</v>
      </c>
      <c r="B38">
        <v>100000</v>
      </c>
      <c r="C38">
        <v>0</v>
      </c>
      <c r="D38">
        <v>0</v>
      </c>
      <c r="E38">
        <v>370</v>
      </c>
    </row>
    <row r="39" spans="1:5" x14ac:dyDescent="0.25">
      <c r="A39">
        <v>3</v>
      </c>
      <c r="B39">
        <v>200000</v>
      </c>
      <c r="C39">
        <v>0</v>
      </c>
      <c r="D39">
        <v>1</v>
      </c>
      <c r="E39">
        <v>162</v>
      </c>
    </row>
    <row r="40" spans="1:5" x14ac:dyDescent="0.25">
      <c r="A40">
        <v>118</v>
      </c>
      <c r="B40">
        <v>50000</v>
      </c>
      <c r="C40">
        <v>0</v>
      </c>
      <c r="D40">
        <v>1</v>
      </c>
      <c r="E40">
        <v>493</v>
      </c>
    </row>
    <row r="41" spans="1:5" x14ac:dyDescent="0.25">
      <c r="A41">
        <v>10</v>
      </c>
      <c r="B41">
        <v>50000</v>
      </c>
      <c r="C41">
        <v>0</v>
      </c>
      <c r="D41">
        <v>0</v>
      </c>
      <c r="E41">
        <v>331</v>
      </c>
    </row>
    <row r="42" spans="1:5" x14ac:dyDescent="0.25">
      <c r="A42">
        <v>2</v>
      </c>
      <c r="B42">
        <v>75000</v>
      </c>
      <c r="C42">
        <v>0</v>
      </c>
      <c r="D42">
        <v>1</v>
      </c>
      <c r="E42">
        <v>54</v>
      </c>
    </row>
    <row r="43" spans="1:5" x14ac:dyDescent="0.25">
      <c r="A43">
        <v>13</v>
      </c>
      <c r="B43">
        <v>200000</v>
      </c>
      <c r="C43">
        <v>0</v>
      </c>
      <c r="D43">
        <v>1</v>
      </c>
      <c r="E43">
        <v>266</v>
      </c>
    </row>
    <row r="44" spans="1:5" x14ac:dyDescent="0.25">
      <c r="A44">
        <v>34</v>
      </c>
      <c r="B44">
        <v>50000</v>
      </c>
      <c r="C44">
        <v>0</v>
      </c>
      <c r="D44">
        <v>1</v>
      </c>
      <c r="E44">
        <v>469</v>
      </c>
    </row>
    <row r="45" spans="1:5" x14ac:dyDescent="0.25">
      <c r="A45">
        <v>80</v>
      </c>
      <c r="B45">
        <v>50000</v>
      </c>
      <c r="C45">
        <v>0</v>
      </c>
      <c r="D45">
        <v>1</v>
      </c>
      <c r="E45">
        <v>333</v>
      </c>
    </row>
    <row r="46" spans="1:5" x14ac:dyDescent="0.25">
      <c r="A46">
        <v>34</v>
      </c>
      <c r="B46">
        <v>50000</v>
      </c>
      <c r="C46">
        <v>0</v>
      </c>
      <c r="D46">
        <v>1</v>
      </c>
      <c r="E46">
        <v>469</v>
      </c>
    </row>
    <row r="47" spans="1:5" x14ac:dyDescent="0.25">
      <c r="A47">
        <v>18</v>
      </c>
      <c r="B47">
        <v>75000</v>
      </c>
      <c r="C47">
        <v>0</v>
      </c>
      <c r="D47">
        <v>0</v>
      </c>
      <c r="E47">
        <v>253</v>
      </c>
    </row>
    <row r="48" spans="1:5" x14ac:dyDescent="0.25">
      <c r="A48">
        <v>64</v>
      </c>
      <c r="B48">
        <v>75000</v>
      </c>
      <c r="C48">
        <v>0</v>
      </c>
      <c r="D48">
        <v>1</v>
      </c>
      <c r="E48">
        <v>265</v>
      </c>
    </row>
    <row r="49" spans="1:5" x14ac:dyDescent="0.25">
      <c r="A49">
        <v>69</v>
      </c>
      <c r="B49">
        <v>150000</v>
      </c>
      <c r="C49">
        <v>0</v>
      </c>
      <c r="D49">
        <v>1</v>
      </c>
      <c r="E49">
        <v>429</v>
      </c>
    </row>
    <row r="50" spans="1:5" x14ac:dyDescent="0.25">
      <c r="A50">
        <v>2</v>
      </c>
      <c r="B50">
        <v>75000</v>
      </c>
      <c r="C50">
        <v>0</v>
      </c>
      <c r="D50">
        <v>1</v>
      </c>
      <c r="E50">
        <v>201</v>
      </c>
    </row>
    <row r="51" spans="1:5" x14ac:dyDescent="0.25">
      <c r="A51">
        <v>4</v>
      </c>
      <c r="B51">
        <v>150000</v>
      </c>
      <c r="C51">
        <v>0</v>
      </c>
      <c r="D51">
        <v>0</v>
      </c>
      <c r="E51">
        <v>85</v>
      </c>
    </row>
    <row r="52" spans="1:5" x14ac:dyDescent="0.25">
      <c r="A52">
        <v>75</v>
      </c>
      <c r="B52">
        <v>175000</v>
      </c>
      <c r="C52">
        <v>1</v>
      </c>
      <c r="D52">
        <v>0</v>
      </c>
      <c r="E52">
        <v>781</v>
      </c>
    </row>
    <row r="53" spans="1:5" x14ac:dyDescent="0.25">
      <c r="A53">
        <v>11</v>
      </c>
      <c r="B53">
        <v>175000</v>
      </c>
      <c r="C53">
        <v>0</v>
      </c>
      <c r="D53">
        <v>1</v>
      </c>
      <c r="E53">
        <v>338</v>
      </c>
    </row>
    <row r="54" spans="1:5" x14ac:dyDescent="0.25">
      <c r="A54">
        <v>40</v>
      </c>
      <c r="B54">
        <v>150000</v>
      </c>
      <c r="C54">
        <v>0</v>
      </c>
      <c r="D54">
        <v>1</v>
      </c>
      <c r="E54">
        <v>325</v>
      </c>
    </row>
    <row r="55" spans="1:5" x14ac:dyDescent="0.25">
      <c r="A55">
        <v>21</v>
      </c>
      <c r="B55">
        <v>225000</v>
      </c>
      <c r="C55">
        <v>0</v>
      </c>
      <c r="D55">
        <v>1</v>
      </c>
      <c r="E55">
        <v>443</v>
      </c>
    </row>
    <row r="56" spans="1:5" x14ac:dyDescent="0.25">
      <c r="A56">
        <v>12</v>
      </c>
      <c r="B56">
        <v>50000</v>
      </c>
      <c r="C56">
        <v>1</v>
      </c>
      <c r="D56">
        <v>0</v>
      </c>
      <c r="E56">
        <v>206</v>
      </c>
    </row>
    <row r="57" spans="1:5" x14ac:dyDescent="0.25">
      <c r="A57">
        <v>28</v>
      </c>
      <c r="B57">
        <v>50000</v>
      </c>
      <c r="C57">
        <v>0</v>
      </c>
      <c r="D57">
        <v>1</v>
      </c>
      <c r="E57">
        <v>576</v>
      </c>
    </row>
    <row r="58" spans="1:5" x14ac:dyDescent="0.25">
      <c r="A58">
        <v>32</v>
      </c>
      <c r="B58">
        <v>50000</v>
      </c>
      <c r="C58">
        <v>0</v>
      </c>
      <c r="D58">
        <v>1</v>
      </c>
      <c r="E58">
        <v>853</v>
      </c>
    </row>
    <row r="59" spans="1:5" x14ac:dyDescent="0.25">
      <c r="A59">
        <v>19</v>
      </c>
      <c r="B59">
        <v>75000</v>
      </c>
      <c r="C59">
        <v>0</v>
      </c>
      <c r="D59">
        <v>1</v>
      </c>
      <c r="E59">
        <v>190</v>
      </c>
    </row>
    <row r="60" spans="1:5" x14ac:dyDescent="0.25">
      <c r="A60">
        <v>65</v>
      </c>
      <c r="B60">
        <v>100000</v>
      </c>
      <c r="C60">
        <v>0</v>
      </c>
      <c r="D60">
        <v>1</v>
      </c>
      <c r="E60">
        <v>451</v>
      </c>
    </row>
    <row r="61" spans="1:5" x14ac:dyDescent="0.25">
      <c r="A61">
        <v>10</v>
      </c>
      <c r="B61">
        <v>200000</v>
      </c>
      <c r="C61">
        <v>0</v>
      </c>
      <c r="D61">
        <v>0</v>
      </c>
      <c r="E61">
        <v>652</v>
      </c>
    </row>
    <row r="62" spans="1:5" x14ac:dyDescent="0.25">
      <c r="A62">
        <v>6</v>
      </c>
      <c r="B62">
        <v>150000</v>
      </c>
      <c r="C62">
        <v>0</v>
      </c>
      <c r="D62">
        <v>0</v>
      </c>
      <c r="E62">
        <v>346</v>
      </c>
    </row>
    <row r="63" spans="1:5" x14ac:dyDescent="0.25">
      <c r="A63">
        <v>84</v>
      </c>
      <c r="B63">
        <v>250000</v>
      </c>
      <c r="C63">
        <v>1</v>
      </c>
      <c r="D63">
        <v>0</v>
      </c>
      <c r="E63">
        <v>349</v>
      </c>
    </row>
    <row r="64" spans="1:5" x14ac:dyDescent="0.25">
      <c r="A64">
        <v>42</v>
      </c>
      <c r="B64">
        <v>75000</v>
      </c>
      <c r="C64">
        <v>0</v>
      </c>
      <c r="D64">
        <v>0</v>
      </c>
      <c r="E64">
        <v>434</v>
      </c>
    </row>
    <row r="65" spans="1:5" x14ac:dyDescent="0.25">
      <c r="A65">
        <v>90</v>
      </c>
      <c r="B65">
        <v>150000</v>
      </c>
      <c r="C65">
        <v>0</v>
      </c>
      <c r="D65">
        <v>1</v>
      </c>
      <c r="E65">
        <v>702</v>
      </c>
    </row>
    <row r="66" spans="1:5" x14ac:dyDescent="0.25">
      <c r="A66">
        <v>40</v>
      </c>
      <c r="B66">
        <v>75000</v>
      </c>
      <c r="C66">
        <v>0</v>
      </c>
      <c r="D66">
        <v>0</v>
      </c>
      <c r="E66">
        <v>638</v>
      </c>
    </row>
    <row r="67" spans="1:5" x14ac:dyDescent="0.25">
      <c r="A67">
        <v>86</v>
      </c>
      <c r="B67">
        <v>100000</v>
      </c>
      <c r="C67">
        <v>0</v>
      </c>
      <c r="D67">
        <v>1</v>
      </c>
      <c r="E67">
        <v>765</v>
      </c>
    </row>
    <row r="68" spans="1:5" x14ac:dyDescent="0.25">
      <c r="A68">
        <v>40</v>
      </c>
      <c r="B68">
        <v>50000</v>
      </c>
      <c r="C68">
        <v>0</v>
      </c>
      <c r="D68">
        <v>1</v>
      </c>
      <c r="E68">
        <v>1086</v>
      </c>
    </row>
    <row r="69" spans="1:5" x14ac:dyDescent="0.25">
      <c r="A69">
        <v>108</v>
      </c>
      <c r="B69">
        <v>150000</v>
      </c>
      <c r="C69">
        <v>0</v>
      </c>
      <c r="D69">
        <v>1</v>
      </c>
      <c r="E69">
        <v>424</v>
      </c>
    </row>
    <row r="70" spans="1:5" x14ac:dyDescent="0.25">
      <c r="A70">
        <v>78</v>
      </c>
      <c r="B70">
        <v>125000</v>
      </c>
      <c r="C70">
        <v>0</v>
      </c>
      <c r="D70">
        <v>1</v>
      </c>
      <c r="E70">
        <v>557</v>
      </c>
    </row>
    <row r="71" spans="1:5" x14ac:dyDescent="0.25">
      <c r="A71">
        <v>23</v>
      </c>
      <c r="B71">
        <v>100000</v>
      </c>
      <c r="C71">
        <v>0</v>
      </c>
      <c r="D71">
        <v>1</v>
      </c>
      <c r="E71">
        <v>566</v>
      </c>
    </row>
    <row r="72" spans="1:5" x14ac:dyDescent="0.25">
      <c r="A72">
        <v>40</v>
      </c>
      <c r="B72">
        <v>175000</v>
      </c>
      <c r="C72">
        <v>0</v>
      </c>
      <c r="D72">
        <v>0</v>
      </c>
      <c r="E72">
        <v>465</v>
      </c>
    </row>
    <row r="73" spans="1:5" x14ac:dyDescent="0.25">
      <c r="A73">
        <v>50</v>
      </c>
      <c r="B73">
        <v>75000</v>
      </c>
      <c r="C73">
        <v>0</v>
      </c>
      <c r="D73">
        <v>0</v>
      </c>
      <c r="E73">
        <v>445</v>
      </c>
    </row>
    <row r="74" spans="1:5" x14ac:dyDescent="0.25">
      <c r="A74">
        <v>8</v>
      </c>
      <c r="B74">
        <v>75000</v>
      </c>
      <c r="C74">
        <v>1</v>
      </c>
      <c r="D74">
        <v>0</v>
      </c>
      <c r="E74">
        <v>102</v>
      </c>
    </row>
    <row r="75" spans="1:5" x14ac:dyDescent="0.25">
      <c r="A75">
        <v>40</v>
      </c>
      <c r="B75">
        <v>100000</v>
      </c>
      <c r="C75">
        <v>0</v>
      </c>
      <c r="D75">
        <v>1</v>
      </c>
      <c r="E75">
        <v>792</v>
      </c>
    </row>
    <row r="76" spans="1:5" x14ac:dyDescent="0.25">
      <c r="A76">
        <v>10</v>
      </c>
      <c r="B76">
        <v>100000</v>
      </c>
      <c r="C76">
        <v>1</v>
      </c>
      <c r="D76">
        <v>0</v>
      </c>
      <c r="E76">
        <v>435</v>
      </c>
    </row>
    <row r="77" spans="1:5" x14ac:dyDescent="0.25">
      <c r="A77">
        <v>19</v>
      </c>
      <c r="B77">
        <v>125000</v>
      </c>
      <c r="C77">
        <v>0</v>
      </c>
      <c r="D77">
        <v>1</v>
      </c>
      <c r="E77">
        <v>296</v>
      </c>
    </row>
    <row r="78" spans="1:5" x14ac:dyDescent="0.25">
      <c r="A78">
        <v>61</v>
      </c>
      <c r="B78">
        <v>150000</v>
      </c>
      <c r="C78">
        <v>0</v>
      </c>
      <c r="D78">
        <v>0</v>
      </c>
      <c r="E78">
        <v>284</v>
      </c>
    </row>
    <row r="79" spans="1:5" x14ac:dyDescent="0.25">
      <c r="A79">
        <v>54</v>
      </c>
      <c r="B79">
        <v>175000</v>
      </c>
      <c r="C79">
        <v>1</v>
      </c>
      <c r="D79">
        <v>0</v>
      </c>
      <c r="E79">
        <v>544</v>
      </c>
    </row>
    <row r="80" spans="1:5" x14ac:dyDescent="0.25">
      <c r="A80">
        <v>10</v>
      </c>
      <c r="B80">
        <v>25000</v>
      </c>
      <c r="C80">
        <v>0</v>
      </c>
      <c r="D80">
        <v>0</v>
      </c>
      <c r="E80">
        <v>142</v>
      </c>
    </row>
    <row r="81" spans="1:5" x14ac:dyDescent="0.25">
      <c r="A81">
        <v>125</v>
      </c>
      <c r="B81">
        <v>100000</v>
      </c>
      <c r="C81">
        <v>0</v>
      </c>
      <c r="D81">
        <v>1</v>
      </c>
      <c r="E81">
        <v>424</v>
      </c>
    </row>
    <row r="82" spans="1:5" x14ac:dyDescent="0.25">
      <c r="A82">
        <v>63</v>
      </c>
      <c r="B82">
        <v>100000</v>
      </c>
      <c r="C82">
        <v>1</v>
      </c>
      <c r="D82">
        <v>0</v>
      </c>
      <c r="E82">
        <v>447</v>
      </c>
    </row>
    <row r="83" spans="1:5" x14ac:dyDescent="0.25">
      <c r="A83">
        <v>49</v>
      </c>
      <c r="B83">
        <v>100000</v>
      </c>
      <c r="C83">
        <v>0</v>
      </c>
      <c r="D83">
        <v>0</v>
      </c>
      <c r="E83">
        <v>294</v>
      </c>
    </row>
    <row r="84" spans="1:5" x14ac:dyDescent="0.25">
      <c r="A84">
        <v>77</v>
      </c>
      <c r="B84">
        <v>100000</v>
      </c>
      <c r="C84">
        <v>0</v>
      </c>
      <c r="D84">
        <v>1</v>
      </c>
      <c r="E84">
        <v>458</v>
      </c>
    </row>
    <row r="85" spans="1:5" x14ac:dyDescent="0.25">
      <c r="A85">
        <v>61</v>
      </c>
      <c r="B85">
        <v>200000</v>
      </c>
      <c r="C85">
        <v>0</v>
      </c>
      <c r="D85">
        <v>1</v>
      </c>
      <c r="E85">
        <v>542</v>
      </c>
    </row>
    <row r="86" spans="1:5" x14ac:dyDescent="0.25">
      <c r="A86">
        <v>5</v>
      </c>
      <c r="B86">
        <v>150000</v>
      </c>
      <c r="C86">
        <v>0</v>
      </c>
      <c r="D86">
        <v>1</v>
      </c>
      <c r="E86">
        <v>56</v>
      </c>
    </row>
    <row r="87" spans="1:5" x14ac:dyDescent="0.25">
      <c r="A87">
        <v>2</v>
      </c>
      <c r="B87">
        <v>75000</v>
      </c>
      <c r="C87">
        <v>0</v>
      </c>
      <c r="D87">
        <v>1</v>
      </c>
      <c r="E87">
        <v>117</v>
      </c>
    </row>
    <row r="88" spans="1:5" x14ac:dyDescent="0.25">
      <c r="A88">
        <v>23</v>
      </c>
      <c r="B88">
        <v>75000</v>
      </c>
      <c r="C88">
        <v>0</v>
      </c>
      <c r="D88">
        <v>1</v>
      </c>
      <c r="E88">
        <v>484</v>
      </c>
    </row>
    <row r="89" spans="1:5" x14ac:dyDescent="0.25">
      <c r="A89">
        <v>57</v>
      </c>
      <c r="B89">
        <v>125000</v>
      </c>
      <c r="C89">
        <v>0</v>
      </c>
      <c r="D89">
        <v>1</v>
      </c>
      <c r="E89">
        <v>359</v>
      </c>
    </row>
    <row r="90" spans="1:5" x14ac:dyDescent="0.25">
      <c r="A90">
        <v>6</v>
      </c>
      <c r="B90">
        <v>150000</v>
      </c>
      <c r="C90">
        <v>0</v>
      </c>
      <c r="D90">
        <v>1</v>
      </c>
      <c r="E90">
        <v>185</v>
      </c>
    </row>
    <row r="91" spans="1:5" x14ac:dyDescent="0.25">
      <c r="A91">
        <v>40</v>
      </c>
      <c r="B91">
        <v>100000</v>
      </c>
      <c r="C91">
        <v>0</v>
      </c>
      <c r="D91">
        <v>1</v>
      </c>
      <c r="E91">
        <v>745</v>
      </c>
    </row>
    <row r="92" spans="1:5" x14ac:dyDescent="0.25">
      <c r="A92">
        <v>48</v>
      </c>
      <c r="B92">
        <v>175000</v>
      </c>
      <c r="C92">
        <v>0</v>
      </c>
      <c r="D92">
        <v>1</v>
      </c>
      <c r="E92">
        <v>336</v>
      </c>
    </row>
    <row r="93" spans="1:5" x14ac:dyDescent="0.25">
      <c r="A93">
        <v>18</v>
      </c>
      <c r="B93">
        <v>250000</v>
      </c>
      <c r="C93">
        <v>0</v>
      </c>
      <c r="D93">
        <v>1</v>
      </c>
      <c r="E93">
        <v>561</v>
      </c>
    </row>
    <row r="94" spans="1:5" x14ac:dyDescent="0.25">
      <c r="A94">
        <v>117</v>
      </c>
      <c r="B94">
        <v>250000</v>
      </c>
      <c r="C94">
        <v>0</v>
      </c>
      <c r="D94">
        <v>1</v>
      </c>
      <c r="E94">
        <v>542</v>
      </c>
    </row>
    <row r="95" spans="1:5" x14ac:dyDescent="0.25">
      <c r="A95">
        <v>125</v>
      </c>
      <c r="B95">
        <v>250000</v>
      </c>
      <c r="C95">
        <v>0</v>
      </c>
      <c r="D95">
        <v>1</v>
      </c>
      <c r="E95">
        <v>746</v>
      </c>
    </row>
    <row r="96" spans="1:5" x14ac:dyDescent="0.25">
      <c r="A96">
        <v>3</v>
      </c>
      <c r="B96">
        <v>50000</v>
      </c>
      <c r="C96">
        <v>0</v>
      </c>
      <c r="D96">
        <v>1</v>
      </c>
      <c r="E96">
        <v>87</v>
      </c>
    </row>
    <row r="97" spans="1:5" x14ac:dyDescent="0.25">
      <c r="A97">
        <v>63</v>
      </c>
      <c r="B97">
        <v>75000</v>
      </c>
      <c r="C97">
        <v>0</v>
      </c>
      <c r="D97">
        <v>1</v>
      </c>
      <c r="E97">
        <v>330</v>
      </c>
    </row>
    <row r="98" spans="1:5" x14ac:dyDescent="0.25">
      <c r="A98">
        <v>79</v>
      </c>
      <c r="B98">
        <v>100000</v>
      </c>
      <c r="C98">
        <v>0</v>
      </c>
      <c r="D98">
        <v>1</v>
      </c>
      <c r="E98">
        <v>549</v>
      </c>
    </row>
    <row r="99" spans="1:5" x14ac:dyDescent="0.25">
      <c r="A99">
        <v>40</v>
      </c>
      <c r="B99">
        <v>75000</v>
      </c>
      <c r="C99">
        <v>0</v>
      </c>
      <c r="D99">
        <v>0</v>
      </c>
      <c r="E99">
        <v>374</v>
      </c>
    </row>
    <row r="100" spans="1:5" x14ac:dyDescent="0.25">
      <c r="A100">
        <v>68</v>
      </c>
      <c r="B100">
        <v>150000</v>
      </c>
      <c r="C100">
        <v>0</v>
      </c>
      <c r="D100">
        <v>1</v>
      </c>
      <c r="E100">
        <v>485</v>
      </c>
    </row>
    <row r="101" spans="1:5" x14ac:dyDescent="0.25">
      <c r="A101">
        <v>20</v>
      </c>
      <c r="B101">
        <v>100000</v>
      </c>
      <c r="C101">
        <v>1</v>
      </c>
      <c r="D101">
        <v>0</v>
      </c>
      <c r="E101">
        <v>422</v>
      </c>
    </row>
    <row r="102" spans="1:5" x14ac:dyDescent="0.25">
      <c r="A102">
        <v>16</v>
      </c>
      <c r="B102">
        <v>75000</v>
      </c>
      <c r="C102">
        <v>0</v>
      </c>
      <c r="D102">
        <v>0</v>
      </c>
      <c r="E102">
        <v>220</v>
      </c>
    </row>
    <row r="103" spans="1:5" x14ac:dyDescent="0.25">
      <c r="A103">
        <v>76</v>
      </c>
      <c r="B103">
        <v>125000</v>
      </c>
      <c r="C103">
        <v>0</v>
      </c>
      <c r="D103">
        <v>0</v>
      </c>
      <c r="E103">
        <v>451</v>
      </c>
    </row>
    <row r="104" spans="1:5" x14ac:dyDescent="0.25">
      <c r="A104">
        <v>61</v>
      </c>
      <c r="B104">
        <v>125000</v>
      </c>
      <c r="C104">
        <v>0</v>
      </c>
      <c r="D104">
        <v>1</v>
      </c>
      <c r="E104">
        <v>382</v>
      </c>
    </row>
    <row r="105" spans="1:5" x14ac:dyDescent="0.25">
      <c r="A105">
        <v>11</v>
      </c>
      <c r="B105">
        <v>225000</v>
      </c>
      <c r="C105">
        <v>0</v>
      </c>
      <c r="D105">
        <v>1</v>
      </c>
      <c r="E105">
        <v>537</v>
      </c>
    </row>
    <row r="106" spans="1:5" x14ac:dyDescent="0.25">
      <c r="A106">
        <v>80</v>
      </c>
      <c r="B106">
        <v>200000</v>
      </c>
      <c r="C106">
        <v>1</v>
      </c>
      <c r="D106">
        <v>0</v>
      </c>
      <c r="E106">
        <v>623</v>
      </c>
    </row>
    <row r="107" spans="1:5" x14ac:dyDescent="0.25">
      <c r="A107">
        <v>8</v>
      </c>
      <c r="B107">
        <v>75000</v>
      </c>
      <c r="C107">
        <v>0</v>
      </c>
      <c r="D107">
        <v>0</v>
      </c>
      <c r="E107">
        <v>314</v>
      </c>
    </row>
    <row r="108" spans="1:5" x14ac:dyDescent="0.25">
      <c r="A108">
        <v>112</v>
      </c>
      <c r="B108">
        <v>150000</v>
      </c>
      <c r="C108">
        <v>0</v>
      </c>
      <c r="D108">
        <v>1</v>
      </c>
      <c r="E108">
        <v>467</v>
      </c>
    </row>
    <row r="109" spans="1:5" x14ac:dyDescent="0.25">
      <c r="A109">
        <v>64</v>
      </c>
      <c r="B109">
        <v>100000</v>
      </c>
      <c r="C109">
        <v>0</v>
      </c>
      <c r="D109">
        <v>0</v>
      </c>
      <c r="E109">
        <v>573</v>
      </c>
    </row>
    <row r="110" spans="1:5" x14ac:dyDescent="0.25">
      <c r="A110">
        <v>31</v>
      </c>
      <c r="B110">
        <v>225000</v>
      </c>
      <c r="C110">
        <v>0</v>
      </c>
      <c r="D110">
        <v>1</v>
      </c>
      <c r="E110">
        <v>284</v>
      </c>
    </row>
    <row r="111" spans="1:5" x14ac:dyDescent="0.25">
      <c r="A111">
        <v>6</v>
      </c>
      <c r="B111">
        <v>150000</v>
      </c>
      <c r="C111">
        <v>1</v>
      </c>
      <c r="D111">
        <v>0</v>
      </c>
      <c r="E111">
        <v>157</v>
      </c>
    </row>
    <row r="112" spans="1:5" x14ac:dyDescent="0.25">
      <c r="A112">
        <v>90</v>
      </c>
      <c r="B112">
        <v>150000</v>
      </c>
      <c r="C112">
        <v>0</v>
      </c>
      <c r="D112">
        <v>0</v>
      </c>
      <c r="E112">
        <v>747</v>
      </c>
    </row>
    <row r="113" spans="1:5" x14ac:dyDescent="0.25">
      <c r="A113">
        <v>64</v>
      </c>
      <c r="B113">
        <v>125000</v>
      </c>
      <c r="C113">
        <v>1</v>
      </c>
      <c r="D113">
        <v>0</v>
      </c>
      <c r="E113">
        <v>806</v>
      </c>
    </row>
    <row r="114" spans="1:5" x14ac:dyDescent="0.25">
      <c r="A114">
        <v>40</v>
      </c>
      <c r="B114">
        <v>150000</v>
      </c>
      <c r="C114">
        <v>1</v>
      </c>
      <c r="D114">
        <v>0</v>
      </c>
      <c r="E114">
        <v>479</v>
      </c>
    </row>
    <row r="115" spans="1:5" x14ac:dyDescent="0.25">
      <c r="A115">
        <v>22</v>
      </c>
      <c r="B115">
        <v>225000</v>
      </c>
      <c r="C115">
        <v>0</v>
      </c>
      <c r="D115">
        <v>0</v>
      </c>
      <c r="E115">
        <v>230</v>
      </c>
    </row>
    <row r="116" spans="1:5" x14ac:dyDescent="0.25">
      <c r="A116">
        <v>117</v>
      </c>
      <c r="B116">
        <v>225000</v>
      </c>
      <c r="C116">
        <v>0</v>
      </c>
      <c r="D116">
        <v>1</v>
      </c>
      <c r="E116">
        <v>696</v>
      </c>
    </row>
    <row r="117" spans="1:5" x14ac:dyDescent="0.25">
      <c r="A117">
        <v>40</v>
      </c>
      <c r="B117">
        <v>75000</v>
      </c>
      <c r="C117">
        <v>0</v>
      </c>
      <c r="D117">
        <v>0</v>
      </c>
      <c r="E117">
        <v>757</v>
      </c>
    </row>
    <row r="118" spans="1:5" x14ac:dyDescent="0.25">
      <c r="A118">
        <v>45</v>
      </c>
      <c r="B118">
        <v>125000</v>
      </c>
      <c r="C118">
        <v>0</v>
      </c>
      <c r="D118">
        <v>1</v>
      </c>
      <c r="E118">
        <v>938</v>
      </c>
    </row>
    <row r="119" spans="1:5" x14ac:dyDescent="0.25">
      <c r="A119">
        <v>1</v>
      </c>
      <c r="B119">
        <v>150000</v>
      </c>
      <c r="C119">
        <v>0</v>
      </c>
      <c r="D119">
        <v>1</v>
      </c>
      <c r="E119">
        <v>118</v>
      </c>
    </row>
    <row r="120" spans="1:5" x14ac:dyDescent="0.25">
      <c r="A120">
        <v>40</v>
      </c>
      <c r="B120">
        <v>150000</v>
      </c>
      <c r="C120">
        <v>0</v>
      </c>
      <c r="D120">
        <v>1</v>
      </c>
      <c r="E120">
        <v>625</v>
      </c>
    </row>
    <row r="121" spans="1:5" x14ac:dyDescent="0.25">
      <c r="A121">
        <v>4</v>
      </c>
      <c r="B121">
        <v>150000</v>
      </c>
      <c r="C121">
        <v>0</v>
      </c>
      <c r="D121">
        <v>1</v>
      </c>
      <c r="E121">
        <v>150</v>
      </c>
    </row>
    <row r="122" spans="1:5" x14ac:dyDescent="0.25">
      <c r="A122">
        <v>6</v>
      </c>
      <c r="B122">
        <v>150000</v>
      </c>
      <c r="C122">
        <v>1</v>
      </c>
      <c r="D122">
        <v>0</v>
      </c>
      <c r="E122">
        <v>179</v>
      </c>
    </row>
    <row r="123" spans="1:5" x14ac:dyDescent="0.25">
      <c r="A123">
        <v>52</v>
      </c>
      <c r="B123">
        <v>225000</v>
      </c>
      <c r="C123">
        <v>0</v>
      </c>
      <c r="D123">
        <v>1</v>
      </c>
      <c r="E123">
        <v>811</v>
      </c>
    </row>
    <row r="124" spans="1:5" x14ac:dyDescent="0.25">
      <c r="A124">
        <v>31</v>
      </c>
      <c r="B124">
        <v>175000</v>
      </c>
      <c r="C124">
        <v>0</v>
      </c>
      <c r="D124">
        <v>1</v>
      </c>
      <c r="E124">
        <v>655</v>
      </c>
    </row>
    <row r="125" spans="1:5" x14ac:dyDescent="0.25">
      <c r="A125">
        <v>116</v>
      </c>
      <c r="B125">
        <v>75000</v>
      </c>
      <c r="C125">
        <v>0</v>
      </c>
      <c r="D125">
        <v>1</v>
      </c>
      <c r="E125">
        <v>581</v>
      </c>
    </row>
    <row r="126" spans="1:5" x14ac:dyDescent="0.25">
      <c r="A126">
        <v>70</v>
      </c>
      <c r="B126">
        <v>100000</v>
      </c>
      <c r="C126">
        <v>0</v>
      </c>
      <c r="D126">
        <v>0</v>
      </c>
      <c r="E126">
        <v>437</v>
      </c>
    </row>
    <row r="127" spans="1:5" x14ac:dyDescent="0.25">
      <c r="A127">
        <v>55</v>
      </c>
      <c r="B127">
        <v>125000</v>
      </c>
      <c r="C127">
        <v>0</v>
      </c>
      <c r="D127">
        <v>0</v>
      </c>
      <c r="E127">
        <v>460</v>
      </c>
    </row>
    <row r="128" spans="1:5" x14ac:dyDescent="0.25">
      <c r="A128">
        <v>11</v>
      </c>
      <c r="B128">
        <v>200000</v>
      </c>
      <c r="C128">
        <v>0</v>
      </c>
      <c r="D128">
        <v>1</v>
      </c>
      <c r="E128">
        <v>439</v>
      </c>
    </row>
    <row r="129" spans="1:5" x14ac:dyDescent="0.25">
      <c r="A129">
        <v>15</v>
      </c>
      <c r="B129">
        <v>150000</v>
      </c>
      <c r="C129">
        <v>0</v>
      </c>
      <c r="D129">
        <v>0</v>
      </c>
      <c r="E129">
        <v>242</v>
      </c>
    </row>
    <row r="130" spans="1:5" x14ac:dyDescent="0.25">
      <c r="A130">
        <v>6</v>
      </c>
      <c r="B130">
        <v>150000</v>
      </c>
      <c r="C130">
        <v>0</v>
      </c>
      <c r="D130">
        <v>0</v>
      </c>
      <c r="E130">
        <v>165</v>
      </c>
    </row>
    <row r="131" spans="1:5" x14ac:dyDescent="0.25">
      <c r="A131">
        <v>4</v>
      </c>
      <c r="B131">
        <v>150000</v>
      </c>
      <c r="C131">
        <v>0</v>
      </c>
      <c r="D131">
        <v>1</v>
      </c>
      <c r="E131">
        <v>105</v>
      </c>
    </row>
    <row r="132" spans="1:5" x14ac:dyDescent="0.25">
      <c r="A132">
        <v>106</v>
      </c>
      <c r="B132">
        <v>150000</v>
      </c>
      <c r="C132">
        <v>0</v>
      </c>
      <c r="D132">
        <v>1</v>
      </c>
      <c r="E132">
        <v>665</v>
      </c>
    </row>
    <row r="133" spans="1:5" x14ac:dyDescent="0.25">
      <c r="A133">
        <v>10</v>
      </c>
      <c r="B133">
        <v>225000</v>
      </c>
      <c r="C133">
        <v>0</v>
      </c>
      <c r="D133">
        <v>1</v>
      </c>
      <c r="E133">
        <v>207</v>
      </c>
    </row>
    <row r="134" spans="1:5" x14ac:dyDescent="0.25">
      <c r="A134">
        <v>89</v>
      </c>
      <c r="B134">
        <v>100000</v>
      </c>
      <c r="C134">
        <v>0</v>
      </c>
      <c r="D134">
        <v>0</v>
      </c>
      <c r="E134">
        <v>697</v>
      </c>
    </row>
    <row r="135" spans="1:5" x14ac:dyDescent="0.25">
      <c r="A135">
        <v>7</v>
      </c>
      <c r="B135">
        <v>250000</v>
      </c>
      <c r="C135">
        <v>0</v>
      </c>
      <c r="D135">
        <v>1</v>
      </c>
      <c r="E135">
        <v>112</v>
      </c>
    </row>
    <row r="136" spans="1:5" x14ac:dyDescent="0.25">
      <c r="A136">
        <v>13</v>
      </c>
      <c r="B136">
        <v>150000</v>
      </c>
      <c r="C136">
        <v>0</v>
      </c>
      <c r="D136">
        <v>1</v>
      </c>
      <c r="E136">
        <v>154</v>
      </c>
    </row>
    <row r="137" spans="1:5" x14ac:dyDescent="0.25">
      <c r="A137">
        <v>18</v>
      </c>
      <c r="B137">
        <v>100000</v>
      </c>
      <c r="C137">
        <v>0</v>
      </c>
      <c r="D137">
        <v>1</v>
      </c>
      <c r="E137">
        <v>558</v>
      </c>
    </row>
    <row r="138" spans="1:5" x14ac:dyDescent="0.25">
      <c r="A138">
        <v>7</v>
      </c>
      <c r="B138">
        <v>225000</v>
      </c>
      <c r="C138">
        <v>0</v>
      </c>
      <c r="D138">
        <v>0</v>
      </c>
      <c r="E138">
        <v>114</v>
      </c>
    </row>
    <row r="139" spans="1:5" x14ac:dyDescent="0.25">
      <c r="A139">
        <v>93</v>
      </c>
      <c r="B139">
        <v>150000</v>
      </c>
      <c r="C139">
        <v>1</v>
      </c>
      <c r="D139">
        <v>0</v>
      </c>
      <c r="E139">
        <v>643</v>
      </c>
    </row>
    <row r="140" spans="1:5" x14ac:dyDescent="0.25">
      <c r="A140">
        <v>57</v>
      </c>
      <c r="B140">
        <v>125000</v>
      </c>
      <c r="C140">
        <v>1</v>
      </c>
      <c r="D140">
        <v>0</v>
      </c>
      <c r="E140">
        <v>566</v>
      </c>
    </row>
    <row r="141" spans="1:5" x14ac:dyDescent="0.25">
      <c r="A141">
        <v>40</v>
      </c>
      <c r="B141">
        <v>125000</v>
      </c>
      <c r="C141">
        <v>0</v>
      </c>
      <c r="D141">
        <v>1</v>
      </c>
      <c r="E141">
        <v>139</v>
      </c>
    </row>
    <row r="142" spans="1:5" x14ac:dyDescent="0.25">
      <c r="A142">
        <v>7</v>
      </c>
      <c r="B142">
        <v>175000</v>
      </c>
      <c r="C142">
        <v>0</v>
      </c>
      <c r="D142">
        <v>1</v>
      </c>
      <c r="E142">
        <v>115</v>
      </c>
    </row>
    <row r="143" spans="1:5" x14ac:dyDescent="0.25">
      <c r="A143">
        <v>24</v>
      </c>
      <c r="B143">
        <v>150000</v>
      </c>
      <c r="C143">
        <v>1</v>
      </c>
      <c r="D143">
        <v>0</v>
      </c>
      <c r="E143">
        <v>299</v>
      </c>
    </row>
    <row r="144" spans="1:5" x14ac:dyDescent="0.25">
      <c r="A144">
        <v>40</v>
      </c>
      <c r="B144">
        <v>125000</v>
      </c>
      <c r="C144">
        <v>0</v>
      </c>
      <c r="D144">
        <v>1</v>
      </c>
      <c r="E144">
        <v>862</v>
      </c>
    </row>
    <row r="145" spans="1:5" x14ac:dyDescent="0.25">
      <c r="A145">
        <v>32</v>
      </c>
      <c r="B145">
        <v>150000</v>
      </c>
      <c r="C145">
        <v>0</v>
      </c>
      <c r="D145">
        <v>0</v>
      </c>
      <c r="E145">
        <v>406</v>
      </c>
    </row>
    <row r="146" spans="1:5" x14ac:dyDescent="0.25">
      <c r="A146">
        <v>98</v>
      </c>
      <c r="B146">
        <v>150000</v>
      </c>
      <c r="C146">
        <v>0</v>
      </c>
      <c r="D146">
        <v>0</v>
      </c>
      <c r="E146">
        <v>583</v>
      </c>
    </row>
    <row r="147" spans="1:5" x14ac:dyDescent="0.25">
      <c r="A147">
        <v>1</v>
      </c>
      <c r="B147">
        <v>250000</v>
      </c>
      <c r="C147">
        <v>0</v>
      </c>
      <c r="D147">
        <v>1</v>
      </c>
      <c r="E147">
        <v>54</v>
      </c>
    </row>
    <row r="148" spans="1:5" x14ac:dyDescent="0.25">
      <c r="A148">
        <v>92</v>
      </c>
      <c r="B148">
        <v>150000</v>
      </c>
      <c r="C148">
        <v>0</v>
      </c>
      <c r="D148">
        <v>0</v>
      </c>
      <c r="E148">
        <v>578</v>
      </c>
    </row>
    <row r="149" spans="1:5" x14ac:dyDescent="0.25">
      <c r="A149">
        <v>11</v>
      </c>
      <c r="B149">
        <v>200000</v>
      </c>
      <c r="C149">
        <v>0</v>
      </c>
      <c r="D149">
        <v>1</v>
      </c>
      <c r="E149">
        <v>168</v>
      </c>
    </row>
    <row r="150" spans="1:5" x14ac:dyDescent="0.25">
      <c r="A150">
        <v>11</v>
      </c>
      <c r="B150">
        <v>200000</v>
      </c>
      <c r="C150">
        <v>0</v>
      </c>
      <c r="D150">
        <v>1</v>
      </c>
      <c r="E150">
        <v>141</v>
      </c>
    </row>
    <row r="151" spans="1:5" x14ac:dyDescent="0.25">
      <c r="A151">
        <v>116</v>
      </c>
      <c r="B151">
        <v>150000</v>
      </c>
      <c r="C151">
        <v>0</v>
      </c>
      <c r="D151">
        <v>1</v>
      </c>
      <c r="E151">
        <v>582</v>
      </c>
    </row>
    <row r="152" spans="1:5" x14ac:dyDescent="0.25">
      <c r="A152">
        <v>28</v>
      </c>
      <c r="B152">
        <v>125000</v>
      </c>
      <c r="C152">
        <v>0</v>
      </c>
      <c r="D152">
        <v>1</v>
      </c>
      <c r="E152">
        <v>351</v>
      </c>
    </row>
    <row r="153" spans="1:5" x14ac:dyDescent="0.25">
      <c r="A153">
        <v>8</v>
      </c>
      <c r="B153">
        <v>200000</v>
      </c>
      <c r="C153">
        <v>1</v>
      </c>
      <c r="D153">
        <v>0</v>
      </c>
      <c r="E153">
        <v>99</v>
      </c>
    </row>
    <row r="154" spans="1:5" x14ac:dyDescent="0.25">
      <c r="A154">
        <v>21</v>
      </c>
      <c r="B154">
        <v>175000</v>
      </c>
      <c r="C154">
        <v>0</v>
      </c>
      <c r="D154">
        <v>1</v>
      </c>
      <c r="E154">
        <v>287</v>
      </c>
    </row>
    <row r="155" spans="1:5" x14ac:dyDescent="0.25">
      <c r="A155">
        <v>83</v>
      </c>
      <c r="B155">
        <v>200000</v>
      </c>
      <c r="C155">
        <v>0</v>
      </c>
      <c r="D155">
        <v>1</v>
      </c>
      <c r="E155">
        <v>383</v>
      </c>
    </row>
    <row r="156" spans="1:5" x14ac:dyDescent="0.25">
      <c r="A156">
        <v>4</v>
      </c>
      <c r="B156">
        <v>150000</v>
      </c>
      <c r="C156">
        <v>0</v>
      </c>
      <c r="D156">
        <v>0</v>
      </c>
      <c r="E156">
        <v>56</v>
      </c>
    </row>
    <row r="157" spans="1:5" x14ac:dyDescent="0.25">
      <c r="A157">
        <v>11</v>
      </c>
      <c r="B157">
        <v>175000</v>
      </c>
      <c r="C157">
        <v>0</v>
      </c>
      <c r="D157">
        <v>1</v>
      </c>
      <c r="E157">
        <v>101</v>
      </c>
    </row>
    <row r="158" spans="1:5" x14ac:dyDescent="0.25">
      <c r="A158">
        <v>80</v>
      </c>
      <c r="B158">
        <v>150000</v>
      </c>
      <c r="C158">
        <v>0</v>
      </c>
      <c r="D158">
        <v>1</v>
      </c>
      <c r="E158">
        <v>447</v>
      </c>
    </row>
    <row r="159" spans="1:5" x14ac:dyDescent="0.25">
      <c r="A159">
        <v>82</v>
      </c>
      <c r="B159">
        <v>175000</v>
      </c>
      <c r="C159">
        <v>1</v>
      </c>
      <c r="D159">
        <v>0</v>
      </c>
      <c r="E159">
        <v>568</v>
      </c>
    </row>
    <row r="160" spans="1:5" x14ac:dyDescent="0.25">
      <c r="A160">
        <v>93</v>
      </c>
      <c r="B160">
        <v>150000</v>
      </c>
      <c r="C160">
        <v>1</v>
      </c>
      <c r="D160">
        <v>0</v>
      </c>
      <c r="E160">
        <v>484</v>
      </c>
    </row>
    <row r="161" spans="1:5" x14ac:dyDescent="0.25">
      <c r="A161">
        <v>17</v>
      </c>
      <c r="B161">
        <v>250000</v>
      </c>
      <c r="C161">
        <v>0</v>
      </c>
      <c r="D161">
        <v>1</v>
      </c>
      <c r="E161">
        <v>232</v>
      </c>
    </row>
    <row r="162" spans="1:5" x14ac:dyDescent="0.25">
      <c r="A162">
        <v>125</v>
      </c>
      <c r="B162">
        <v>175000</v>
      </c>
      <c r="C162">
        <v>0</v>
      </c>
      <c r="D162">
        <v>1</v>
      </c>
      <c r="E162">
        <v>696</v>
      </c>
    </row>
    <row r="163" spans="1:5" x14ac:dyDescent="0.25">
      <c r="A163">
        <v>40</v>
      </c>
      <c r="B163">
        <v>250000</v>
      </c>
      <c r="C163">
        <v>1</v>
      </c>
      <c r="D163">
        <v>0</v>
      </c>
      <c r="E163">
        <v>714</v>
      </c>
    </row>
    <row r="164" spans="1:5" x14ac:dyDescent="0.25">
      <c r="A164">
        <v>10</v>
      </c>
      <c r="B164">
        <v>150000</v>
      </c>
      <c r="C164">
        <v>1</v>
      </c>
      <c r="D164">
        <v>0</v>
      </c>
      <c r="E164">
        <v>160</v>
      </c>
    </row>
    <row r="165" spans="1:5" x14ac:dyDescent="0.25">
      <c r="A165">
        <v>22</v>
      </c>
      <c r="B165">
        <v>200000</v>
      </c>
      <c r="C165">
        <v>1</v>
      </c>
      <c r="D165">
        <v>0</v>
      </c>
      <c r="E165">
        <v>466</v>
      </c>
    </row>
    <row r="166" spans="1:5" x14ac:dyDescent="0.25">
      <c r="A166">
        <v>14</v>
      </c>
      <c r="B166">
        <v>250000</v>
      </c>
      <c r="C166">
        <v>0</v>
      </c>
      <c r="D166">
        <v>1</v>
      </c>
      <c r="E166">
        <v>435</v>
      </c>
    </row>
    <row r="167" spans="1:5" x14ac:dyDescent="0.25">
      <c r="A167">
        <v>42</v>
      </c>
      <c r="B167">
        <v>175000</v>
      </c>
      <c r="C167">
        <v>1</v>
      </c>
      <c r="D167">
        <v>0</v>
      </c>
      <c r="E167">
        <v>434</v>
      </c>
    </row>
    <row r="168" spans="1:5" x14ac:dyDescent="0.25">
      <c r="A168">
        <v>40</v>
      </c>
      <c r="B168">
        <v>150000</v>
      </c>
      <c r="C168">
        <v>0</v>
      </c>
      <c r="D168">
        <v>1</v>
      </c>
      <c r="E168">
        <v>475</v>
      </c>
    </row>
    <row r="169" spans="1:5" x14ac:dyDescent="0.25">
      <c r="A169">
        <v>28</v>
      </c>
      <c r="B169">
        <v>200000</v>
      </c>
      <c r="C169">
        <v>1</v>
      </c>
      <c r="D169">
        <v>0</v>
      </c>
      <c r="E169">
        <v>889</v>
      </c>
    </row>
    <row r="170" spans="1:5" x14ac:dyDescent="0.25">
      <c r="A170">
        <v>13</v>
      </c>
      <c r="B170">
        <v>175000</v>
      </c>
      <c r="C170">
        <v>0</v>
      </c>
      <c r="D170">
        <v>1</v>
      </c>
      <c r="E170">
        <v>134</v>
      </c>
    </row>
    <row r="171" spans="1:5" x14ac:dyDescent="0.25">
      <c r="A171">
        <v>11</v>
      </c>
      <c r="B171">
        <v>125000</v>
      </c>
      <c r="C171">
        <v>0</v>
      </c>
      <c r="D171">
        <v>0</v>
      </c>
      <c r="E171">
        <v>174</v>
      </c>
    </row>
    <row r="172" spans="1:5" x14ac:dyDescent="0.25">
      <c r="A172">
        <v>2</v>
      </c>
      <c r="B172">
        <v>175000</v>
      </c>
      <c r="C172">
        <v>0</v>
      </c>
      <c r="D172">
        <v>1</v>
      </c>
      <c r="E172">
        <v>104</v>
      </c>
    </row>
    <row r="173" spans="1:5" x14ac:dyDescent="0.25">
      <c r="A173">
        <v>40</v>
      </c>
      <c r="B173">
        <v>225000</v>
      </c>
      <c r="C173">
        <v>0</v>
      </c>
      <c r="D173">
        <v>1</v>
      </c>
      <c r="E173">
        <v>708</v>
      </c>
    </row>
    <row r="174" spans="1:5" x14ac:dyDescent="0.25">
      <c r="A174">
        <v>41</v>
      </c>
      <c r="B174">
        <v>200000</v>
      </c>
      <c r="C174">
        <v>0</v>
      </c>
      <c r="D174">
        <v>1</v>
      </c>
      <c r="E174">
        <v>427</v>
      </c>
    </row>
    <row r="175" spans="1:5" x14ac:dyDescent="0.25">
      <c r="A175">
        <v>10</v>
      </c>
      <c r="B175">
        <v>150000</v>
      </c>
      <c r="C175">
        <v>0</v>
      </c>
      <c r="D175">
        <v>0</v>
      </c>
      <c r="E175">
        <v>614</v>
      </c>
    </row>
    <row r="176" spans="1:5" x14ac:dyDescent="0.25">
      <c r="A176">
        <v>29</v>
      </c>
      <c r="B176">
        <v>200000</v>
      </c>
      <c r="C176">
        <v>1</v>
      </c>
      <c r="D176">
        <v>0</v>
      </c>
      <c r="E176">
        <v>301</v>
      </c>
    </row>
    <row r="177" spans="1:5" x14ac:dyDescent="0.25">
      <c r="A177">
        <v>25</v>
      </c>
      <c r="B177">
        <v>200000</v>
      </c>
      <c r="C177">
        <v>0</v>
      </c>
      <c r="D177">
        <v>0</v>
      </c>
      <c r="E177">
        <v>614</v>
      </c>
    </row>
    <row r="178" spans="1:5" x14ac:dyDescent="0.25">
      <c r="A178">
        <v>24</v>
      </c>
      <c r="B178">
        <v>125000</v>
      </c>
      <c r="C178">
        <v>0</v>
      </c>
      <c r="D178">
        <v>0</v>
      </c>
      <c r="E178">
        <v>498</v>
      </c>
    </row>
    <row r="179" spans="1:5" x14ac:dyDescent="0.25">
      <c r="A179">
        <v>46</v>
      </c>
      <c r="B179">
        <v>175000</v>
      </c>
      <c r="C179">
        <v>0</v>
      </c>
      <c r="D179">
        <v>1</v>
      </c>
      <c r="E179">
        <v>956</v>
      </c>
    </row>
    <row r="180" spans="1:5" x14ac:dyDescent="0.25">
      <c r="A180">
        <v>3</v>
      </c>
      <c r="B180">
        <v>175000</v>
      </c>
      <c r="C180">
        <v>0</v>
      </c>
      <c r="D180">
        <v>1</v>
      </c>
      <c r="E180">
        <v>75</v>
      </c>
    </row>
    <row r="181" spans="1:5" x14ac:dyDescent="0.25">
      <c r="A181">
        <v>90</v>
      </c>
      <c r="B181">
        <v>150000</v>
      </c>
      <c r="C181">
        <v>0</v>
      </c>
      <c r="D181">
        <v>1</v>
      </c>
      <c r="E181">
        <v>424</v>
      </c>
    </row>
    <row r="182" spans="1:5" x14ac:dyDescent="0.25">
      <c r="A182">
        <v>16</v>
      </c>
      <c r="B182">
        <v>175000</v>
      </c>
      <c r="C182">
        <v>0</v>
      </c>
      <c r="D182">
        <v>1</v>
      </c>
      <c r="E182">
        <v>332</v>
      </c>
    </row>
    <row r="183" spans="1:5" x14ac:dyDescent="0.25">
      <c r="A183">
        <v>4</v>
      </c>
      <c r="B183">
        <v>150000</v>
      </c>
      <c r="C183">
        <v>0</v>
      </c>
      <c r="D183">
        <v>0</v>
      </c>
      <c r="E183">
        <v>107</v>
      </c>
    </row>
    <row r="184" spans="1:5" x14ac:dyDescent="0.25">
      <c r="A184">
        <v>40</v>
      </c>
      <c r="B184">
        <v>125000</v>
      </c>
      <c r="C184">
        <v>0</v>
      </c>
      <c r="D184">
        <v>1</v>
      </c>
      <c r="E184">
        <v>620</v>
      </c>
    </row>
    <row r="185" spans="1:5" x14ac:dyDescent="0.25">
      <c r="A185">
        <v>3</v>
      </c>
      <c r="B185">
        <v>250000</v>
      </c>
      <c r="C185">
        <v>0</v>
      </c>
      <c r="D185">
        <v>1</v>
      </c>
      <c r="E185">
        <v>98</v>
      </c>
    </row>
    <row r="186" spans="1:5" x14ac:dyDescent="0.25">
      <c r="A186">
        <v>14</v>
      </c>
      <c r="B186">
        <v>250000</v>
      </c>
      <c r="C186">
        <v>0</v>
      </c>
      <c r="D186">
        <v>0</v>
      </c>
      <c r="E186">
        <v>340</v>
      </c>
    </row>
    <row r="187" spans="1:5" x14ac:dyDescent="0.25">
      <c r="A187">
        <v>21</v>
      </c>
      <c r="B187">
        <v>225000</v>
      </c>
      <c r="C187">
        <v>1</v>
      </c>
      <c r="D187">
        <v>0</v>
      </c>
      <c r="E187">
        <v>872</v>
      </c>
    </row>
    <row r="188" spans="1:5" x14ac:dyDescent="0.25">
      <c r="A188">
        <v>66</v>
      </c>
      <c r="B188">
        <v>250000</v>
      </c>
      <c r="C188">
        <v>0</v>
      </c>
      <c r="D188">
        <v>1</v>
      </c>
      <c r="E188">
        <v>346</v>
      </c>
    </row>
    <row r="189" spans="1:5" x14ac:dyDescent="0.25">
      <c r="A189">
        <v>10</v>
      </c>
      <c r="B189">
        <v>175000</v>
      </c>
      <c r="C189">
        <v>0</v>
      </c>
      <c r="D189">
        <v>1</v>
      </c>
      <c r="E189">
        <v>630</v>
      </c>
    </row>
    <row r="190" spans="1:5" x14ac:dyDescent="0.25">
      <c r="A190">
        <v>9</v>
      </c>
      <c r="B190">
        <v>150000</v>
      </c>
      <c r="C190">
        <v>0</v>
      </c>
      <c r="D190">
        <v>0</v>
      </c>
      <c r="E190">
        <v>249</v>
      </c>
    </row>
    <row r="191" spans="1:5" x14ac:dyDescent="0.25">
      <c r="A191">
        <v>70</v>
      </c>
      <c r="B191">
        <v>200000</v>
      </c>
      <c r="C191">
        <v>0</v>
      </c>
      <c r="D191">
        <v>1</v>
      </c>
      <c r="E191">
        <v>696</v>
      </c>
    </row>
    <row r="192" spans="1:5" x14ac:dyDescent="0.25">
      <c r="A192">
        <v>16</v>
      </c>
      <c r="B192">
        <v>200000</v>
      </c>
      <c r="C192">
        <v>0</v>
      </c>
      <c r="D192">
        <v>1</v>
      </c>
      <c r="E192">
        <v>515</v>
      </c>
    </row>
    <row r="193" spans="1:5" x14ac:dyDescent="0.25">
      <c r="A193">
        <v>12</v>
      </c>
      <c r="B193">
        <v>250000</v>
      </c>
      <c r="C193">
        <v>1</v>
      </c>
      <c r="D193">
        <v>0</v>
      </c>
      <c r="E193">
        <v>213</v>
      </c>
    </row>
    <row r="194" spans="1:5" x14ac:dyDescent="0.25">
      <c r="A194">
        <v>8</v>
      </c>
      <c r="B194">
        <v>150000</v>
      </c>
      <c r="C194">
        <v>0</v>
      </c>
      <c r="D194">
        <v>0</v>
      </c>
      <c r="E194">
        <v>264</v>
      </c>
    </row>
    <row r="195" spans="1:5" x14ac:dyDescent="0.25">
      <c r="A195">
        <v>40</v>
      </c>
      <c r="B195">
        <v>125000</v>
      </c>
      <c r="C195">
        <v>1</v>
      </c>
      <c r="D195">
        <v>0</v>
      </c>
      <c r="E195">
        <v>402</v>
      </c>
    </row>
    <row r="196" spans="1:5" x14ac:dyDescent="0.25">
      <c r="A196">
        <v>4</v>
      </c>
      <c r="B196">
        <v>150000</v>
      </c>
      <c r="C196">
        <v>0</v>
      </c>
      <c r="D196">
        <v>0</v>
      </c>
      <c r="E196">
        <v>153</v>
      </c>
    </row>
    <row r="197" spans="1:5" x14ac:dyDescent="0.25">
      <c r="A197">
        <v>91</v>
      </c>
      <c r="B197">
        <v>150000</v>
      </c>
      <c r="C197">
        <v>0</v>
      </c>
      <c r="D197">
        <v>1</v>
      </c>
      <c r="E197">
        <v>943</v>
      </c>
    </row>
    <row r="198" spans="1:5" x14ac:dyDescent="0.25">
      <c r="A198">
        <v>94</v>
      </c>
      <c r="B198">
        <v>150000</v>
      </c>
      <c r="C198">
        <v>0</v>
      </c>
      <c r="D198">
        <v>1</v>
      </c>
      <c r="E198">
        <v>558</v>
      </c>
    </row>
    <row r="199" spans="1:5" x14ac:dyDescent="0.25">
      <c r="A199">
        <v>28</v>
      </c>
      <c r="B199">
        <v>225000</v>
      </c>
      <c r="C199">
        <v>0</v>
      </c>
      <c r="D199">
        <v>0</v>
      </c>
      <c r="E199">
        <v>589</v>
      </c>
    </row>
    <row r="200" spans="1:5" x14ac:dyDescent="0.25">
      <c r="A200">
        <v>5</v>
      </c>
      <c r="B200">
        <v>150000</v>
      </c>
      <c r="C200">
        <v>0</v>
      </c>
      <c r="D200">
        <v>0</v>
      </c>
      <c r="E200">
        <v>51</v>
      </c>
    </row>
    <row r="201" spans="1:5" x14ac:dyDescent="0.25">
      <c r="A201">
        <v>125</v>
      </c>
      <c r="B201">
        <v>250000</v>
      </c>
      <c r="C201">
        <v>0</v>
      </c>
      <c r="D201">
        <v>1</v>
      </c>
      <c r="E201">
        <v>980</v>
      </c>
    </row>
    <row r="202" spans="1:5" x14ac:dyDescent="0.25">
      <c r="A202">
        <v>4</v>
      </c>
      <c r="B202">
        <v>150000</v>
      </c>
      <c r="C202">
        <v>0</v>
      </c>
      <c r="D202">
        <v>0</v>
      </c>
      <c r="E202">
        <v>258</v>
      </c>
    </row>
    <row r="203" spans="1:5" x14ac:dyDescent="0.25">
      <c r="A203">
        <v>1</v>
      </c>
      <c r="B203">
        <v>150000</v>
      </c>
      <c r="C203">
        <v>0</v>
      </c>
      <c r="D203">
        <v>1</v>
      </c>
      <c r="E203">
        <v>52</v>
      </c>
    </row>
    <row r="204" spans="1:5" x14ac:dyDescent="0.25">
      <c r="A204">
        <v>38</v>
      </c>
      <c r="B204">
        <v>175000</v>
      </c>
      <c r="C204">
        <v>0</v>
      </c>
      <c r="D204">
        <v>0</v>
      </c>
      <c r="E204">
        <v>296</v>
      </c>
    </row>
    <row r="205" spans="1:5" x14ac:dyDescent="0.25">
      <c r="A205">
        <v>125</v>
      </c>
      <c r="B205">
        <v>250000</v>
      </c>
      <c r="C205">
        <v>0</v>
      </c>
      <c r="D205">
        <v>1</v>
      </c>
      <c r="E205">
        <v>865</v>
      </c>
    </row>
    <row r="206" spans="1:5" x14ac:dyDescent="0.25">
      <c r="A206">
        <v>40</v>
      </c>
      <c r="B206">
        <v>150000</v>
      </c>
      <c r="C206">
        <v>0</v>
      </c>
      <c r="D206">
        <v>1</v>
      </c>
      <c r="E206">
        <v>1086</v>
      </c>
    </row>
    <row r="207" spans="1:5" x14ac:dyDescent="0.25">
      <c r="A207">
        <v>79</v>
      </c>
      <c r="B207">
        <v>200000</v>
      </c>
      <c r="C207">
        <v>0</v>
      </c>
      <c r="D207">
        <v>1</v>
      </c>
      <c r="E207">
        <v>615</v>
      </c>
    </row>
    <row r="208" spans="1:5" x14ac:dyDescent="0.25">
      <c r="A208">
        <v>40</v>
      </c>
      <c r="B208">
        <v>200000</v>
      </c>
      <c r="C208">
        <v>1</v>
      </c>
      <c r="D208">
        <v>0</v>
      </c>
      <c r="E208">
        <v>671</v>
      </c>
    </row>
    <row r="209" spans="1:5" x14ac:dyDescent="0.25">
      <c r="A209">
        <v>5</v>
      </c>
      <c r="B209">
        <v>150000</v>
      </c>
      <c r="C209">
        <v>0</v>
      </c>
      <c r="D209">
        <v>0</v>
      </c>
      <c r="E209">
        <v>68</v>
      </c>
    </row>
    <row r="210" spans="1:5" x14ac:dyDescent="0.25">
      <c r="A210">
        <v>56</v>
      </c>
      <c r="B210">
        <v>150000</v>
      </c>
      <c r="C210">
        <v>1</v>
      </c>
      <c r="D210">
        <v>0</v>
      </c>
      <c r="E210">
        <v>877</v>
      </c>
    </row>
    <row r="211" spans="1:5" x14ac:dyDescent="0.25">
      <c r="A211">
        <v>17</v>
      </c>
      <c r="B211">
        <v>200000</v>
      </c>
      <c r="C211">
        <v>0</v>
      </c>
      <c r="D211">
        <v>1</v>
      </c>
      <c r="E211">
        <v>268</v>
      </c>
    </row>
    <row r="212" spans="1:5" x14ac:dyDescent="0.25">
      <c r="A212">
        <v>10</v>
      </c>
      <c r="B212">
        <v>225000</v>
      </c>
      <c r="C212">
        <v>0</v>
      </c>
      <c r="D212">
        <v>0</v>
      </c>
      <c r="E212">
        <v>124</v>
      </c>
    </row>
    <row r="213" spans="1:5" x14ac:dyDescent="0.25">
      <c r="A213">
        <v>97</v>
      </c>
      <c r="B213">
        <v>150000</v>
      </c>
      <c r="C213">
        <v>0</v>
      </c>
      <c r="D213">
        <v>1</v>
      </c>
      <c r="E213">
        <v>449</v>
      </c>
    </row>
    <row r="214" spans="1:5" x14ac:dyDescent="0.25">
      <c r="A214">
        <v>40</v>
      </c>
      <c r="B214">
        <v>225000</v>
      </c>
      <c r="C214">
        <v>0</v>
      </c>
      <c r="D214">
        <v>1</v>
      </c>
      <c r="E214">
        <v>730</v>
      </c>
    </row>
    <row r="215" spans="1:5" x14ac:dyDescent="0.25">
      <c r="A215">
        <v>2</v>
      </c>
      <c r="B215">
        <v>150000</v>
      </c>
      <c r="C215">
        <v>0</v>
      </c>
      <c r="D215">
        <v>1</v>
      </c>
      <c r="E215">
        <v>150</v>
      </c>
    </row>
    <row r="216" spans="1:5" x14ac:dyDescent="0.25">
      <c r="A216">
        <v>40</v>
      </c>
      <c r="B216">
        <v>150000</v>
      </c>
      <c r="C216">
        <v>0</v>
      </c>
      <c r="D216">
        <v>0</v>
      </c>
      <c r="E216">
        <v>130</v>
      </c>
    </row>
    <row r="217" spans="1:5" x14ac:dyDescent="0.25">
      <c r="A217">
        <v>18</v>
      </c>
      <c r="B217">
        <v>250000</v>
      </c>
      <c r="C217">
        <v>0</v>
      </c>
      <c r="D217">
        <v>1</v>
      </c>
      <c r="E217">
        <v>559</v>
      </c>
    </row>
    <row r="218" spans="1:5" x14ac:dyDescent="0.25">
      <c r="A218">
        <v>89</v>
      </c>
      <c r="B218">
        <v>150000</v>
      </c>
      <c r="C218">
        <v>0</v>
      </c>
      <c r="D218">
        <v>1</v>
      </c>
      <c r="E218">
        <v>424</v>
      </c>
    </row>
    <row r="219" spans="1:5" x14ac:dyDescent="0.25">
      <c r="A219">
        <v>47</v>
      </c>
      <c r="B219">
        <v>225000</v>
      </c>
      <c r="C219">
        <v>0</v>
      </c>
      <c r="D219">
        <v>1</v>
      </c>
      <c r="E219">
        <v>417</v>
      </c>
    </row>
    <row r="220" spans="1:5" x14ac:dyDescent="0.25">
      <c r="A220">
        <v>8</v>
      </c>
      <c r="B220">
        <v>150000</v>
      </c>
      <c r="C220">
        <v>0</v>
      </c>
      <c r="D220">
        <v>1</v>
      </c>
      <c r="E220">
        <v>424</v>
      </c>
    </row>
    <row r="221" spans="1:5" x14ac:dyDescent="0.25">
      <c r="A221">
        <v>21</v>
      </c>
      <c r="B221">
        <v>225000</v>
      </c>
      <c r="C221">
        <v>1</v>
      </c>
      <c r="D221">
        <v>0</v>
      </c>
      <c r="E221">
        <v>205</v>
      </c>
    </row>
    <row r="222" spans="1:5" x14ac:dyDescent="0.25">
      <c r="A222">
        <v>21</v>
      </c>
      <c r="B222">
        <v>200000</v>
      </c>
      <c r="C222">
        <v>0</v>
      </c>
      <c r="D222">
        <v>1</v>
      </c>
      <c r="E222">
        <v>444</v>
      </c>
    </row>
    <row r="223" spans="1:5" x14ac:dyDescent="0.25">
      <c r="A223">
        <v>34</v>
      </c>
      <c r="B223">
        <v>175000</v>
      </c>
      <c r="C223">
        <v>0</v>
      </c>
      <c r="D223">
        <v>1</v>
      </c>
      <c r="E223">
        <v>304</v>
      </c>
    </row>
    <row r="224" spans="1:5" x14ac:dyDescent="0.25">
      <c r="A224">
        <v>7</v>
      </c>
      <c r="B224">
        <v>225000</v>
      </c>
      <c r="C224">
        <v>1</v>
      </c>
      <c r="D224">
        <v>0</v>
      </c>
      <c r="E224">
        <v>424</v>
      </c>
    </row>
    <row r="225" spans="1:5" x14ac:dyDescent="0.25">
      <c r="A225">
        <v>26</v>
      </c>
      <c r="B225">
        <v>225000</v>
      </c>
      <c r="C225">
        <v>0</v>
      </c>
      <c r="D225">
        <v>1</v>
      </c>
      <c r="E225">
        <v>311</v>
      </c>
    </row>
    <row r="226" spans="1:5" x14ac:dyDescent="0.25">
      <c r="A226">
        <v>45</v>
      </c>
      <c r="B226">
        <v>225000</v>
      </c>
      <c r="C226">
        <v>1</v>
      </c>
      <c r="D226">
        <v>0</v>
      </c>
      <c r="E226">
        <v>468</v>
      </c>
    </row>
    <row r="227" spans="1:5" x14ac:dyDescent="0.25">
      <c r="A227">
        <v>7</v>
      </c>
      <c r="B227">
        <v>175000</v>
      </c>
      <c r="C227">
        <v>0</v>
      </c>
      <c r="D227">
        <v>0</v>
      </c>
      <c r="E227">
        <v>117</v>
      </c>
    </row>
    <row r="228" spans="1:5" x14ac:dyDescent="0.25">
      <c r="A228">
        <v>40</v>
      </c>
      <c r="B228">
        <v>200000</v>
      </c>
      <c r="C228">
        <v>0</v>
      </c>
      <c r="D228">
        <v>0</v>
      </c>
      <c r="E228">
        <v>526</v>
      </c>
    </row>
    <row r="229" spans="1:5" x14ac:dyDescent="0.25">
      <c r="A229">
        <v>55</v>
      </c>
      <c r="B229">
        <v>250000</v>
      </c>
      <c r="C229">
        <v>0</v>
      </c>
      <c r="D229">
        <v>1</v>
      </c>
      <c r="E229">
        <v>303</v>
      </c>
    </row>
    <row r="230" spans="1:5" x14ac:dyDescent="0.25">
      <c r="A230">
        <v>4</v>
      </c>
      <c r="B230">
        <v>150000</v>
      </c>
      <c r="C230">
        <v>1</v>
      </c>
      <c r="D230">
        <v>0</v>
      </c>
      <c r="E230">
        <v>62</v>
      </c>
    </row>
    <row r="231" spans="1:5" x14ac:dyDescent="0.25">
      <c r="A231">
        <v>4</v>
      </c>
      <c r="B231">
        <v>150000</v>
      </c>
      <c r="C231">
        <v>0</v>
      </c>
      <c r="D231">
        <v>0</v>
      </c>
      <c r="E231">
        <v>63</v>
      </c>
    </row>
    <row r="232" spans="1:5" x14ac:dyDescent="0.25">
      <c r="A232">
        <v>2</v>
      </c>
      <c r="B232">
        <v>200000</v>
      </c>
      <c r="C232">
        <v>0</v>
      </c>
      <c r="D232">
        <v>1</v>
      </c>
      <c r="E232">
        <v>56</v>
      </c>
    </row>
    <row r="233" spans="1:5" x14ac:dyDescent="0.25">
      <c r="A233">
        <v>17</v>
      </c>
      <c r="B233">
        <v>200000</v>
      </c>
      <c r="C233">
        <v>0</v>
      </c>
      <c r="D233">
        <v>1</v>
      </c>
      <c r="E233">
        <v>157</v>
      </c>
    </row>
    <row r="234" spans="1:5" x14ac:dyDescent="0.25">
      <c r="A234">
        <v>23</v>
      </c>
      <c r="B234">
        <v>225000</v>
      </c>
      <c r="C234">
        <v>0</v>
      </c>
      <c r="D234">
        <v>0</v>
      </c>
      <c r="E234">
        <v>473</v>
      </c>
    </row>
    <row r="235" spans="1:5" x14ac:dyDescent="0.25">
      <c r="A235">
        <v>68</v>
      </c>
      <c r="B235">
        <v>225000</v>
      </c>
      <c r="C235">
        <v>0</v>
      </c>
      <c r="D235">
        <v>1</v>
      </c>
      <c r="E235">
        <v>533</v>
      </c>
    </row>
    <row r="236" spans="1:5" x14ac:dyDescent="0.25">
      <c r="A236">
        <v>66</v>
      </c>
      <c r="B236">
        <v>200000</v>
      </c>
      <c r="C236">
        <v>0</v>
      </c>
      <c r="D236">
        <v>0</v>
      </c>
      <c r="E236">
        <v>304</v>
      </c>
    </row>
    <row r="237" spans="1:5" x14ac:dyDescent="0.25">
      <c r="A237">
        <v>64</v>
      </c>
      <c r="B237">
        <v>150000</v>
      </c>
      <c r="C237">
        <v>0</v>
      </c>
      <c r="D237">
        <v>0</v>
      </c>
      <c r="E237">
        <v>403</v>
      </c>
    </row>
    <row r="238" spans="1:5" x14ac:dyDescent="0.25">
      <c r="A238">
        <v>4</v>
      </c>
      <c r="B238">
        <v>150000</v>
      </c>
      <c r="C238">
        <v>0</v>
      </c>
      <c r="D238">
        <v>0</v>
      </c>
      <c r="E238">
        <v>61</v>
      </c>
    </row>
    <row r="239" spans="1:5" x14ac:dyDescent="0.25">
      <c r="A239">
        <v>28</v>
      </c>
      <c r="B239">
        <v>200000</v>
      </c>
      <c r="C239">
        <v>0</v>
      </c>
      <c r="D239">
        <v>1</v>
      </c>
      <c r="E239">
        <v>709</v>
      </c>
    </row>
    <row r="240" spans="1:5" x14ac:dyDescent="0.25">
      <c r="A240">
        <v>14</v>
      </c>
      <c r="B240">
        <v>225000</v>
      </c>
      <c r="C240">
        <v>0</v>
      </c>
      <c r="D240">
        <v>1</v>
      </c>
      <c r="E240">
        <v>358</v>
      </c>
    </row>
    <row r="241" spans="1:5" x14ac:dyDescent="0.25">
      <c r="A241">
        <v>50</v>
      </c>
      <c r="B241">
        <v>225000</v>
      </c>
      <c r="C241">
        <v>1</v>
      </c>
      <c r="D241">
        <v>0</v>
      </c>
      <c r="E241">
        <v>625</v>
      </c>
    </row>
    <row r="242" spans="1:5" x14ac:dyDescent="0.25">
      <c r="A242">
        <v>1</v>
      </c>
      <c r="B242">
        <v>175000</v>
      </c>
      <c r="C242">
        <v>0</v>
      </c>
      <c r="D242">
        <v>1</v>
      </c>
      <c r="E242">
        <v>140</v>
      </c>
    </row>
    <row r="243" spans="1:5" x14ac:dyDescent="0.25">
      <c r="A243">
        <v>40</v>
      </c>
      <c r="B243">
        <v>250000</v>
      </c>
      <c r="C243">
        <v>0</v>
      </c>
      <c r="D243">
        <v>1</v>
      </c>
      <c r="E243">
        <v>400</v>
      </c>
    </row>
    <row r="244" spans="1:5" x14ac:dyDescent="0.25">
      <c r="A244">
        <v>6</v>
      </c>
      <c r="B244">
        <v>250000</v>
      </c>
      <c r="C244">
        <v>0</v>
      </c>
      <c r="D244">
        <v>0</v>
      </c>
      <c r="E244">
        <v>51</v>
      </c>
    </row>
    <row r="245" spans="1:5" x14ac:dyDescent="0.25">
      <c r="A245">
        <v>6</v>
      </c>
      <c r="B245">
        <v>150000</v>
      </c>
      <c r="C245">
        <v>0</v>
      </c>
      <c r="D245">
        <v>0</v>
      </c>
      <c r="E245">
        <v>257</v>
      </c>
    </row>
    <row r="246" spans="1:5" x14ac:dyDescent="0.25">
      <c r="A246">
        <v>2</v>
      </c>
      <c r="B246">
        <v>250000</v>
      </c>
      <c r="C246">
        <v>0</v>
      </c>
      <c r="D246">
        <v>1</v>
      </c>
      <c r="E246">
        <v>103</v>
      </c>
    </row>
    <row r="247" spans="1:5" x14ac:dyDescent="0.25">
      <c r="A247">
        <v>99</v>
      </c>
      <c r="B247">
        <v>150000</v>
      </c>
      <c r="C247">
        <v>1</v>
      </c>
      <c r="D247">
        <v>0</v>
      </c>
      <c r="E247">
        <v>412</v>
      </c>
    </row>
    <row r="248" spans="1:5" x14ac:dyDescent="0.25">
      <c r="A248">
        <v>4</v>
      </c>
      <c r="B248">
        <v>150000</v>
      </c>
      <c r="C248">
        <v>0</v>
      </c>
      <c r="D248">
        <v>0</v>
      </c>
      <c r="E248">
        <v>58</v>
      </c>
    </row>
    <row r="249" spans="1:5" x14ac:dyDescent="0.25">
      <c r="A249">
        <v>13</v>
      </c>
      <c r="B249">
        <v>225000</v>
      </c>
      <c r="C249">
        <v>0</v>
      </c>
      <c r="D249">
        <v>0</v>
      </c>
      <c r="E249">
        <v>241</v>
      </c>
    </row>
    <row r="250" spans="1:5" x14ac:dyDescent="0.25">
      <c r="A250">
        <v>3</v>
      </c>
      <c r="B250">
        <v>200000</v>
      </c>
      <c r="C250">
        <v>0</v>
      </c>
      <c r="D250">
        <v>1</v>
      </c>
      <c r="E250">
        <v>174</v>
      </c>
    </row>
    <row r="251" spans="1:5" x14ac:dyDescent="0.25">
      <c r="A251">
        <v>82</v>
      </c>
      <c r="B251">
        <v>175000</v>
      </c>
      <c r="C251">
        <v>0</v>
      </c>
      <c r="D251">
        <v>0</v>
      </c>
      <c r="E251">
        <v>514</v>
      </c>
    </row>
    <row r="252" spans="1:5" x14ac:dyDescent="0.25">
      <c r="A252">
        <v>6</v>
      </c>
      <c r="B252">
        <v>150000</v>
      </c>
      <c r="C252">
        <v>1</v>
      </c>
      <c r="D252">
        <v>0</v>
      </c>
      <c r="E252">
        <v>103</v>
      </c>
    </row>
    <row r="253" spans="1:5" x14ac:dyDescent="0.25">
      <c r="A253">
        <v>11</v>
      </c>
      <c r="B253">
        <v>150000</v>
      </c>
      <c r="C253">
        <v>0</v>
      </c>
      <c r="D253">
        <v>0</v>
      </c>
      <c r="E253">
        <v>444</v>
      </c>
    </row>
    <row r="254" spans="1:5" x14ac:dyDescent="0.25">
      <c r="A254">
        <v>93</v>
      </c>
      <c r="B254">
        <v>150000</v>
      </c>
      <c r="C254">
        <v>0</v>
      </c>
      <c r="D254">
        <v>1</v>
      </c>
      <c r="E254">
        <v>424</v>
      </c>
    </row>
    <row r="255" spans="1:5" x14ac:dyDescent="0.25">
      <c r="A255">
        <v>32</v>
      </c>
      <c r="B255">
        <v>250000</v>
      </c>
      <c r="C255">
        <v>0</v>
      </c>
      <c r="D255">
        <v>1</v>
      </c>
      <c r="E255">
        <v>969</v>
      </c>
    </row>
    <row r="256" spans="1:5" x14ac:dyDescent="0.25">
      <c r="A256">
        <v>28</v>
      </c>
      <c r="B256">
        <v>250000</v>
      </c>
      <c r="C256">
        <v>0</v>
      </c>
      <c r="D256">
        <v>1</v>
      </c>
      <c r="E256">
        <v>349</v>
      </c>
    </row>
    <row r="257" spans="1:5" x14ac:dyDescent="0.25">
      <c r="A257">
        <v>15</v>
      </c>
      <c r="B257">
        <v>150000</v>
      </c>
      <c r="C257">
        <v>0</v>
      </c>
      <c r="D257">
        <v>0</v>
      </c>
      <c r="E257">
        <v>124</v>
      </c>
    </row>
    <row r="258" spans="1:5" x14ac:dyDescent="0.25">
      <c r="A258">
        <v>40</v>
      </c>
      <c r="B258">
        <v>150000</v>
      </c>
      <c r="C258">
        <v>1</v>
      </c>
      <c r="D258">
        <v>0</v>
      </c>
      <c r="E258">
        <v>540</v>
      </c>
    </row>
    <row r="259" spans="1:5" x14ac:dyDescent="0.25">
      <c r="A259">
        <v>8</v>
      </c>
      <c r="B259">
        <v>225000</v>
      </c>
      <c r="C259">
        <v>0</v>
      </c>
      <c r="D259">
        <v>0</v>
      </c>
      <c r="E259">
        <v>162</v>
      </c>
    </row>
    <row r="260" spans="1:5" x14ac:dyDescent="0.25">
      <c r="A260">
        <v>63</v>
      </c>
      <c r="B260">
        <v>225000</v>
      </c>
      <c r="C260">
        <v>1</v>
      </c>
      <c r="D260">
        <v>0</v>
      </c>
      <c r="E260">
        <v>653</v>
      </c>
    </row>
    <row r="261" spans="1:5" x14ac:dyDescent="0.25">
      <c r="A261">
        <v>48</v>
      </c>
      <c r="B261">
        <v>250000</v>
      </c>
      <c r="C261">
        <v>0</v>
      </c>
      <c r="D261">
        <v>0</v>
      </c>
      <c r="E261">
        <v>501</v>
      </c>
    </row>
    <row r="262" spans="1:5" x14ac:dyDescent="0.25">
      <c r="A262">
        <v>41</v>
      </c>
      <c r="B262">
        <v>250000</v>
      </c>
      <c r="C262">
        <v>0</v>
      </c>
      <c r="D262">
        <v>0</v>
      </c>
      <c r="E262">
        <v>511</v>
      </c>
    </row>
    <row r="263" spans="1:5" x14ac:dyDescent="0.25">
      <c r="A263">
        <v>10</v>
      </c>
      <c r="B263">
        <v>200000</v>
      </c>
      <c r="C263">
        <v>0</v>
      </c>
      <c r="D263">
        <v>0</v>
      </c>
      <c r="E263">
        <v>125</v>
      </c>
    </row>
    <row r="264" spans="1:5" x14ac:dyDescent="0.25">
      <c r="A264">
        <v>52</v>
      </c>
      <c r="B264">
        <v>175000</v>
      </c>
      <c r="C264">
        <v>0</v>
      </c>
      <c r="D264">
        <v>0</v>
      </c>
      <c r="E264">
        <v>323</v>
      </c>
    </row>
    <row r="265" spans="1:5" x14ac:dyDescent="0.25">
      <c r="A265">
        <v>3</v>
      </c>
      <c r="B265">
        <v>200000</v>
      </c>
      <c r="C265">
        <v>0</v>
      </c>
      <c r="D265">
        <v>1</v>
      </c>
      <c r="E265">
        <v>57</v>
      </c>
    </row>
    <row r="266" spans="1:5" x14ac:dyDescent="0.25">
      <c r="A266">
        <v>66</v>
      </c>
      <c r="B266">
        <v>150000</v>
      </c>
      <c r="C266">
        <v>0</v>
      </c>
      <c r="D266">
        <v>0</v>
      </c>
      <c r="E266">
        <v>548</v>
      </c>
    </row>
    <row r="267" spans="1:5" x14ac:dyDescent="0.25">
      <c r="A267">
        <v>50</v>
      </c>
      <c r="B267">
        <v>250000</v>
      </c>
      <c r="C267">
        <v>0</v>
      </c>
      <c r="D267">
        <v>0</v>
      </c>
      <c r="E267">
        <v>447</v>
      </c>
    </row>
    <row r="268" spans="1:5" x14ac:dyDescent="0.25">
      <c r="A268">
        <v>25</v>
      </c>
      <c r="B268">
        <v>250000</v>
      </c>
      <c r="C268">
        <v>0</v>
      </c>
      <c r="D268">
        <v>1</v>
      </c>
      <c r="E268">
        <v>518</v>
      </c>
    </row>
    <row r="269" spans="1:5" x14ac:dyDescent="0.25">
      <c r="A269">
        <v>25</v>
      </c>
      <c r="B269">
        <v>225000</v>
      </c>
      <c r="C269">
        <v>0</v>
      </c>
      <c r="D269">
        <v>1</v>
      </c>
      <c r="E269">
        <v>310</v>
      </c>
    </row>
    <row r="270" spans="1:5" x14ac:dyDescent="0.25">
      <c r="A270">
        <v>77</v>
      </c>
      <c r="B270">
        <v>250000</v>
      </c>
      <c r="C270">
        <v>0</v>
      </c>
      <c r="D270">
        <v>0</v>
      </c>
      <c r="E270">
        <v>1063</v>
      </c>
    </row>
    <row r="271" spans="1:5" x14ac:dyDescent="0.25">
      <c r="A271">
        <v>74</v>
      </c>
      <c r="B271">
        <v>175000</v>
      </c>
      <c r="C271">
        <v>0</v>
      </c>
      <c r="D271">
        <v>0</v>
      </c>
      <c r="E271">
        <v>517</v>
      </c>
    </row>
    <row r="272" spans="1:5" x14ac:dyDescent="0.25">
      <c r="A272">
        <v>14</v>
      </c>
      <c r="B272">
        <v>25000</v>
      </c>
      <c r="C272">
        <v>1</v>
      </c>
      <c r="D272">
        <v>0</v>
      </c>
      <c r="E272">
        <v>570</v>
      </c>
    </row>
    <row r="273" spans="1:5" x14ac:dyDescent="0.25">
      <c r="A273">
        <v>32</v>
      </c>
      <c r="B273">
        <v>25000</v>
      </c>
      <c r="C273">
        <v>0</v>
      </c>
      <c r="D273">
        <v>0</v>
      </c>
      <c r="E273">
        <v>493</v>
      </c>
    </row>
    <row r="274" spans="1:5" x14ac:dyDescent="0.25">
      <c r="A274">
        <v>96</v>
      </c>
      <c r="B274">
        <v>150000</v>
      </c>
      <c r="C274">
        <v>0</v>
      </c>
      <c r="D274">
        <v>1</v>
      </c>
      <c r="E274">
        <v>665</v>
      </c>
    </row>
    <row r="275" spans="1:5" x14ac:dyDescent="0.25">
      <c r="A275">
        <v>73</v>
      </c>
      <c r="B275">
        <v>25000</v>
      </c>
      <c r="C275">
        <v>0</v>
      </c>
      <c r="D275">
        <v>1</v>
      </c>
      <c r="E275">
        <v>457</v>
      </c>
    </row>
    <row r="276" spans="1:5" x14ac:dyDescent="0.25">
      <c r="A276">
        <v>40</v>
      </c>
      <c r="B276">
        <v>25000</v>
      </c>
      <c r="C276">
        <v>0</v>
      </c>
      <c r="D276">
        <v>1</v>
      </c>
      <c r="E276">
        <v>550</v>
      </c>
    </row>
    <row r="277" spans="1:5" x14ac:dyDescent="0.25">
      <c r="A277">
        <v>35</v>
      </c>
      <c r="B277">
        <v>25000</v>
      </c>
      <c r="C277">
        <v>0</v>
      </c>
      <c r="D277">
        <v>0</v>
      </c>
      <c r="E277">
        <v>345</v>
      </c>
    </row>
    <row r="278" spans="1:5" x14ac:dyDescent="0.25">
      <c r="A278">
        <v>7</v>
      </c>
      <c r="B278">
        <v>25000</v>
      </c>
      <c r="C278">
        <v>1</v>
      </c>
      <c r="D278">
        <v>0</v>
      </c>
      <c r="E278">
        <v>77</v>
      </c>
    </row>
    <row r="279" spans="1:5" x14ac:dyDescent="0.25">
      <c r="A279">
        <v>6</v>
      </c>
      <c r="B279">
        <v>150000</v>
      </c>
      <c r="C279">
        <v>1</v>
      </c>
      <c r="D279">
        <v>0</v>
      </c>
      <c r="E279">
        <v>131</v>
      </c>
    </row>
    <row r="280" spans="1:5" x14ac:dyDescent="0.25">
      <c r="A280">
        <v>20</v>
      </c>
      <c r="B280">
        <v>25000</v>
      </c>
      <c r="C280">
        <v>0</v>
      </c>
      <c r="D280">
        <v>0</v>
      </c>
      <c r="E280">
        <v>336</v>
      </c>
    </row>
    <row r="281" spans="1:5" x14ac:dyDescent="0.25">
      <c r="A281">
        <v>33</v>
      </c>
      <c r="B281">
        <v>25000</v>
      </c>
      <c r="C281">
        <v>0</v>
      </c>
      <c r="D281">
        <v>1</v>
      </c>
      <c r="E281">
        <v>515</v>
      </c>
    </row>
    <row r="282" spans="1:5" x14ac:dyDescent="0.25">
      <c r="A282">
        <v>32</v>
      </c>
      <c r="B282">
        <v>25000</v>
      </c>
      <c r="C282">
        <v>0</v>
      </c>
      <c r="D282">
        <v>1</v>
      </c>
      <c r="E282">
        <v>399</v>
      </c>
    </row>
    <row r="283" spans="1:5" x14ac:dyDescent="0.25">
      <c r="A283">
        <v>40</v>
      </c>
      <c r="B283">
        <v>150000</v>
      </c>
      <c r="C283">
        <v>0</v>
      </c>
      <c r="D283">
        <v>1</v>
      </c>
      <c r="E283">
        <v>760</v>
      </c>
    </row>
    <row r="284" spans="1:5" x14ac:dyDescent="0.25">
      <c r="A284">
        <v>16</v>
      </c>
      <c r="B284">
        <v>25000</v>
      </c>
      <c r="C284">
        <v>0</v>
      </c>
      <c r="D284">
        <v>1</v>
      </c>
      <c r="E284">
        <v>492</v>
      </c>
    </row>
    <row r="285" spans="1:5" x14ac:dyDescent="0.25">
      <c r="A285">
        <v>33</v>
      </c>
      <c r="B285">
        <v>25000</v>
      </c>
      <c r="C285">
        <v>1</v>
      </c>
      <c r="D285">
        <v>0</v>
      </c>
      <c r="E285">
        <v>275</v>
      </c>
    </row>
    <row r="286" spans="1:5" x14ac:dyDescent="0.25">
      <c r="A286">
        <v>31</v>
      </c>
      <c r="B286">
        <v>25000</v>
      </c>
      <c r="C286">
        <v>0</v>
      </c>
      <c r="D286">
        <v>1</v>
      </c>
      <c r="E286">
        <v>638</v>
      </c>
    </row>
    <row r="287" spans="1:5" x14ac:dyDescent="0.25">
      <c r="A287">
        <v>1</v>
      </c>
      <c r="B287">
        <v>25000</v>
      </c>
      <c r="C287">
        <v>0</v>
      </c>
      <c r="D287">
        <v>1</v>
      </c>
      <c r="E287">
        <v>102</v>
      </c>
    </row>
    <row r="288" spans="1:5" x14ac:dyDescent="0.25">
      <c r="A288">
        <v>44</v>
      </c>
      <c r="B288">
        <v>25000</v>
      </c>
      <c r="C288">
        <v>0</v>
      </c>
      <c r="D288">
        <v>0</v>
      </c>
      <c r="E288">
        <v>615</v>
      </c>
    </row>
    <row r="289" spans="1:5" x14ac:dyDescent="0.25">
      <c r="A289">
        <v>4</v>
      </c>
      <c r="B289">
        <v>25000</v>
      </c>
      <c r="C289">
        <v>0</v>
      </c>
      <c r="D289">
        <v>1</v>
      </c>
      <c r="E289">
        <v>50</v>
      </c>
    </row>
    <row r="290" spans="1:5" x14ac:dyDescent="0.25">
      <c r="A290">
        <v>34</v>
      </c>
      <c r="B290">
        <v>25000</v>
      </c>
      <c r="C290">
        <v>0</v>
      </c>
      <c r="D290">
        <v>1</v>
      </c>
      <c r="E290">
        <v>560</v>
      </c>
    </row>
    <row r="291" spans="1:5" x14ac:dyDescent="0.25">
      <c r="A291">
        <v>40</v>
      </c>
      <c r="B291">
        <v>25000</v>
      </c>
      <c r="C291">
        <v>0</v>
      </c>
      <c r="D291">
        <v>1</v>
      </c>
      <c r="E291">
        <v>575</v>
      </c>
    </row>
    <row r="292" spans="1:5" x14ac:dyDescent="0.25">
      <c r="A292">
        <v>53</v>
      </c>
      <c r="B292">
        <v>25000</v>
      </c>
      <c r="C292">
        <v>1</v>
      </c>
      <c r="D292">
        <v>0</v>
      </c>
      <c r="E292">
        <v>474</v>
      </c>
    </row>
    <row r="293" spans="1:5" x14ac:dyDescent="0.25">
      <c r="A293">
        <v>21</v>
      </c>
      <c r="B293">
        <v>25000</v>
      </c>
      <c r="C293">
        <v>0</v>
      </c>
      <c r="D293">
        <v>1</v>
      </c>
      <c r="E293">
        <v>533</v>
      </c>
    </row>
    <row r="294" spans="1:5" x14ac:dyDescent="0.25">
      <c r="A294">
        <v>73</v>
      </c>
      <c r="B294">
        <v>25000</v>
      </c>
      <c r="C294">
        <v>0</v>
      </c>
      <c r="D294">
        <v>0</v>
      </c>
      <c r="E294">
        <v>607</v>
      </c>
    </row>
    <row r="295" spans="1:5" x14ac:dyDescent="0.25">
      <c r="A295">
        <v>1</v>
      </c>
      <c r="B295">
        <v>25000</v>
      </c>
      <c r="C295">
        <v>0</v>
      </c>
      <c r="D295">
        <v>1</v>
      </c>
      <c r="E295">
        <v>93</v>
      </c>
    </row>
    <row r="296" spans="1:5" x14ac:dyDescent="0.25">
      <c r="A296">
        <v>74</v>
      </c>
      <c r="B296">
        <v>50000</v>
      </c>
      <c r="C296">
        <v>0</v>
      </c>
      <c r="D296">
        <v>1</v>
      </c>
      <c r="E296">
        <v>615</v>
      </c>
    </row>
    <row r="297" spans="1:5" x14ac:dyDescent="0.25">
      <c r="A297">
        <v>9</v>
      </c>
      <c r="B297">
        <v>50000</v>
      </c>
      <c r="C297">
        <v>0</v>
      </c>
      <c r="D297">
        <v>0</v>
      </c>
      <c r="E297">
        <v>563</v>
      </c>
    </row>
    <row r="298" spans="1:5" x14ac:dyDescent="0.25">
      <c r="A298">
        <v>13</v>
      </c>
      <c r="B298">
        <v>50000</v>
      </c>
      <c r="C298">
        <v>0</v>
      </c>
      <c r="D298">
        <v>1</v>
      </c>
      <c r="E298">
        <v>180</v>
      </c>
    </row>
    <row r="299" spans="1:5" x14ac:dyDescent="0.25">
      <c r="A299">
        <v>40</v>
      </c>
      <c r="B299">
        <v>25000</v>
      </c>
      <c r="C299">
        <v>0</v>
      </c>
      <c r="D299">
        <v>1</v>
      </c>
      <c r="E299">
        <v>301</v>
      </c>
    </row>
    <row r="300" spans="1:5" x14ac:dyDescent="0.25">
      <c r="A300">
        <v>5</v>
      </c>
      <c r="B300">
        <v>150000</v>
      </c>
      <c r="C300">
        <v>0</v>
      </c>
      <c r="D300">
        <v>0</v>
      </c>
      <c r="E300">
        <v>209</v>
      </c>
    </row>
    <row r="301" spans="1:5" x14ac:dyDescent="0.25">
      <c r="A301">
        <v>106</v>
      </c>
      <c r="B301">
        <v>150000</v>
      </c>
      <c r="C301">
        <v>0</v>
      </c>
      <c r="D301">
        <v>1</v>
      </c>
      <c r="E301">
        <v>531</v>
      </c>
    </row>
  </sheetData>
  <sortState xmlns:xlrd2="http://schemas.microsoft.com/office/spreadsheetml/2017/richdata2" ref="H1:H3">
    <sortCondition ref="H1:H3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Tussing</dc:creator>
  <cp:lastModifiedBy>Raheel Rupani</cp:lastModifiedBy>
  <dcterms:created xsi:type="dcterms:W3CDTF">2016-03-30T09:30:14Z</dcterms:created>
  <dcterms:modified xsi:type="dcterms:W3CDTF">2021-01-13T09:46:34Z</dcterms:modified>
</cp:coreProperties>
</file>