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Job\Projects\"/>
    </mc:Choice>
  </mc:AlternateContent>
  <xr:revisionPtr revIDLastSave="0" documentId="8_{6059E9B2-7929-4C4C-9FD9-686BD52FEA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 Scheduled Commercial banks " sheetId="1" r:id="rId1"/>
  </sheets>
  <calcPr calcId="19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2" i="1"/>
</calcChain>
</file>

<file path=xl/sharedStrings.xml><?xml version="1.0" encoding="utf-8"?>
<sst xmlns="http://schemas.openxmlformats.org/spreadsheetml/2006/main" count="16" uniqueCount="16">
  <si>
    <t>Note: Rupees in crores**</t>
  </si>
  <si>
    <t>report_month</t>
  </si>
  <si>
    <t>demand_deposits</t>
  </si>
  <si>
    <t>time_deposits</t>
  </si>
  <si>
    <t>aggregate_deposits</t>
  </si>
  <si>
    <t>borrowings_from_rbi</t>
  </si>
  <si>
    <t>govt_securities</t>
  </si>
  <si>
    <t>investments_india</t>
  </si>
  <si>
    <t>food_credit</t>
  </si>
  <si>
    <t>non_food_credit</t>
  </si>
  <si>
    <t>bank_credit</t>
  </si>
  <si>
    <t>cash_in_hand</t>
  </si>
  <si>
    <t>home_loans</t>
  </si>
  <si>
    <t>personal_loans</t>
  </si>
  <si>
    <t>gold_loans</t>
  </si>
  <si>
    <t>education_loans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</si>
</sst>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800]dddd\,\ mmmm\ dd\,\ yyyy"/>
    <numFmt numFmtId="165" formatCode="[$₹-4009]\ #,##0.00"/>
  </numFmts>
  <fonts count="9" x14ac:knownFonts="1">
    <font>
      <sz val="10"/>
      <color rgb="FF000000"/>
      <name val="Arial"/>
    </font>
    <font>
      <sz val="9"/>
      <color rgb="FF333333"/>
      <name val="Arial"/>
    </font>
    <font>
      <b/>
      <sz val="9"/>
      <color rgb="FFFFFFFF"/>
      <name val="Arial"/>
    </font>
    <font>
      <b/>
      <sz val="9"/>
      <color rgb="FF000000"/>
      <name val="Arial"/>
    </font>
    <font>
      <sz val="8"/>
      <color rgb="FF333333"/>
      <name val="Arial"/>
    </font>
    <font>
      <sz val="10"/>
      <color rgb="FF000000"/>
      <name val="Arial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2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88AC7"/>
        <bgColor rgb="FFFFFFFF"/>
      </patternFill>
    </fill>
    <fill>
      <patternFill patternType="solid">
        <fgColor rgb="FFD7EBFF"/>
        <bgColor rgb="FFFFFFFF"/>
      </patternFill>
    </fill>
    <fill>
      <patternFill patternType="solid">
        <fgColor rgb="FFFCFDFD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left" vertical="center"/>
    </xf>
    <xf numFmtId="165" fontId="1" fillId="5" borderId="1" xfId="1" applyNumberFormat="1" applyFont="1" applyFill="1" applyBorder="1" applyAlignment="1">
      <alignment horizontal="right" vertical="center"/>
    </xf>
    <xf numFmtId="165" fontId="3" fillId="5" borderId="1" xfId="1" applyNumberFormat="1" applyFont="1" applyFill="1" applyBorder="1" applyAlignment="1">
      <alignment horizontal="right" vertical="center"/>
    </xf>
    <xf numFmtId="165" fontId="1" fillId="2" borderId="1" xfId="1" applyNumberFormat="1" applyFont="1" applyFill="1" applyBorder="1" applyAlignment="1">
      <alignment horizontal="right" vertical="center"/>
    </xf>
    <xf numFmtId="165" fontId="3" fillId="2" borderId="1" xfId="1" applyNumberFormat="1" applyFont="1" applyFill="1" applyBorder="1" applyAlignment="1">
      <alignment horizontal="right" vertical="center"/>
    </xf>
    <xf numFmtId="49" fontId="6" fillId="3" borderId="1" xfId="0" applyNumberFormat="1" applyFont="1" applyFill="1" applyBorder="1" applyAlignment="1">
      <alignment horizontal="center" vertical="center" wrapText="1"/>
    </xf>
    <xf numFmtId="165" fontId="7" fillId="5" borderId="1" xfId="1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4"/>
  <sheetViews>
    <sheetView tabSelected="1" workbookViewId="0">
      <selection activeCell="P6" sqref="P6"/>
    </sheetView>
  </sheetViews>
  <sheetFormatPr defaultRowHeight="13.2" x14ac:dyDescent="0.25"/>
  <cols>
    <col min="1" max="1" width="22.109375" bestFit="1" customWidth="1"/>
    <col min="2" max="19" width="19.77734375" customWidth="1"/>
  </cols>
  <sheetData>
    <row r="1" spans="1:15" s="1" customFormat="1" ht="45.3" customHeight="1" x14ac:dyDescent="0.2">
      <c r="A1" s="11" t="s">
        <v>1</v>
      </c>
      <c r="B1" s="2" t="s">
        <v>2</v>
      </c>
      <c r="C1" s="2" t="s">
        <v>3</v>
      </c>
      <c r="D1" s="8" t="s">
        <v>4</v>
      </c>
      <c r="E1" s="11" t="s">
        <v>5</v>
      </c>
      <c r="F1" s="2" t="s">
        <v>6</v>
      </c>
      <c r="G1" s="8" t="s">
        <v>7</v>
      </c>
      <c r="H1" s="2" t="s">
        <v>8</v>
      </c>
      <c r="I1" s="2" t="s">
        <v>9</v>
      </c>
      <c r="J1" s="8" t="s">
        <v>10</v>
      </c>
      <c r="K1" s="2" t="s">
        <v>11</v>
      </c>
      <c r="L1" s="8" t="s">
        <v>12</v>
      </c>
      <c r="M1" s="8" t="s">
        <v>13</v>
      </c>
      <c r="N1" s="8" t="s">
        <v>14</v>
      </c>
      <c r="O1" s="8" t="s">
        <v>15</v>
      </c>
    </row>
    <row r="2" spans="1:15" s="1" customFormat="1" ht="19.649999999999999" customHeight="1" x14ac:dyDescent="0.2">
      <c r="A2" s="3">
        <v>45737</v>
      </c>
      <c r="B2" s="4">
        <v>2698048.8280000002</v>
      </c>
      <c r="C2" s="4">
        <v>19882552.300000001</v>
      </c>
      <c r="D2" s="5">
        <v>22580601.129999999</v>
      </c>
      <c r="E2" s="4">
        <v>311466</v>
      </c>
      <c r="F2" s="4">
        <v>6697298.0889999997</v>
      </c>
      <c r="G2" s="5">
        <v>6697927.8329999996</v>
      </c>
      <c r="H2" s="4">
        <v>36531.160000000003</v>
      </c>
      <c r="I2" s="6">
        <v>36451413.5</v>
      </c>
      <c r="J2" s="5">
        <v>18243972.329999998</v>
      </c>
      <c r="K2" s="4">
        <v>81874.293940000003</v>
      </c>
      <c r="L2" s="9">
        <f xml:space="preserve"> J2 * 0.4</f>
        <v>7297588.932</v>
      </c>
      <c r="M2" s="4">
        <f>J2 * 0.25</f>
        <v>4560993.0824999996</v>
      </c>
      <c r="N2" s="4">
        <f xml:space="preserve"> J2 * 0.2</f>
        <v>3648794.466</v>
      </c>
      <c r="O2" s="4">
        <f xml:space="preserve"> J2 * 0.15</f>
        <v>2736595.8494999995</v>
      </c>
    </row>
    <row r="3" spans="1:15" s="1" customFormat="1" ht="19.649999999999999" customHeight="1" x14ac:dyDescent="0.2">
      <c r="A3" s="3">
        <v>45716</v>
      </c>
      <c r="B3" s="6">
        <v>2705278.6159999999</v>
      </c>
      <c r="C3" s="6">
        <v>19925319.699999999</v>
      </c>
      <c r="D3" s="7">
        <v>22630598.309999999</v>
      </c>
      <c r="E3" s="6">
        <v>229480</v>
      </c>
      <c r="F3" s="6">
        <v>6676060.3499999996</v>
      </c>
      <c r="G3" s="7">
        <v>6676664.1239999998</v>
      </c>
      <c r="H3" s="6">
        <v>45853.7</v>
      </c>
      <c r="I3" s="6">
        <v>36358493.859999999</v>
      </c>
      <c r="J3" s="7">
        <v>18202173.559999999</v>
      </c>
      <c r="K3" s="6">
        <v>83723.822690000001</v>
      </c>
      <c r="L3" s="9">
        <f t="shared" ref="L3:L66" si="0" xml:space="preserve"> J3 * 0.4</f>
        <v>7280869.4239999996</v>
      </c>
      <c r="M3" s="4">
        <f t="shared" ref="M3:M66" si="1">J3 * 0.25</f>
        <v>4550543.3899999997</v>
      </c>
      <c r="N3" s="4">
        <f t="shared" ref="N3:N66" si="2" xml:space="preserve"> J3 * 0.2</f>
        <v>3640434.7119999998</v>
      </c>
      <c r="O3" s="4">
        <f t="shared" ref="O3:O66" si="3" xml:space="preserve"> J3 * 0.15</f>
        <v>2730326.0339999995</v>
      </c>
    </row>
    <row r="4" spans="1:15" s="1" customFormat="1" ht="19.649999999999999" customHeight="1" x14ac:dyDescent="0.2">
      <c r="A4" s="3">
        <v>45688</v>
      </c>
      <c r="B4" s="4">
        <v>2665610</v>
      </c>
      <c r="C4" s="4">
        <v>19813137</v>
      </c>
      <c r="D4" s="5">
        <v>22478747</v>
      </c>
      <c r="E4" s="4">
        <v>256989</v>
      </c>
      <c r="F4" s="4">
        <v>6633133</v>
      </c>
      <c r="G4" s="5">
        <v>6633676</v>
      </c>
      <c r="H4" s="4">
        <v>54961</v>
      </c>
      <c r="I4" s="6">
        <v>36054265</v>
      </c>
      <c r="J4" s="5">
        <v>18055619</v>
      </c>
      <c r="K4" s="4">
        <v>95838</v>
      </c>
      <c r="L4" s="9">
        <f t="shared" si="0"/>
        <v>7222247.6000000006</v>
      </c>
      <c r="M4" s="4">
        <f t="shared" si="1"/>
        <v>4513904.75</v>
      </c>
      <c r="N4" s="4">
        <f t="shared" si="2"/>
        <v>3611123.8000000003</v>
      </c>
      <c r="O4" s="4">
        <f t="shared" si="3"/>
        <v>2708342.85</v>
      </c>
    </row>
    <row r="5" spans="1:15" s="1" customFormat="1" ht="19.649999999999999" customHeight="1" x14ac:dyDescent="0.2">
      <c r="A5" s="3">
        <v>45653</v>
      </c>
      <c r="B5" s="6">
        <v>2569573</v>
      </c>
      <c r="C5" s="6">
        <v>19493019</v>
      </c>
      <c r="D5" s="7">
        <v>22062591</v>
      </c>
      <c r="E5" s="6">
        <v>489394</v>
      </c>
      <c r="F5" s="6">
        <v>6595249</v>
      </c>
      <c r="G5" s="7">
        <v>6595747</v>
      </c>
      <c r="H5" s="6">
        <v>56139</v>
      </c>
      <c r="I5" s="6">
        <v>17686898</v>
      </c>
      <c r="J5" s="7">
        <v>17743037</v>
      </c>
      <c r="K5" s="6">
        <v>89267</v>
      </c>
      <c r="L5" s="9">
        <f t="shared" si="0"/>
        <v>7097214.8000000007</v>
      </c>
      <c r="M5" s="4">
        <f t="shared" si="1"/>
        <v>4435759.25</v>
      </c>
      <c r="N5" s="4">
        <f t="shared" si="2"/>
        <v>3548607.4000000004</v>
      </c>
      <c r="O5" s="4">
        <f t="shared" si="3"/>
        <v>2661455.5499999998</v>
      </c>
    </row>
    <row r="6" spans="1:15" s="1" customFormat="1" ht="19.649999999999999" customHeight="1" x14ac:dyDescent="0.2">
      <c r="A6" s="3">
        <v>45625</v>
      </c>
      <c r="B6" s="4">
        <v>2576789</v>
      </c>
      <c r="C6" s="4">
        <v>19440677</v>
      </c>
      <c r="D6" s="5">
        <v>22017466</v>
      </c>
      <c r="E6" s="4">
        <v>42586</v>
      </c>
      <c r="F6" s="4">
        <v>6538351</v>
      </c>
      <c r="G6" s="5">
        <v>6538915</v>
      </c>
      <c r="H6" s="4">
        <v>101871.45</v>
      </c>
      <c r="I6" s="6">
        <v>17407084.550000001</v>
      </c>
      <c r="J6" s="5">
        <v>17508956</v>
      </c>
      <c r="K6" s="4">
        <v>90867</v>
      </c>
      <c r="L6" s="9">
        <f t="shared" si="0"/>
        <v>7003582.4000000004</v>
      </c>
      <c r="M6" s="4">
        <f t="shared" si="1"/>
        <v>4377239</v>
      </c>
      <c r="N6" s="4">
        <f t="shared" si="2"/>
        <v>3501791.2</v>
      </c>
      <c r="O6" s="4">
        <f t="shared" si="3"/>
        <v>2626343.4</v>
      </c>
    </row>
    <row r="7" spans="1:15" s="1" customFormat="1" ht="19.649999999999999" customHeight="1" x14ac:dyDescent="0.2">
      <c r="A7" s="3">
        <v>45583</v>
      </c>
      <c r="B7" s="6">
        <v>2544607.5780000002</v>
      </c>
      <c r="C7" s="6">
        <v>19263724.120000001</v>
      </c>
      <c r="D7" s="7">
        <v>21808331.699999999</v>
      </c>
      <c r="E7" s="6">
        <v>7756</v>
      </c>
      <c r="F7" s="6">
        <v>6488640.7750000004</v>
      </c>
      <c r="G7" s="7">
        <v>6489381.3830000004</v>
      </c>
      <c r="H7" s="6">
        <v>18654.04</v>
      </c>
      <c r="I7" s="6">
        <v>17219020.149999999</v>
      </c>
      <c r="J7" s="7">
        <v>17237674.190000001</v>
      </c>
      <c r="K7" s="6">
        <v>91268.515530000004</v>
      </c>
      <c r="L7" s="9">
        <f t="shared" si="0"/>
        <v>6895069.6760000009</v>
      </c>
      <c r="M7" s="4">
        <f t="shared" si="1"/>
        <v>4309418.5475000003</v>
      </c>
      <c r="N7" s="4">
        <f t="shared" si="2"/>
        <v>3447534.8380000005</v>
      </c>
      <c r="O7" s="4">
        <f t="shared" si="3"/>
        <v>2585651.1285000001</v>
      </c>
    </row>
    <row r="8" spans="1:15" s="1" customFormat="1" ht="19.649999999999999" customHeight="1" x14ac:dyDescent="0.2">
      <c r="A8" s="3">
        <v>45555</v>
      </c>
      <c r="B8" s="4">
        <v>2498373.2659999998</v>
      </c>
      <c r="C8" s="4">
        <v>19007293.879999999</v>
      </c>
      <c r="D8" s="5">
        <v>21505667.140000001</v>
      </c>
      <c r="E8" s="4">
        <v>51223</v>
      </c>
      <c r="F8" s="4">
        <v>6401752.8250000002</v>
      </c>
      <c r="G8" s="5">
        <v>6402401.7450000001</v>
      </c>
      <c r="H8" s="4">
        <v>19925.560000000001</v>
      </c>
      <c r="I8" s="6">
        <v>17105126.440000001</v>
      </c>
      <c r="J8" s="5">
        <v>17125052</v>
      </c>
      <c r="K8" s="4">
        <v>86245.854210000005</v>
      </c>
      <c r="L8" s="9">
        <f t="shared" si="0"/>
        <v>6850020.8000000007</v>
      </c>
      <c r="M8" s="4">
        <f t="shared" si="1"/>
        <v>4281263</v>
      </c>
      <c r="N8" s="4">
        <f t="shared" si="2"/>
        <v>3425010.4000000004</v>
      </c>
      <c r="O8" s="4">
        <f t="shared" si="3"/>
        <v>2568757.7999999998</v>
      </c>
    </row>
    <row r="9" spans="1:15" s="1" customFormat="1" ht="19.649999999999999" customHeight="1" x14ac:dyDescent="0.2">
      <c r="A9" s="3">
        <v>45527</v>
      </c>
      <c r="B9" s="6">
        <v>2446039.1170000001</v>
      </c>
      <c r="C9" s="6">
        <v>18879086.920000002</v>
      </c>
      <c r="D9" s="7">
        <v>21325126.039999999</v>
      </c>
      <c r="E9" s="6">
        <v>6708</v>
      </c>
      <c r="F9" s="6">
        <v>6365128.398</v>
      </c>
      <c r="G9" s="7">
        <v>6365487</v>
      </c>
      <c r="H9" s="6">
        <v>24360.63</v>
      </c>
      <c r="I9" s="6">
        <v>16920947.989999998</v>
      </c>
      <c r="J9" s="7">
        <v>16945308.620000001</v>
      </c>
      <c r="K9" s="6">
        <v>96191.035829999993</v>
      </c>
      <c r="L9" s="9">
        <f t="shared" si="0"/>
        <v>6778123.4480000008</v>
      </c>
      <c r="M9" s="4">
        <f t="shared" si="1"/>
        <v>4236327.1550000003</v>
      </c>
      <c r="N9" s="4">
        <f t="shared" si="2"/>
        <v>3389061.7240000004</v>
      </c>
      <c r="O9" s="4">
        <f t="shared" si="3"/>
        <v>2541796.2930000001</v>
      </c>
    </row>
    <row r="10" spans="1:15" s="1" customFormat="1" ht="19.649999999999999" customHeight="1" x14ac:dyDescent="0.2">
      <c r="A10" s="3">
        <v>45499</v>
      </c>
      <c r="B10" s="4">
        <v>2444220</v>
      </c>
      <c r="C10" s="4">
        <v>18749490</v>
      </c>
      <c r="D10" s="5">
        <v>21193710</v>
      </c>
      <c r="E10" s="4">
        <v>14322</v>
      </c>
      <c r="F10" s="4">
        <v>6312657</v>
      </c>
      <c r="G10" s="5">
        <v>6313767</v>
      </c>
      <c r="H10" s="4">
        <v>78811.360000000001</v>
      </c>
      <c r="I10" s="6">
        <v>16735123.640000001</v>
      </c>
      <c r="J10" s="5">
        <v>16813935</v>
      </c>
      <c r="K10" s="4">
        <v>99350</v>
      </c>
      <c r="L10" s="9">
        <f t="shared" si="0"/>
        <v>6725574</v>
      </c>
      <c r="M10" s="4">
        <f t="shared" si="1"/>
        <v>4203483.75</v>
      </c>
      <c r="N10" s="4">
        <f t="shared" si="2"/>
        <v>3362787</v>
      </c>
      <c r="O10" s="4">
        <f t="shared" si="3"/>
        <v>2522090.25</v>
      </c>
    </row>
    <row r="11" spans="1:15" s="1" customFormat="1" ht="19.649999999999999" customHeight="1" x14ac:dyDescent="0.2">
      <c r="A11" s="3">
        <v>45471</v>
      </c>
      <c r="B11" s="6">
        <v>2601677</v>
      </c>
      <c r="C11" s="6">
        <v>18683818</v>
      </c>
      <c r="D11" s="7">
        <v>21285496</v>
      </c>
      <c r="E11" s="6">
        <v>102741</v>
      </c>
      <c r="F11" s="6">
        <v>6157070</v>
      </c>
      <c r="G11" s="7">
        <v>6158207</v>
      </c>
      <c r="H11" s="6">
        <v>33903.61</v>
      </c>
      <c r="I11" s="6">
        <v>33734301.479999997</v>
      </c>
      <c r="J11" s="7">
        <v>16886029</v>
      </c>
      <c r="K11" s="6">
        <v>104977</v>
      </c>
      <c r="L11" s="9">
        <f t="shared" si="0"/>
        <v>6754411.6000000006</v>
      </c>
      <c r="M11" s="4">
        <f t="shared" si="1"/>
        <v>4221507.25</v>
      </c>
      <c r="N11" s="4">
        <f t="shared" si="2"/>
        <v>3377205.8000000003</v>
      </c>
      <c r="O11" s="4">
        <f t="shared" si="3"/>
        <v>2532904.35</v>
      </c>
    </row>
    <row r="12" spans="1:15" s="1" customFormat="1" ht="19.649999999999999" customHeight="1" x14ac:dyDescent="0.2">
      <c r="A12" s="3">
        <v>45443</v>
      </c>
      <c r="B12" s="4">
        <v>2506492.906</v>
      </c>
      <c r="C12" s="4">
        <v>18580713.469999999</v>
      </c>
      <c r="D12" s="5">
        <v>21087206.370000001</v>
      </c>
      <c r="E12" s="4">
        <v>71305</v>
      </c>
      <c r="F12" s="4">
        <v>6182472.7580000004</v>
      </c>
      <c r="G12" s="5">
        <v>6183502.0259999996</v>
      </c>
      <c r="H12" s="4">
        <v>40258.89</v>
      </c>
      <c r="I12" s="6">
        <v>33525022.190000001</v>
      </c>
      <c r="J12" s="5">
        <v>16782881.640000001</v>
      </c>
      <c r="K12" s="4">
        <v>90895.203559999994</v>
      </c>
      <c r="L12" s="9">
        <f t="shared" si="0"/>
        <v>6713152.6560000004</v>
      </c>
      <c r="M12" s="4">
        <f t="shared" si="1"/>
        <v>4195720.41</v>
      </c>
      <c r="N12" s="4">
        <f t="shared" si="2"/>
        <v>3356576.3280000002</v>
      </c>
      <c r="O12" s="4">
        <f t="shared" si="3"/>
        <v>2517432.2459999998</v>
      </c>
    </row>
    <row r="13" spans="1:15" s="1" customFormat="1" ht="19.649999999999999" customHeight="1" x14ac:dyDescent="0.2">
      <c r="A13" s="3">
        <v>45401</v>
      </c>
      <c r="B13" s="6">
        <v>2480773.2549999999</v>
      </c>
      <c r="C13" s="6">
        <v>18323534.870000001</v>
      </c>
      <c r="D13" s="7">
        <v>20804308.120000001</v>
      </c>
      <c r="E13" s="6">
        <v>209301</v>
      </c>
      <c r="F13" s="6">
        <v>6128369.3770000003</v>
      </c>
      <c r="G13" s="7">
        <v>6129439.5700000003</v>
      </c>
      <c r="H13" s="6">
        <v>18090.099999999999</v>
      </c>
      <c r="I13" s="6">
        <v>33019043.52</v>
      </c>
      <c r="J13" s="7">
        <v>16545337.279999999</v>
      </c>
      <c r="K13" s="6">
        <v>90784.372610000006</v>
      </c>
      <c r="L13" s="9">
        <f t="shared" si="0"/>
        <v>6618134.9120000005</v>
      </c>
      <c r="M13" s="4">
        <f t="shared" si="1"/>
        <v>4136334.32</v>
      </c>
      <c r="N13" s="4">
        <f t="shared" si="2"/>
        <v>3309067.4560000002</v>
      </c>
      <c r="O13" s="4">
        <f t="shared" si="3"/>
        <v>2481800.5919999997</v>
      </c>
    </row>
    <row r="14" spans="1:15" s="1" customFormat="1" ht="19.649999999999999" customHeight="1" x14ac:dyDescent="0.2">
      <c r="A14" s="3">
        <v>45373</v>
      </c>
      <c r="B14" s="4">
        <v>2443853.1009999998</v>
      </c>
      <c r="C14" s="4">
        <v>18031373.289999999</v>
      </c>
      <c r="D14" s="5">
        <v>20475226.390000001</v>
      </c>
      <c r="E14" s="4">
        <v>222716</v>
      </c>
      <c r="F14" s="4">
        <v>6105609.5099999998</v>
      </c>
      <c r="G14" s="5">
        <v>6106558.0190000003</v>
      </c>
      <c r="H14" s="4">
        <v>23080.81</v>
      </c>
      <c r="I14" s="6">
        <v>32841247.030000001</v>
      </c>
      <c r="J14" s="5">
        <v>16432163.93</v>
      </c>
      <c r="K14" s="4">
        <v>89433.213399999993</v>
      </c>
      <c r="L14" s="9">
        <f t="shared" si="0"/>
        <v>6572865.5720000006</v>
      </c>
      <c r="M14" s="4">
        <f t="shared" si="1"/>
        <v>4108040.9824999999</v>
      </c>
      <c r="N14" s="4">
        <f t="shared" si="2"/>
        <v>3286432.7860000003</v>
      </c>
      <c r="O14" s="4">
        <f t="shared" si="3"/>
        <v>2464824.5894999998</v>
      </c>
    </row>
    <row r="15" spans="1:15" s="1" customFormat="1" ht="19.649999999999999" customHeight="1" x14ac:dyDescent="0.2">
      <c r="A15" s="3">
        <v>45345</v>
      </c>
      <c r="B15" s="6">
        <v>2368307.4619999998</v>
      </c>
      <c r="C15" s="6">
        <v>17836522.039999999</v>
      </c>
      <c r="D15" s="7">
        <v>20204829.5</v>
      </c>
      <c r="E15" s="6">
        <v>256409</v>
      </c>
      <c r="F15" s="6">
        <v>6047840.5710000005</v>
      </c>
      <c r="G15" s="7">
        <v>6048666.0559999999</v>
      </c>
      <c r="H15" s="6">
        <v>40502</v>
      </c>
      <c r="I15" s="6">
        <v>32387767.59</v>
      </c>
      <c r="J15" s="7">
        <v>16214134.77</v>
      </c>
      <c r="K15" s="6">
        <v>83045.276389999999</v>
      </c>
      <c r="L15" s="9">
        <f t="shared" si="0"/>
        <v>6485653.9079999998</v>
      </c>
      <c r="M15" s="4">
        <f t="shared" si="1"/>
        <v>4053533.6924999999</v>
      </c>
      <c r="N15" s="4">
        <f t="shared" si="2"/>
        <v>3242826.9539999999</v>
      </c>
      <c r="O15" s="4">
        <f t="shared" si="3"/>
        <v>2432120.2154999999</v>
      </c>
    </row>
    <row r="16" spans="1:15" s="1" customFormat="1" ht="19.649999999999999" customHeight="1" x14ac:dyDescent="0.2">
      <c r="A16" s="3">
        <v>45317</v>
      </c>
      <c r="B16" s="4">
        <v>2355014.8250000002</v>
      </c>
      <c r="C16" s="4">
        <v>17704137.199999999</v>
      </c>
      <c r="D16" s="5">
        <v>20059152.02</v>
      </c>
      <c r="E16" s="4">
        <v>337637</v>
      </c>
      <c r="F16" s="4">
        <v>5973361.4950000001</v>
      </c>
      <c r="G16" s="5">
        <v>5974168.3269999996</v>
      </c>
      <c r="H16" s="4">
        <v>45618.73</v>
      </c>
      <c r="I16" s="6">
        <v>32041564.859999999</v>
      </c>
      <c r="J16" s="5">
        <v>16043591.800000001</v>
      </c>
      <c r="K16" s="4">
        <v>84096.800910000005</v>
      </c>
      <c r="L16" s="9">
        <f t="shared" si="0"/>
        <v>6417436.7200000007</v>
      </c>
      <c r="M16" s="4">
        <f t="shared" si="1"/>
        <v>4010897.95</v>
      </c>
      <c r="N16" s="4">
        <f t="shared" si="2"/>
        <v>3208718.3600000003</v>
      </c>
      <c r="O16" s="4">
        <f t="shared" si="3"/>
        <v>2406538.77</v>
      </c>
    </row>
    <row r="17" spans="1:15" s="1" customFormat="1" ht="19.649999999999999" customHeight="1" x14ac:dyDescent="0.2">
      <c r="A17" s="3">
        <v>45289</v>
      </c>
      <c r="B17" s="6">
        <v>2437504.1290000002</v>
      </c>
      <c r="C17" s="6">
        <v>17650537.260000002</v>
      </c>
      <c r="D17" s="7">
        <v>20088041.390000001</v>
      </c>
      <c r="E17" s="6">
        <v>271352</v>
      </c>
      <c r="F17" s="6">
        <v>5989765.1859999998</v>
      </c>
      <c r="G17" s="7">
        <v>5990502.5480000004</v>
      </c>
      <c r="H17" s="6">
        <v>43139</v>
      </c>
      <c r="I17" s="6">
        <v>15918804.970000001</v>
      </c>
      <c r="J17" s="7">
        <v>15961943.970000001</v>
      </c>
      <c r="K17" s="6">
        <v>95082.468420000005</v>
      </c>
      <c r="L17" s="9">
        <f t="shared" si="0"/>
        <v>6384777.5880000005</v>
      </c>
      <c r="M17" s="4">
        <f t="shared" si="1"/>
        <v>3990485.9925000002</v>
      </c>
      <c r="N17" s="4">
        <f t="shared" si="2"/>
        <v>3192388.7940000002</v>
      </c>
      <c r="O17" s="4">
        <f t="shared" si="3"/>
        <v>2394291.5954999998</v>
      </c>
    </row>
    <row r="18" spans="1:15" s="1" customFormat="1" ht="19.649999999999999" customHeight="1" x14ac:dyDescent="0.2">
      <c r="A18" s="3">
        <v>45247</v>
      </c>
      <c r="B18" s="4">
        <v>2307178.4559999998</v>
      </c>
      <c r="C18" s="4">
        <v>17344681.420000002</v>
      </c>
      <c r="D18" s="5">
        <v>19651859.879999999</v>
      </c>
      <c r="E18" s="4">
        <v>131042.1</v>
      </c>
      <c r="F18" s="4">
        <v>6069047.2680000002</v>
      </c>
      <c r="G18" s="5">
        <v>6069867.699</v>
      </c>
      <c r="H18" s="4">
        <v>40260.639999999999</v>
      </c>
      <c r="I18" s="6">
        <v>15580546.460000001</v>
      </c>
      <c r="J18" s="5">
        <v>15620807.1</v>
      </c>
      <c r="K18" s="4">
        <v>88878.571960000001</v>
      </c>
      <c r="L18" s="9">
        <f t="shared" si="0"/>
        <v>6248322.8399999999</v>
      </c>
      <c r="M18" s="4">
        <f t="shared" si="1"/>
        <v>3905201.7749999999</v>
      </c>
      <c r="N18" s="4">
        <f t="shared" si="2"/>
        <v>3124161.42</v>
      </c>
      <c r="O18" s="4">
        <f t="shared" si="3"/>
        <v>2343121.0649999999</v>
      </c>
    </row>
    <row r="19" spans="1:15" s="1" customFormat="1" ht="19.649999999999999" customHeight="1" x14ac:dyDescent="0.2">
      <c r="A19" s="3">
        <v>45219</v>
      </c>
      <c r="B19" s="6">
        <v>2248737.969</v>
      </c>
      <c r="C19" s="6">
        <v>17267072.199999999</v>
      </c>
      <c r="D19" s="7">
        <v>19515810.170000002</v>
      </c>
      <c r="E19" s="6">
        <v>143805.69</v>
      </c>
      <c r="F19" s="6">
        <v>6052732.9340000004</v>
      </c>
      <c r="G19" s="7">
        <v>6053428.9529999997</v>
      </c>
      <c r="H19" s="6">
        <v>19841.04</v>
      </c>
      <c r="I19" s="6">
        <v>15438045.77</v>
      </c>
      <c r="J19" s="7">
        <v>15457886.810000001</v>
      </c>
      <c r="K19" s="6">
        <v>90802.516829999993</v>
      </c>
      <c r="L19" s="9">
        <f t="shared" si="0"/>
        <v>6183154.7240000004</v>
      </c>
      <c r="M19" s="4">
        <f t="shared" si="1"/>
        <v>3864471.7025000001</v>
      </c>
      <c r="N19" s="4">
        <f t="shared" si="2"/>
        <v>3091577.3620000002</v>
      </c>
      <c r="O19" s="4">
        <f t="shared" si="3"/>
        <v>2318683.0214999998</v>
      </c>
    </row>
    <row r="20" spans="1:15" s="1" customFormat="1" ht="19.649999999999999" customHeight="1" x14ac:dyDescent="0.2">
      <c r="A20" s="3">
        <v>45191</v>
      </c>
      <c r="B20" s="4">
        <v>2204591.25</v>
      </c>
      <c r="C20" s="4">
        <v>17076074.039999999</v>
      </c>
      <c r="D20" s="5">
        <v>19280665.289999999</v>
      </c>
      <c r="E20" s="4">
        <v>187948</v>
      </c>
      <c r="F20" s="4">
        <v>5980660.5109999999</v>
      </c>
      <c r="G20" s="5">
        <v>5981356.7630000003</v>
      </c>
      <c r="H20" s="4">
        <v>18865.05</v>
      </c>
      <c r="I20" s="6">
        <v>15132449.140000001</v>
      </c>
      <c r="J20" s="5">
        <v>15151314.189999999</v>
      </c>
      <c r="K20" s="4">
        <v>94141.43131</v>
      </c>
      <c r="L20" s="9">
        <f t="shared" si="0"/>
        <v>6060525.676</v>
      </c>
      <c r="M20" s="4">
        <f t="shared" si="1"/>
        <v>3787828.5474999999</v>
      </c>
      <c r="N20" s="4">
        <f t="shared" si="2"/>
        <v>3030262.838</v>
      </c>
      <c r="O20" s="4">
        <f t="shared" si="3"/>
        <v>2272697.1284999996</v>
      </c>
    </row>
    <row r="21" spans="1:15" s="1" customFormat="1" ht="19.649999999999999" customHeight="1" x14ac:dyDescent="0.2">
      <c r="A21" s="3">
        <v>45163</v>
      </c>
      <c r="B21" s="6">
        <v>2212312.4133600001</v>
      </c>
      <c r="C21" s="6">
        <v>17028648.62396</v>
      </c>
      <c r="D21" s="7">
        <v>19240961.037319999</v>
      </c>
      <c r="E21" s="6">
        <v>93310.09</v>
      </c>
      <c r="F21" s="6">
        <v>5900813.63748</v>
      </c>
      <c r="G21" s="7">
        <v>5901588.5496800002</v>
      </c>
      <c r="H21" s="6">
        <v>19355.39</v>
      </c>
      <c r="I21" s="6">
        <v>14897956.178300001</v>
      </c>
      <c r="J21" s="7">
        <v>14917311.568299999</v>
      </c>
      <c r="K21" s="6">
        <v>93145.400649999996</v>
      </c>
      <c r="L21" s="9">
        <f t="shared" si="0"/>
        <v>5966924.62732</v>
      </c>
      <c r="M21" s="4">
        <f t="shared" si="1"/>
        <v>3729327.8920749999</v>
      </c>
      <c r="N21" s="4">
        <f t="shared" si="2"/>
        <v>2983462.31366</v>
      </c>
      <c r="O21" s="4">
        <f t="shared" si="3"/>
        <v>2237596.7352449996</v>
      </c>
    </row>
    <row r="22" spans="1:15" s="1" customFormat="1" ht="19.649999999999999" customHeight="1" x14ac:dyDescent="0.2">
      <c r="A22" s="3">
        <v>45135</v>
      </c>
      <c r="B22" s="4">
        <v>2258782.4079999998</v>
      </c>
      <c r="C22" s="4">
        <v>16908980.870000001</v>
      </c>
      <c r="D22" s="5">
        <v>19167763.280000001</v>
      </c>
      <c r="E22" s="4">
        <v>45027.68</v>
      </c>
      <c r="F22" s="4">
        <v>5838606.6069999998</v>
      </c>
      <c r="G22" s="5">
        <v>5839359.8590000002</v>
      </c>
      <c r="H22" s="4">
        <v>20836.39</v>
      </c>
      <c r="I22" s="6">
        <v>14766287.01</v>
      </c>
      <c r="J22" s="5">
        <v>14787123.4</v>
      </c>
      <c r="K22" s="4">
        <v>96923.662890000007</v>
      </c>
      <c r="L22" s="9">
        <f t="shared" si="0"/>
        <v>5914849.3600000003</v>
      </c>
      <c r="M22" s="4">
        <f t="shared" si="1"/>
        <v>3696780.85</v>
      </c>
      <c r="N22" s="4">
        <f t="shared" si="2"/>
        <v>2957424.68</v>
      </c>
      <c r="O22" s="4">
        <f t="shared" si="3"/>
        <v>2218068.5099999998</v>
      </c>
    </row>
    <row r="23" spans="1:15" s="1" customFormat="1" ht="19.649999999999999" customHeight="1" x14ac:dyDescent="0.2">
      <c r="A23" s="3">
        <v>45107</v>
      </c>
      <c r="B23" s="6">
        <v>2448921.298</v>
      </c>
      <c r="C23" s="6">
        <v>16707097.1</v>
      </c>
      <c r="D23" s="7">
        <v>19156018.399999999</v>
      </c>
      <c r="E23" s="6">
        <v>50866.68</v>
      </c>
      <c r="F23" s="6">
        <v>5669864.7470000004</v>
      </c>
      <c r="G23" s="7">
        <v>5670620.4989999998</v>
      </c>
      <c r="H23" s="6">
        <v>27906.2</v>
      </c>
      <c r="I23" s="6">
        <v>14355811.960000001</v>
      </c>
      <c r="J23" s="7">
        <v>14383718.16</v>
      </c>
      <c r="K23" s="6">
        <v>113881.6093</v>
      </c>
      <c r="L23" s="9">
        <f t="shared" si="0"/>
        <v>5753487.2640000004</v>
      </c>
      <c r="M23" s="4">
        <f t="shared" si="1"/>
        <v>3595929.54</v>
      </c>
      <c r="N23" s="4">
        <f t="shared" si="2"/>
        <v>2876743.6320000002</v>
      </c>
      <c r="O23" s="4">
        <f t="shared" si="3"/>
        <v>2157557.7239999999</v>
      </c>
    </row>
    <row r="24" spans="1:15" s="1" customFormat="1" ht="19.649999999999999" customHeight="1" x14ac:dyDescent="0.2">
      <c r="A24" s="3">
        <v>45065</v>
      </c>
      <c r="B24" s="4">
        <v>2121659.378</v>
      </c>
      <c r="C24" s="4">
        <v>16254696.91</v>
      </c>
      <c r="D24" s="5">
        <v>18376356.289999999</v>
      </c>
      <c r="E24" s="4">
        <v>69761.41</v>
      </c>
      <c r="F24" s="4">
        <v>5550541.3169999998</v>
      </c>
      <c r="G24" s="5">
        <v>5551327.6749999998</v>
      </c>
      <c r="H24" s="4">
        <v>36349.56</v>
      </c>
      <c r="I24" s="6">
        <v>13857620.890000001</v>
      </c>
      <c r="J24" s="5">
        <v>13893970.449999999</v>
      </c>
      <c r="K24" s="4">
        <v>95358.042369999996</v>
      </c>
      <c r="L24" s="9">
        <f t="shared" si="0"/>
        <v>5557588.1799999997</v>
      </c>
      <c r="M24" s="4">
        <f t="shared" si="1"/>
        <v>3473492.6124999998</v>
      </c>
      <c r="N24" s="4">
        <f t="shared" si="2"/>
        <v>2778794.09</v>
      </c>
      <c r="O24" s="4">
        <f t="shared" si="3"/>
        <v>2084095.5674999999</v>
      </c>
    </row>
    <row r="25" spans="1:15" s="1" customFormat="1" ht="19.649999999999999" customHeight="1" x14ac:dyDescent="0.2">
      <c r="A25" s="3">
        <v>45037</v>
      </c>
      <c r="B25" s="6">
        <v>2139016.9389999998</v>
      </c>
      <c r="C25" s="6">
        <v>16172791.99</v>
      </c>
      <c r="D25" s="7">
        <v>18311808.93</v>
      </c>
      <c r="E25" s="6">
        <v>36550.339999999997</v>
      </c>
      <c r="F25" s="6">
        <v>5444678.8559999997</v>
      </c>
      <c r="G25" s="7">
        <v>5445485.4989999998</v>
      </c>
      <c r="H25" s="6">
        <v>21292.13</v>
      </c>
      <c r="I25" s="6">
        <v>13838154.699999999</v>
      </c>
      <c r="J25" s="7">
        <v>13859446.83</v>
      </c>
      <c r="K25" s="6">
        <v>97294.541280000005</v>
      </c>
      <c r="L25" s="9">
        <f t="shared" si="0"/>
        <v>5543778.7320000008</v>
      </c>
      <c r="M25" s="4">
        <f t="shared" si="1"/>
        <v>3464861.7075</v>
      </c>
      <c r="N25" s="4">
        <f t="shared" si="2"/>
        <v>2771889.3660000004</v>
      </c>
      <c r="O25" s="4">
        <f t="shared" si="3"/>
        <v>2078917.0244999998</v>
      </c>
    </row>
    <row r="26" spans="1:15" s="1" customFormat="1" ht="19.649999999999999" customHeight="1" x14ac:dyDescent="0.2">
      <c r="A26" s="3">
        <v>45009</v>
      </c>
      <c r="B26" s="4">
        <v>2180430.5580000002</v>
      </c>
      <c r="C26" s="4">
        <v>15863483.130000001</v>
      </c>
      <c r="D26" s="5">
        <v>18043913.690000001</v>
      </c>
      <c r="E26" s="4">
        <v>165084.70000000001</v>
      </c>
      <c r="F26" s="4">
        <v>5414321.608</v>
      </c>
      <c r="G26" s="5">
        <v>5415148.0630000001</v>
      </c>
      <c r="H26" s="4">
        <v>19905.64</v>
      </c>
      <c r="I26" s="6">
        <v>13655329.689999999</v>
      </c>
      <c r="J26" s="5">
        <v>13675235.33</v>
      </c>
      <c r="K26" s="4">
        <v>90262.712419999996</v>
      </c>
      <c r="L26" s="9">
        <f t="shared" si="0"/>
        <v>5470094.1320000002</v>
      </c>
      <c r="M26" s="4">
        <f t="shared" si="1"/>
        <v>3418808.8325</v>
      </c>
      <c r="N26" s="4">
        <f t="shared" si="2"/>
        <v>2735047.0660000001</v>
      </c>
      <c r="O26" s="4">
        <f t="shared" si="3"/>
        <v>2051285.2995</v>
      </c>
    </row>
    <row r="27" spans="1:15" s="1" customFormat="1" ht="19.649999999999999" customHeight="1" x14ac:dyDescent="0.2">
      <c r="A27" s="3">
        <v>44981</v>
      </c>
      <c r="B27" s="6">
        <v>2150730.7429999998</v>
      </c>
      <c r="C27" s="6">
        <v>15711123.02</v>
      </c>
      <c r="D27" s="7">
        <v>17861853.77</v>
      </c>
      <c r="E27" s="6">
        <v>109025.66</v>
      </c>
      <c r="F27" s="6">
        <v>5336711.1339999996</v>
      </c>
      <c r="G27" s="7">
        <v>5337558.0889999997</v>
      </c>
      <c r="H27" s="6">
        <v>35276.43</v>
      </c>
      <c r="I27" s="6">
        <v>13414992.279999999</v>
      </c>
      <c r="J27" s="7">
        <v>13450268.710000001</v>
      </c>
      <c r="K27" s="6">
        <v>97232.948690000005</v>
      </c>
      <c r="L27" s="9">
        <f t="shared" si="0"/>
        <v>5380107.4840000011</v>
      </c>
      <c r="M27" s="4">
        <f t="shared" si="1"/>
        <v>3362567.1775000002</v>
      </c>
      <c r="N27" s="4">
        <f t="shared" si="2"/>
        <v>2690053.7420000006</v>
      </c>
      <c r="O27" s="4">
        <f t="shared" si="3"/>
        <v>2017540.3064999999</v>
      </c>
    </row>
    <row r="28" spans="1:15" s="1" customFormat="1" ht="19.649999999999999" customHeight="1" x14ac:dyDescent="0.2">
      <c r="A28" s="3">
        <v>44953</v>
      </c>
      <c r="B28" s="4">
        <v>2156747.2140000002</v>
      </c>
      <c r="C28" s="4">
        <v>15562681.01</v>
      </c>
      <c r="D28" s="5">
        <v>17719428.23</v>
      </c>
      <c r="E28" s="4">
        <v>121621.85</v>
      </c>
      <c r="F28" s="4">
        <v>5193767.648</v>
      </c>
      <c r="G28" s="5">
        <v>5194620.6320000002</v>
      </c>
      <c r="H28" s="4">
        <v>50165.4</v>
      </c>
      <c r="I28" s="6">
        <v>13287370.82</v>
      </c>
      <c r="J28" s="5">
        <v>13337536.220000001</v>
      </c>
      <c r="K28" s="4">
        <v>110431.36440000001</v>
      </c>
      <c r="L28" s="9">
        <f t="shared" si="0"/>
        <v>5335014.4880000008</v>
      </c>
      <c r="M28" s="4">
        <f t="shared" si="1"/>
        <v>3334384.0550000002</v>
      </c>
      <c r="N28" s="4">
        <f t="shared" si="2"/>
        <v>2667507.2440000004</v>
      </c>
      <c r="O28" s="4">
        <f t="shared" si="3"/>
        <v>2000630.433</v>
      </c>
    </row>
    <row r="29" spans="1:15" s="1" customFormat="1" ht="19.649999999999999" customHeight="1" x14ac:dyDescent="0.2">
      <c r="A29" s="3">
        <v>44925</v>
      </c>
      <c r="B29" s="6">
        <v>2201750.8188399998</v>
      </c>
      <c r="C29" s="6">
        <v>15532032.98653</v>
      </c>
      <c r="D29" s="7">
        <v>17733783.805369999</v>
      </c>
      <c r="E29" s="6">
        <v>127472</v>
      </c>
      <c r="F29" s="6">
        <v>5095190.1131699998</v>
      </c>
      <c r="G29" s="7">
        <v>5096043.8496700004</v>
      </c>
      <c r="H29" s="6">
        <v>53972.42</v>
      </c>
      <c r="I29" s="6">
        <v>13252880.62999</v>
      </c>
      <c r="J29" s="7">
        <v>13306853.04999</v>
      </c>
      <c r="K29" s="6">
        <v>98614.79565</v>
      </c>
      <c r="L29" s="9">
        <f t="shared" si="0"/>
        <v>5322741.2199960006</v>
      </c>
      <c r="M29" s="4">
        <f t="shared" si="1"/>
        <v>3326713.2624975001</v>
      </c>
      <c r="N29" s="4">
        <f t="shared" si="2"/>
        <v>2661370.6099980003</v>
      </c>
      <c r="O29" s="4">
        <f t="shared" si="3"/>
        <v>1996027.9574984999</v>
      </c>
    </row>
    <row r="30" spans="1:15" s="1" customFormat="1" ht="19.649999999999999" customHeight="1" x14ac:dyDescent="0.2">
      <c r="A30" s="3">
        <v>44883</v>
      </c>
      <c r="B30" s="4">
        <v>2050864.56828</v>
      </c>
      <c r="C30" s="4">
        <v>15246489.28679</v>
      </c>
      <c r="D30" s="5">
        <v>17297353.855069999</v>
      </c>
      <c r="E30" s="4">
        <v>97533.16</v>
      </c>
      <c r="F30" s="4">
        <v>5085789.7431399999</v>
      </c>
      <c r="G30" s="5">
        <v>5086612.0448399996</v>
      </c>
      <c r="H30" s="4">
        <v>52239.83</v>
      </c>
      <c r="I30" s="6">
        <v>12895573.469459999</v>
      </c>
      <c r="J30" s="5">
        <v>12947813.299459999</v>
      </c>
      <c r="K30" s="4">
        <v>112440.68558999999</v>
      </c>
      <c r="L30" s="9">
        <f t="shared" si="0"/>
        <v>5179125.3197840005</v>
      </c>
      <c r="M30" s="4">
        <f t="shared" si="1"/>
        <v>3236953.3248649999</v>
      </c>
      <c r="N30" s="4">
        <f t="shared" si="2"/>
        <v>2589562.6598920003</v>
      </c>
      <c r="O30" s="4">
        <f t="shared" si="3"/>
        <v>1942171.9949189997</v>
      </c>
    </row>
    <row r="31" spans="1:15" s="1" customFormat="1" ht="19.649999999999999" customHeight="1" x14ac:dyDescent="0.2">
      <c r="A31" s="3">
        <v>44855</v>
      </c>
      <c r="B31" s="6">
        <v>2025648.8733999999</v>
      </c>
      <c r="C31" s="6">
        <v>15178454.639490001</v>
      </c>
      <c r="D31" s="7">
        <v>17204103.51289</v>
      </c>
      <c r="E31" s="6">
        <v>145382</v>
      </c>
      <c r="F31" s="6">
        <v>5050880.3370899996</v>
      </c>
      <c r="G31" s="7">
        <v>5051759.4048899999</v>
      </c>
      <c r="H31" s="6">
        <v>25654.6</v>
      </c>
      <c r="I31" s="6">
        <v>12857749.30972</v>
      </c>
      <c r="J31" s="7">
        <v>12883403.90972</v>
      </c>
      <c r="K31" s="6">
        <v>117173.01412000001</v>
      </c>
      <c r="L31" s="9">
        <f t="shared" si="0"/>
        <v>5153361.5638880003</v>
      </c>
      <c r="M31" s="4">
        <f t="shared" si="1"/>
        <v>3220850.97743</v>
      </c>
      <c r="N31" s="4">
        <f t="shared" si="2"/>
        <v>2576680.7819440002</v>
      </c>
      <c r="O31" s="4">
        <f t="shared" si="3"/>
        <v>1932510.5864579999</v>
      </c>
    </row>
    <row r="32" spans="1:15" s="1" customFormat="1" ht="19.649999999999999" customHeight="1" x14ac:dyDescent="0.2">
      <c r="A32" s="3">
        <v>44827</v>
      </c>
      <c r="B32" s="4">
        <v>1981190.6259999999</v>
      </c>
      <c r="C32" s="4">
        <v>15050803.991529999</v>
      </c>
      <c r="D32" s="5">
        <v>17031994.617529999</v>
      </c>
      <c r="E32" s="4">
        <v>103965.16</v>
      </c>
      <c r="F32" s="4">
        <v>5074818.4973400002</v>
      </c>
      <c r="G32" s="5">
        <v>5075621.9846400004</v>
      </c>
      <c r="H32" s="4">
        <v>21788.18</v>
      </c>
      <c r="I32" s="6">
        <v>12608086.605900001</v>
      </c>
      <c r="J32" s="5">
        <v>12629874.7859</v>
      </c>
      <c r="K32" s="4">
        <v>110168.19542</v>
      </c>
      <c r="L32" s="9">
        <f t="shared" si="0"/>
        <v>5051949.9143600008</v>
      </c>
      <c r="M32" s="4">
        <f t="shared" si="1"/>
        <v>3157468.6964750001</v>
      </c>
      <c r="N32" s="4">
        <f t="shared" si="2"/>
        <v>2525974.9571800004</v>
      </c>
      <c r="O32" s="4">
        <f t="shared" si="3"/>
        <v>1894481.2178849999</v>
      </c>
    </row>
    <row r="33" spans="1:15" s="1" customFormat="1" ht="19.649999999999999" customHeight="1" x14ac:dyDescent="0.2">
      <c r="A33" s="3">
        <v>44799</v>
      </c>
      <c r="B33" s="6">
        <v>2022999.3059700001</v>
      </c>
      <c r="C33" s="6">
        <v>14970856.077540001</v>
      </c>
      <c r="D33" s="7">
        <v>16993855.383510001</v>
      </c>
      <c r="E33" s="6">
        <v>98308.18</v>
      </c>
      <c r="F33" s="6">
        <v>5066468.2727800002</v>
      </c>
      <c r="G33" s="7">
        <v>5067258.7587799998</v>
      </c>
      <c r="H33" s="6">
        <v>27760.98</v>
      </c>
      <c r="I33" s="6">
        <v>12430896.912219999</v>
      </c>
      <c r="J33" s="7">
        <v>12458657.89222</v>
      </c>
      <c r="K33" s="6">
        <v>108528.12656</v>
      </c>
      <c r="L33" s="9">
        <f t="shared" si="0"/>
        <v>4983463.1568879997</v>
      </c>
      <c r="M33" s="4">
        <f t="shared" si="1"/>
        <v>3114664.473055</v>
      </c>
      <c r="N33" s="4">
        <f t="shared" si="2"/>
        <v>2491731.5784439999</v>
      </c>
      <c r="O33" s="4">
        <f t="shared" si="3"/>
        <v>1868798.683833</v>
      </c>
    </row>
    <row r="34" spans="1:15" s="1" customFormat="1" ht="19.649999999999999" customHeight="1" x14ac:dyDescent="0.2">
      <c r="A34" s="3">
        <v>44771</v>
      </c>
      <c r="B34" s="4">
        <v>2042035.04287</v>
      </c>
      <c r="C34" s="4">
        <v>14930278.1834</v>
      </c>
      <c r="D34" s="5">
        <v>16972313.226270001</v>
      </c>
      <c r="E34" s="4">
        <v>94387</v>
      </c>
      <c r="F34" s="4">
        <v>5013472.1213999996</v>
      </c>
      <c r="G34" s="5">
        <v>5014296.8446000004</v>
      </c>
      <c r="H34" s="4">
        <v>32344.5</v>
      </c>
      <c r="I34" s="6">
        <v>12337005.504070001</v>
      </c>
      <c r="J34" s="5">
        <v>12369350.004070001</v>
      </c>
      <c r="K34" s="4">
        <v>108463.00185</v>
      </c>
      <c r="L34" s="9">
        <f t="shared" si="0"/>
        <v>4947740.0016280003</v>
      </c>
      <c r="M34" s="4">
        <f t="shared" si="1"/>
        <v>3092337.5010175002</v>
      </c>
      <c r="N34" s="4">
        <f t="shared" si="2"/>
        <v>2473870.0008140001</v>
      </c>
      <c r="O34" s="4">
        <f t="shared" si="3"/>
        <v>1855402.5006105001</v>
      </c>
    </row>
    <row r="35" spans="1:15" s="1" customFormat="1" ht="19.649999999999999" customHeight="1" x14ac:dyDescent="0.2">
      <c r="A35" s="3">
        <v>44729</v>
      </c>
      <c r="B35" s="6">
        <v>1946297.52599</v>
      </c>
      <c r="C35" s="6">
        <v>14623019.45149</v>
      </c>
      <c r="D35" s="7">
        <v>16569316.97748</v>
      </c>
      <c r="E35" s="6">
        <v>94301.68</v>
      </c>
      <c r="F35" s="6">
        <v>4880839.8307800004</v>
      </c>
      <c r="G35" s="7">
        <v>4881576.2474800004</v>
      </c>
      <c r="H35" s="6">
        <v>43558.86</v>
      </c>
      <c r="I35" s="6">
        <v>12106794.54156</v>
      </c>
      <c r="J35" s="7">
        <v>12150353.401559999</v>
      </c>
      <c r="K35" s="6">
        <v>110188.73205000001</v>
      </c>
      <c r="L35" s="9">
        <f t="shared" si="0"/>
        <v>4860141.3606239995</v>
      </c>
      <c r="M35" s="4">
        <f t="shared" si="1"/>
        <v>3037588.3503899998</v>
      </c>
      <c r="N35" s="4">
        <f t="shared" si="2"/>
        <v>2430070.6803119997</v>
      </c>
      <c r="O35" s="4">
        <f t="shared" si="3"/>
        <v>1822553.0102339999</v>
      </c>
    </row>
    <row r="36" spans="1:15" s="1" customFormat="1" ht="19.649999999999999" customHeight="1" x14ac:dyDescent="0.2">
      <c r="A36" s="3">
        <v>44701</v>
      </c>
      <c r="B36" s="4">
        <v>1985767.49309</v>
      </c>
      <c r="C36" s="4">
        <v>14588506.61847</v>
      </c>
      <c r="D36" s="5">
        <v>16574274.11156</v>
      </c>
      <c r="E36" s="4">
        <v>95275.9</v>
      </c>
      <c r="F36" s="4">
        <v>4770030.7135399999</v>
      </c>
      <c r="G36" s="5">
        <v>4770815.1821400002</v>
      </c>
      <c r="H36" s="4">
        <v>53253.78</v>
      </c>
      <c r="I36" s="6">
        <v>11984865.457529999</v>
      </c>
      <c r="J36" s="5">
        <v>12038119.237530001</v>
      </c>
      <c r="K36" s="4">
        <v>95731.932459999996</v>
      </c>
      <c r="L36" s="9">
        <f t="shared" si="0"/>
        <v>4815247.6950120004</v>
      </c>
      <c r="M36" s="4">
        <f t="shared" si="1"/>
        <v>3009529.8093825001</v>
      </c>
      <c r="N36" s="4">
        <f t="shared" si="2"/>
        <v>2407623.8475060002</v>
      </c>
      <c r="O36" s="4">
        <f t="shared" si="3"/>
        <v>1805717.8856295</v>
      </c>
    </row>
    <row r="37" spans="1:15" s="1" customFormat="1" ht="19.649999999999999" customHeight="1" x14ac:dyDescent="0.2">
      <c r="A37" s="3">
        <v>44673</v>
      </c>
      <c r="B37" s="6">
        <v>1994772.37316</v>
      </c>
      <c r="C37" s="6">
        <v>14628703.829779999</v>
      </c>
      <c r="D37" s="7">
        <v>16623476.20294</v>
      </c>
      <c r="E37" s="6">
        <v>94388</v>
      </c>
      <c r="F37" s="6">
        <v>4770854.7917299997</v>
      </c>
      <c r="G37" s="7">
        <v>4771756.43793</v>
      </c>
      <c r="H37" s="6">
        <v>42552.09</v>
      </c>
      <c r="I37" s="6">
        <v>11913784.073820001</v>
      </c>
      <c r="J37" s="7">
        <v>11956336.16382</v>
      </c>
      <c r="K37" s="6">
        <v>103524.80314</v>
      </c>
      <c r="L37" s="9">
        <f t="shared" si="0"/>
        <v>4782534.4655280001</v>
      </c>
      <c r="M37" s="4">
        <f t="shared" si="1"/>
        <v>2989084.0409550001</v>
      </c>
      <c r="N37" s="4">
        <f t="shared" si="2"/>
        <v>2391267.2327640001</v>
      </c>
      <c r="O37" s="4">
        <f t="shared" si="3"/>
        <v>1793450.4245730001</v>
      </c>
    </row>
    <row r="38" spans="1:15" s="1" customFormat="1" ht="19.649999999999999" customHeight="1" x14ac:dyDescent="0.2">
      <c r="A38" s="3">
        <v>44645</v>
      </c>
      <c r="B38" s="4">
        <v>2072746.5225500001</v>
      </c>
      <c r="C38" s="4">
        <v>14392566.51513</v>
      </c>
      <c r="D38" s="5">
        <v>16465313.03768</v>
      </c>
      <c r="E38" s="4">
        <v>94299.27</v>
      </c>
      <c r="F38" s="4">
        <v>4728178.72927</v>
      </c>
      <c r="G38" s="5">
        <v>4728947.5955699999</v>
      </c>
      <c r="H38" s="4">
        <v>55010.54</v>
      </c>
      <c r="I38" s="6">
        <v>11836303.729970001</v>
      </c>
      <c r="J38" s="5">
        <v>11891314.26997</v>
      </c>
      <c r="K38" s="4">
        <v>85925.801500000001</v>
      </c>
      <c r="L38" s="9">
        <f t="shared" si="0"/>
        <v>4756525.7079880005</v>
      </c>
      <c r="M38" s="4">
        <f t="shared" si="1"/>
        <v>2972828.5674924999</v>
      </c>
      <c r="N38" s="4">
        <f t="shared" si="2"/>
        <v>2378262.8539940002</v>
      </c>
      <c r="O38" s="4">
        <f t="shared" si="3"/>
        <v>1783697.1404954998</v>
      </c>
    </row>
    <row r="39" spans="1:15" s="1" customFormat="1" ht="19.649999999999999" customHeight="1" x14ac:dyDescent="0.2">
      <c r="A39" s="3">
        <v>44617</v>
      </c>
      <c r="B39" s="6">
        <v>1963975.8554400001</v>
      </c>
      <c r="C39" s="6">
        <v>14253552.65392</v>
      </c>
      <c r="D39" s="7">
        <v>16217528.50936</v>
      </c>
      <c r="E39" s="6">
        <v>96123.26</v>
      </c>
      <c r="F39" s="6">
        <v>4669022.6238099998</v>
      </c>
      <c r="G39" s="7">
        <v>4670231.4476100001</v>
      </c>
      <c r="H39" s="6">
        <v>68224.2</v>
      </c>
      <c r="I39" s="6">
        <v>11575492.66027</v>
      </c>
      <c r="J39" s="7">
        <v>11643716.860269999</v>
      </c>
      <c r="K39" s="6">
        <v>88258.186629999997</v>
      </c>
      <c r="L39" s="9">
        <f t="shared" si="0"/>
        <v>4657486.7441079998</v>
      </c>
      <c r="M39" s="4">
        <f t="shared" si="1"/>
        <v>2910929.2150674998</v>
      </c>
      <c r="N39" s="4">
        <f t="shared" si="2"/>
        <v>2328743.3720539999</v>
      </c>
      <c r="O39" s="4">
        <f t="shared" si="3"/>
        <v>1746557.5290404998</v>
      </c>
    </row>
    <row r="40" spans="1:15" s="1" customFormat="1" ht="19.649999999999999" customHeight="1" x14ac:dyDescent="0.2">
      <c r="A40" s="3">
        <v>44589</v>
      </c>
      <c r="B40" s="4">
        <v>1912236.81687</v>
      </c>
      <c r="C40" s="4">
        <v>14120289.390249999</v>
      </c>
      <c r="D40" s="5">
        <v>16032526.207119999</v>
      </c>
      <c r="E40" s="4">
        <v>94286</v>
      </c>
      <c r="F40" s="4">
        <v>4579445.9023000002</v>
      </c>
      <c r="G40" s="5">
        <v>4580676.6421999997</v>
      </c>
      <c r="H40" s="4">
        <v>82389.88</v>
      </c>
      <c r="I40" s="6">
        <v>11386586.98226</v>
      </c>
      <c r="J40" s="5">
        <v>11468976.862260001</v>
      </c>
      <c r="K40" s="4">
        <v>88817.891099999993</v>
      </c>
      <c r="L40" s="9">
        <f t="shared" si="0"/>
        <v>4587590.7449040003</v>
      </c>
      <c r="M40" s="4">
        <f t="shared" si="1"/>
        <v>2867244.2155650002</v>
      </c>
      <c r="N40" s="4">
        <f t="shared" si="2"/>
        <v>2293795.3724520002</v>
      </c>
      <c r="O40" s="4">
        <f t="shared" si="3"/>
        <v>1720346.5293390001</v>
      </c>
    </row>
    <row r="41" spans="1:15" s="1" customFormat="1" ht="19.649999999999999" customHeight="1" x14ac:dyDescent="0.2">
      <c r="A41" s="3">
        <v>44561</v>
      </c>
      <c r="B41" s="6">
        <v>2066650.5178400001</v>
      </c>
      <c r="C41" s="6">
        <v>14175203.30559</v>
      </c>
      <c r="D41" s="7">
        <v>16241853.82343</v>
      </c>
      <c r="E41" s="6">
        <v>102488.93</v>
      </c>
      <c r="F41" s="6">
        <v>4607365.0957300002</v>
      </c>
      <c r="G41" s="7">
        <v>4608234.5203600004</v>
      </c>
      <c r="H41" s="6">
        <v>88679.84</v>
      </c>
      <c r="I41" s="6">
        <v>11493407.3094</v>
      </c>
      <c r="J41" s="7">
        <v>11582087.1494</v>
      </c>
      <c r="K41" s="6">
        <v>94182.308950000006</v>
      </c>
      <c r="L41" s="9">
        <f t="shared" si="0"/>
        <v>4632834.8597600004</v>
      </c>
      <c r="M41" s="4">
        <f t="shared" si="1"/>
        <v>2895521.7873499999</v>
      </c>
      <c r="N41" s="4">
        <f t="shared" si="2"/>
        <v>2316417.4298800002</v>
      </c>
      <c r="O41" s="4">
        <f t="shared" si="3"/>
        <v>1737313.0724099998</v>
      </c>
    </row>
    <row r="42" spans="1:15" s="1" customFormat="1" ht="19.649999999999999" customHeight="1" x14ac:dyDescent="0.2">
      <c r="A42" s="3">
        <v>44519</v>
      </c>
      <c r="B42" s="4">
        <v>1820862.05015</v>
      </c>
      <c r="C42" s="4">
        <v>13958253.629830001</v>
      </c>
      <c r="D42" s="5">
        <v>15779115.67998</v>
      </c>
      <c r="E42" s="4">
        <v>101927.79</v>
      </c>
      <c r="F42" s="4">
        <v>4582872.9081899999</v>
      </c>
      <c r="G42" s="5">
        <v>4584495.1450199997</v>
      </c>
      <c r="H42" s="4">
        <v>82415.320000000007</v>
      </c>
      <c r="I42" s="6">
        <v>11079778.159779999</v>
      </c>
      <c r="J42" s="5">
        <v>11162193.47978</v>
      </c>
      <c r="K42" s="4">
        <v>98432.184460000004</v>
      </c>
      <c r="L42" s="9">
        <f t="shared" si="0"/>
        <v>4464877.3919120003</v>
      </c>
      <c r="M42" s="4">
        <f t="shared" si="1"/>
        <v>2790548.3699449999</v>
      </c>
      <c r="N42" s="4">
        <f t="shared" si="2"/>
        <v>2232438.6959560001</v>
      </c>
      <c r="O42" s="4">
        <f t="shared" si="3"/>
        <v>1674329.0219669999</v>
      </c>
    </row>
    <row r="43" spans="1:15" s="1" customFormat="1" ht="19.649999999999999" customHeight="1" x14ac:dyDescent="0.2">
      <c r="A43" s="3">
        <v>44491</v>
      </c>
      <c r="B43" s="6">
        <v>1822964.63328</v>
      </c>
      <c r="C43" s="6">
        <v>13890056.234169999</v>
      </c>
      <c r="D43" s="7">
        <v>15713020.867450001</v>
      </c>
      <c r="E43" s="6">
        <v>93603</v>
      </c>
      <c r="F43" s="6">
        <v>4637469.0915299999</v>
      </c>
      <c r="G43" s="7">
        <v>4638657.93946</v>
      </c>
      <c r="H43" s="6">
        <v>63697.47</v>
      </c>
      <c r="I43" s="6">
        <v>10980921.672590001</v>
      </c>
      <c r="J43" s="7">
        <v>11044619.142589999</v>
      </c>
      <c r="K43" s="6">
        <v>107400.61459</v>
      </c>
      <c r="L43" s="9">
        <f t="shared" si="0"/>
        <v>4417847.6570359999</v>
      </c>
      <c r="M43" s="4">
        <f t="shared" si="1"/>
        <v>2761154.7856474998</v>
      </c>
      <c r="N43" s="4">
        <f t="shared" si="2"/>
        <v>2208923.828518</v>
      </c>
      <c r="O43" s="4">
        <f t="shared" si="3"/>
        <v>1656692.8713884999</v>
      </c>
    </row>
    <row r="44" spans="1:15" s="1" customFormat="1" ht="19.649999999999999" customHeight="1" x14ac:dyDescent="0.2">
      <c r="A44" s="3">
        <v>44463</v>
      </c>
      <c r="B44" s="4">
        <v>1823739.2174</v>
      </c>
      <c r="C44" s="4">
        <v>13775208.33855</v>
      </c>
      <c r="D44" s="5">
        <v>15598947.555950001</v>
      </c>
      <c r="E44" s="4">
        <v>92381.81</v>
      </c>
      <c r="F44" s="4">
        <v>4662056.16952</v>
      </c>
      <c r="G44" s="5">
        <v>4663318.5391499996</v>
      </c>
      <c r="H44" s="4">
        <v>62341.83</v>
      </c>
      <c r="I44" s="6">
        <v>10894475.04652</v>
      </c>
      <c r="J44" s="5">
        <v>10956816.87652</v>
      </c>
      <c r="K44" s="4">
        <v>98702.509229999996</v>
      </c>
      <c r="L44" s="9">
        <f t="shared" si="0"/>
        <v>4382726.750608</v>
      </c>
      <c r="M44" s="4">
        <f t="shared" si="1"/>
        <v>2739204.2191300001</v>
      </c>
      <c r="N44" s="4">
        <f t="shared" si="2"/>
        <v>2191363.375304</v>
      </c>
      <c r="O44" s="4">
        <f t="shared" si="3"/>
        <v>1643522.5314780001</v>
      </c>
    </row>
    <row r="45" spans="1:15" s="1" customFormat="1" ht="19.649999999999999" customHeight="1" x14ac:dyDescent="0.2">
      <c r="A45" s="3">
        <v>44435</v>
      </c>
      <c r="B45" s="6">
        <v>1790996.16762</v>
      </c>
      <c r="C45" s="6">
        <v>13726054.12283</v>
      </c>
      <c r="D45" s="7">
        <v>15517050.290449999</v>
      </c>
      <c r="E45" s="6">
        <v>91806.33</v>
      </c>
      <c r="F45" s="6">
        <v>4591955.2114500003</v>
      </c>
      <c r="G45" s="7">
        <v>4593279.3632500004</v>
      </c>
      <c r="H45" s="6">
        <v>68800.570000000007</v>
      </c>
      <c r="I45" s="6">
        <v>10828800.45207</v>
      </c>
      <c r="J45" s="7">
        <v>10897601.02207</v>
      </c>
      <c r="K45" s="6">
        <v>101720.84596999999</v>
      </c>
      <c r="L45" s="9">
        <f t="shared" si="0"/>
        <v>4359040.4088280005</v>
      </c>
      <c r="M45" s="4">
        <f t="shared" si="1"/>
        <v>2724400.2555175</v>
      </c>
      <c r="N45" s="4">
        <f t="shared" si="2"/>
        <v>2179520.2044140003</v>
      </c>
      <c r="O45" s="4">
        <f t="shared" si="3"/>
        <v>1634640.1533104999</v>
      </c>
    </row>
    <row r="46" spans="1:15" s="1" customFormat="1" ht="19.649999999999999" customHeight="1" x14ac:dyDescent="0.2">
      <c r="A46" s="3">
        <v>44407</v>
      </c>
      <c r="B46" s="4">
        <v>1834965.01859</v>
      </c>
      <c r="C46" s="4">
        <v>13714130.5733</v>
      </c>
      <c r="D46" s="5">
        <v>15549095.59189</v>
      </c>
      <c r="E46" s="4">
        <v>91796</v>
      </c>
      <c r="F46" s="4">
        <v>4642818.5520700002</v>
      </c>
      <c r="G46" s="5">
        <v>4644187.7175700003</v>
      </c>
      <c r="H46" s="4">
        <v>77477.649999999994</v>
      </c>
      <c r="I46" s="6">
        <v>10833089.12961</v>
      </c>
      <c r="J46" s="5">
        <v>10910566.779610001</v>
      </c>
      <c r="K46" s="4">
        <v>96153.217869999993</v>
      </c>
      <c r="L46" s="9">
        <f t="shared" si="0"/>
        <v>4364226.711844</v>
      </c>
      <c r="M46" s="4">
        <f t="shared" si="1"/>
        <v>2727641.6949025001</v>
      </c>
      <c r="N46" s="4">
        <f t="shared" si="2"/>
        <v>2182113.355922</v>
      </c>
      <c r="O46" s="4">
        <f t="shared" si="3"/>
        <v>1636585.0169415001</v>
      </c>
    </row>
    <row r="47" spans="1:15" s="1" customFormat="1" ht="19.649999999999999" customHeight="1" x14ac:dyDescent="0.2">
      <c r="A47" s="3">
        <v>44365</v>
      </c>
      <c r="B47" s="6">
        <v>1751738.97218</v>
      </c>
      <c r="C47" s="6">
        <v>13546800.596620001</v>
      </c>
      <c r="D47" s="7">
        <v>15298539.5688</v>
      </c>
      <c r="E47" s="6">
        <v>90886.34</v>
      </c>
      <c r="F47" s="6">
        <v>4580580.27996</v>
      </c>
      <c r="G47" s="7">
        <v>4581982.4112600004</v>
      </c>
      <c r="H47" s="6">
        <v>86912.17</v>
      </c>
      <c r="I47" s="6">
        <v>10754939.83096</v>
      </c>
      <c r="J47" s="7">
        <v>10841852.00096</v>
      </c>
      <c r="K47" s="6">
        <v>89965.308019999997</v>
      </c>
      <c r="L47" s="9">
        <f t="shared" si="0"/>
        <v>4336740.8003839999</v>
      </c>
      <c r="M47" s="4">
        <f t="shared" si="1"/>
        <v>2710463.00024</v>
      </c>
      <c r="N47" s="4">
        <f t="shared" si="2"/>
        <v>2168370.400192</v>
      </c>
      <c r="O47" s="4">
        <f t="shared" si="3"/>
        <v>1626277.800144</v>
      </c>
    </row>
    <row r="48" spans="1:15" s="1" customFormat="1" ht="19.649999999999999" customHeight="1" x14ac:dyDescent="0.2">
      <c r="A48" s="3">
        <v>44337</v>
      </c>
      <c r="B48" s="4">
        <v>1695080.47905</v>
      </c>
      <c r="C48" s="4">
        <v>13472103.7871</v>
      </c>
      <c r="D48" s="5">
        <v>15167184.26615</v>
      </c>
      <c r="E48" s="4">
        <v>90485.86</v>
      </c>
      <c r="F48" s="4">
        <v>4534239.4367199996</v>
      </c>
      <c r="G48" s="5">
        <v>4535489.4608199997</v>
      </c>
      <c r="H48" s="4">
        <v>90662.91</v>
      </c>
      <c r="I48" s="6">
        <v>10740558.56883</v>
      </c>
      <c r="J48" s="5">
        <v>10831221.47883</v>
      </c>
      <c r="K48" s="4">
        <v>91691.701180000004</v>
      </c>
      <c r="L48" s="9">
        <f t="shared" si="0"/>
        <v>4332488.5915320003</v>
      </c>
      <c r="M48" s="4">
        <f t="shared" si="1"/>
        <v>2707805.3697075001</v>
      </c>
      <c r="N48" s="4">
        <f t="shared" si="2"/>
        <v>2166244.2957660002</v>
      </c>
      <c r="O48" s="4">
        <f t="shared" si="3"/>
        <v>1624683.2218245</v>
      </c>
    </row>
    <row r="49" spans="1:15" s="1" customFormat="1" ht="19.649999999999999" customHeight="1" x14ac:dyDescent="0.2">
      <c r="A49" s="3">
        <v>44309</v>
      </c>
      <c r="B49" s="6">
        <v>1727331.78501</v>
      </c>
      <c r="C49" s="6">
        <v>13406974.90398</v>
      </c>
      <c r="D49" s="7">
        <v>15134306.688990001</v>
      </c>
      <c r="E49" s="6">
        <v>89731</v>
      </c>
      <c r="F49" s="6">
        <v>4477632.5060099997</v>
      </c>
      <c r="G49" s="7">
        <v>4478812.6355100004</v>
      </c>
      <c r="H49" s="6">
        <v>58334.89</v>
      </c>
      <c r="I49" s="6">
        <v>10802150.486169999</v>
      </c>
      <c r="J49" s="7">
        <v>10860485.37617</v>
      </c>
      <c r="K49" s="6">
        <v>93127.743090000004</v>
      </c>
      <c r="L49" s="9">
        <f t="shared" si="0"/>
        <v>4344194.1504680002</v>
      </c>
      <c r="M49" s="4">
        <f t="shared" si="1"/>
        <v>2715121.3440425</v>
      </c>
      <c r="N49" s="4">
        <f t="shared" si="2"/>
        <v>2172097.0752340001</v>
      </c>
      <c r="O49" s="4">
        <f t="shared" si="3"/>
        <v>1629072.8064255</v>
      </c>
    </row>
    <row r="50" spans="1:15" s="1" customFormat="1" ht="19.649999999999999" customHeight="1" x14ac:dyDescent="0.2">
      <c r="A50" s="3">
        <v>44281</v>
      </c>
      <c r="B50" s="4">
        <v>1861192.59451</v>
      </c>
      <c r="C50" s="4">
        <v>13252319.82244</v>
      </c>
      <c r="D50" s="5">
        <v>15113512.41695</v>
      </c>
      <c r="E50" s="4">
        <v>90274.68</v>
      </c>
      <c r="F50" s="4">
        <v>4461631.6184900003</v>
      </c>
      <c r="G50" s="5">
        <v>4462525.6563900001</v>
      </c>
      <c r="H50" s="4">
        <v>61254.38</v>
      </c>
      <c r="I50" s="6">
        <v>10888254.616359999</v>
      </c>
      <c r="J50" s="5">
        <v>10949508.99636</v>
      </c>
      <c r="K50" s="4">
        <v>90747.664250000002</v>
      </c>
      <c r="L50" s="9">
        <f t="shared" si="0"/>
        <v>4379803.5985440006</v>
      </c>
      <c r="M50" s="4">
        <f t="shared" si="1"/>
        <v>2737377.2490900001</v>
      </c>
      <c r="N50" s="4">
        <f t="shared" si="2"/>
        <v>2189901.7992720003</v>
      </c>
      <c r="O50" s="4">
        <f t="shared" si="3"/>
        <v>1642426.3494539999</v>
      </c>
    </row>
    <row r="51" spans="1:15" s="1" customFormat="1" ht="19.649999999999999" customHeight="1" x14ac:dyDescent="0.2">
      <c r="A51" s="3">
        <v>44253</v>
      </c>
      <c r="B51" s="6">
        <v>1703094.5189100001</v>
      </c>
      <c r="C51" s="6">
        <v>13230485.67371</v>
      </c>
      <c r="D51" s="7">
        <v>14933580.19262</v>
      </c>
      <c r="E51" s="6">
        <v>84650.69</v>
      </c>
      <c r="F51" s="6">
        <v>4460125.7318599997</v>
      </c>
      <c r="G51" s="7">
        <v>4461323.21906</v>
      </c>
      <c r="H51" s="6">
        <v>75205.98</v>
      </c>
      <c r="I51" s="6">
        <v>10699536.481939999</v>
      </c>
      <c r="J51" s="7">
        <v>10774742.46194</v>
      </c>
      <c r="K51" s="6">
        <v>91536.598809999996</v>
      </c>
      <c r="L51" s="9">
        <f t="shared" si="0"/>
        <v>4309896.9847760005</v>
      </c>
      <c r="M51" s="4">
        <f t="shared" si="1"/>
        <v>2693685.615485</v>
      </c>
      <c r="N51" s="4">
        <f t="shared" si="2"/>
        <v>2154948.4923880002</v>
      </c>
      <c r="O51" s="4">
        <f t="shared" si="3"/>
        <v>1616211.3692909998</v>
      </c>
    </row>
    <row r="52" spans="1:15" s="1" customFormat="1" ht="19.649999999999999" customHeight="1" x14ac:dyDescent="0.2">
      <c r="A52" s="3">
        <v>44225</v>
      </c>
      <c r="B52" s="4">
        <v>1691559.0388100001</v>
      </c>
      <c r="C52" s="4">
        <v>13111206.138560001</v>
      </c>
      <c r="D52" s="5">
        <v>14802765.177370001</v>
      </c>
      <c r="E52" s="4">
        <v>84597</v>
      </c>
      <c r="F52" s="4">
        <v>4432986.2587099997</v>
      </c>
      <c r="G52" s="5">
        <v>4434632.0670100003</v>
      </c>
      <c r="H52" s="4">
        <v>87109.66</v>
      </c>
      <c r="I52" s="6">
        <v>10616642.170059999</v>
      </c>
      <c r="J52" s="5">
        <v>10703751.83006</v>
      </c>
      <c r="K52" s="4">
        <v>89470.6394</v>
      </c>
      <c r="L52" s="9">
        <f t="shared" si="0"/>
        <v>4281500.732024</v>
      </c>
      <c r="M52" s="4">
        <f t="shared" si="1"/>
        <v>2675937.9575149999</v>
      </c>
      <c r="N52" s="4">
        <f t="shared" si="2"/>
        <v>2140750.366012</v>
      </c>
      <c r="O52" s="4">
        <f t="shared" si="3"/>
        <v>1605562.7745089999</v>
      </c>
    </row>
    <row r="53" spans="1:15" s="1" customFormat="1" ht="19.649999999999999" customHeight="1" x14ac:dyDescent="0.2">
      <c r="A53" s="3">
        <v>44183</v>
      </c>
      <c r="B53" s="6">
        <v>1564598.2234100001</v>
      </c>
      <c r="C53" s="6">
        <v>12914362.419949999</v>
      </c>
      <c r="D53" s="7">
        <v>14478960.64336</v>
      </c>
      <c r="E53" s="6">
        <v>77098</v>
      </c>
      <c r="F53" s="6">
        <v>4411845.4454199998</v>
      </c>
      <c r="G53" s="7">
        <v>4413604.8549199998</v>
      </c>
      <c r="H53" s="6">
        <v>93152.4</v>
      </c>
      <c r="I53" s="6">
        <v>10453884.38112</v>
      </c>
      <c r="J53" s="7">
        <v>10547036.78112</v>
      </c>
      <c r="K53" s="6">
        <v>84934.154060000001</v>
      </c>
      <c r="L53" s="9">
        <f t="shared" si="0"/>
        <v>4218814.712448</v>
      </c>
      <c r="M53" s="4">
        <f t="shared" si="1"/>
        <v>2636759.1952800001</v>
      </c>
      <c r="N53" s="4">
        <f t="shared" si="2"/>
        <v>2109407.356224</v>
      </c>
      <c r="O53" s="4">
        <f t="shared" si="3"/>
        <v>1582055.5171680001</v>
      </c>
    </row>
    <row r="54" spans="1:15" s="1" customFormat="1" ht="19.649999999999999" customHeight="1" x14ac:dyDescent="0.2">
      <c r="A54" s="3">
        <v>44155</v>
      </c>
      <c r="B54" s="4">
        <v>1511515.9716099999</v>
      </c>
      <c r="C54" s="4">
        <v>12858918.58439</v>
      </c>
      <c r="D54" s="5">
        <v>14370434.556</v>
      </c>
      <c r="E54" s="4">
        <v>114711</v>
      </c>
      <c r="F54" s="4">
        <v>4423853.4338100003</v>
      </c>
      <c r="G54" s="5">
        <v>4425325.0359100001</v>
      </c>
      <c r="H54" s="4">
        <v>88956.29</v>
      </c>
      <c r="I54" s="6">
        <v>10345924.052959999</v>
      </c>
      <c r="J54" s="5">
        <v>10434880.34296</v>
      </c>
      <c r="K54" s="4">
        <v>86616.112550000005</v>
      </c>
      <c r="L54" s="9">
        <f t="shared" si="0"/>
        <v>4173952.1371840001</v>
      </c>
      <c r="M54" s="4">
        <f t="shared" si="1"/>
        <v>2608720.08574</v>
      </c>
      <c r="N54" s="4">
        <f t="shared" si="2"/>
        <v>2086976.0685920001</v>
      </c>
      <c r="O54" s="4">
        <f t="shared" si="3"/>
        <v>1565232.0514439999</v>
      </c>
    </row>
    <row r="55" spans="1:15" s="1" customFormat="1" ht="19.649999999999999" customHeight="1" x14ac:dyDescent="0.2">
      <c r="A55" s="3">
        <v>44127</v>
      </c>
      <c r="B55" s="6">
        <v>1505253.9631399999</v>
      </c>
      <c r="C55" s="6">
        <v>12786258.126639999</v>
      </c>
      <c r="D55" s="7">
        <v>14291512.089779999</v>
      </c>
      <c r="E55" s="6">
        <v>115451</v>
      </c>
      <c r="F55" s="6">
        <v>4438623.2316199997</v>
      </c>
      <c r="G55" s="7">
        <v>4440233.6719199996</v>
      </c>
      <c r="H55" s="6">
        <v>66659.009999999995</v>
      </c>
      <c r="I55" s="6">
        <v>10272208.86781</v>
      </c>
      <c r="J55" s="7">
        <v>10338867.87781</v>
      </c>
      <c r="K55" s="6">
        <v>84931.660780000006</v>
      </c>
      <c r="L55" s="9">
        <f t="shared" si="0"/>
        <v>4135547.1511240001</v>
      </c>
      <c r="M55" s="4">
        <f t="shared" si="1"/>
        <v>2584716.9694524999</v>
      </c>
      <c r="N55" s="4">
        <f t="shared" si="2"/>
        <v>2067773.575562</v>
      </c>
      <c r="O55" s="4">
        <f t="shared" si="3"/>
        <v>1550830.1816715</v>
      </c>
    </row>
    <row r="56" spans="1:15" s="1" customFormat="1" ht="19.649999999999999" customHeight="1" x14ac:dyDescent="0.2">
      <c r="A56" s="3">
        <v>44099</v>
      </c>
      <c r="B56" s="4">
        <v>1576060.4439699999</v>
      </c>
      <c r="C56" s="4">
        <v>12686343.02121</v>
      </c>
      <c r="D56" s="5">
        <v>14262403.46518</v>
      </c>
      <c r="E56" s="4">
        <v>121495</v>
      </c>
      <c r="F56" s="4">
        <v>4437463.4486600002</v>
      </c>
      <c r="G56" s="5">
        <v>4439092.0125599997</v>
      </c>
      <c r="H56" s="4">
        <v>66426.850000000006</v>
      </c>
      <c r="I56" s="6">
        <v>10205154.15793</v>
      </c>
      <c r="J56" s="5">
        <v>10271581.007929999</v>
      </c>
      <c r="K56" s="4">
        <v>87600.840899999996</v>
      </c>
      <c r="L56" s="9">
        <f t="shared" si="0"/>
        <v>4108632.4031719998</v>
      </c>
      <c r="M56" s="4">
        <f t="shared" si="1"/>
        <v>2567895.2519824998</v>
      </c>
      <c r="N56" s="4">
        <f t="shared" si="2"/>
        <v>2054316.2015859999</v>
      </c>
      <c r="O56" s="4">
        <f t="shared" si="3"/>
        <v>1540737.1511894998</v>
      </c>
    </row>
    <row r="57" spans="1:15" s="1" customFormat="1" ht="19.649999999999999" customHeight="1" x14ac:dyDescent="0.2">
      <c r="A57" s="3">
        <v>44071</v>
      </c>
      <c r="B57" s="6">
        <v>1537714.17083</v>
      </c>
      <c r="C57" s="6">
        <v>12639078.87259</v>
      </c>
      <c r="D57" s="7">
        <v>14176793.04342</v>
      </c>
      <c r="E57" s="6">
        <v>253645</v>
      </c>
      <c r="F57" s="6">
        <v>4359335.8503400004</v>
      </c>
      <c r="G57" s="7">
        <v>4361222.0406400003</v>
      </c>
      <c r="H57" s="6">
        <v>65941.47</v>
      </c>
      <c r="I57" s="6">
        <v>10150216.568430001</v>
      </c>
      <c r="J57" s="7">
        <v>10216158.03843</v>
      </c>
      <c r="K57" s="6">
        <v>87251.391959999994</v>
      </c>
      <c r="L57" s="9">
        <f t="shared" si="0"/>
        <v>4086463.2153719999</v>
      </c>
      <c r="M57" s="4">
        <f t="shared" si="1"/>
        <v>2554039.5096074999</v>
      </c>
      <c r="N57" s="4">
        <f t="shared" si="2"/>
        <v>2043231.6076859999</v>
      </c>
      <c r="O57" s="4">
        <f t="shared" si="3"/>
        <v>1532423.7057645</v>
      </c>
    </row>
    <row r="58" spans="1:15" s="1" customFormat="1" ht="19.649999999999999" customHeight="1" x14ac:dyDescent="0.2">
      <c r="A58" s="3">
        <v>44043</v>
      </c>
      <c r="B58" s="4">
        <v>1528033.91909</v>
      </c>
      <c r="C58" s="4">
        <v>12633235.38332</v>
      </c>
      <c r="D58" s="5">
        <v>14161269.302409999</v>
      </c>
      <c r="E58" s="4">
        <v>258425</v>
      </c>
      <c r="F58" s="4">
        <v>4291520.81152</v>
      </c>
      <c r="G58" s="5">
        <v>4293409.0194199998</v>
      </c>
      <c r="H58" s="4">
        <v>79287.5</v>
      </c>
      <c r="I58" s="6">
        <v>10202769.387979999</v>
      </c>
      <c r="J58" s="5">
        <v>10282056.887979999</v>
      </c>
      <c r="K58" s="4">
        <v>86228.826589999997</v>
      </c>
      <c r="L58" s="9">
        <f t="shared" si="0"/>
        <v>4112822.755192</v>
      </c>
      <c r="M58" s="4">
        <f t="shared" si="1"/>
        <v>2570514.2219949998</v>
      </c>
      <c r="N58" s="4">
        <f t="shared" si="2"/>
        <v>2056411.377596</v>
      </c>
      <c r="O58" s="4">
        <f t="shared" si="3"/>
        <v>1542308.5331969999</v>
      </c>
    </row>
    <row r="59" spans="1:15" s="1" customFormat="1" ht="19.649999999999999" customHeight="1" x14ac:dyDescent="0.2">
      <c r="A59" s="3">
        <v>44001</v>
      </c>
      <c r="B59" s="6">
        <v>1452440.06669</v>
      </c>
      <c r="C59" s="6">
        <v>12414687.41846</v>
      </c>
      <c r="D59" s="7">
        <v>13867127.48515</v>
      </c>
      <c r="E59" s="6">
        <v>290757</v>
      </c>
      <c r="F59" s="6">
        <v>4141319.9626799999</v>
      </c>
      <c r="G59" s="7">
        <v>4142391.5984399999</v>
      </c>
      <c r="H59" s="6">
        <v>89288.99</v>
      </c>
      <c r="I59" s="6">
        <v>10156388.48013</v>
      </c>
      <c r="J59" s="7">
        <v>10245677.47013</v>
      </c>
      <c r="K59" s="6">
        <v>87386.095780000003</v>
      </c>
      <c r="L59" s="9">
        <f t="shared" si="0"/>
        <v>4098270.9880520003</v>
      </c>
      <c r="M59" s="4">
        <f t="shared" si="1"/>
        <v>2561419.3675325001</v>
      </c>
      <c r="N59" s="4">
        <f t="shared" si="2"/>
        <v>2049135.4940260001</v>
      </c>
      <c r="O59" s="4">
        <f t="shared" si="3"/>
        <v>1536851.6205195</v>
      </c>
    </row>
    <row r="60" spans="1:15" s="1" customFormat="1" ht="19.649999999999999" customHeight="1" x14ac:dyDescent="0.2">
      <c r="A60" s="3">
        <v>43973</v>
      </c>
      <c r="B60" s="4">
        <v>1444906.8747</v>
      </c>
      <c r="C60" s="4">
        <v>12385007.747889999</v>
      </c>
      <c r="D60" s="5">
        <v>13829914.62259</v>
      </c>
      <c r="E60" s="4">
        <v>292242</v>
      </c>
      <c r="F60" s="4">
        <v>4052676.65221</v>
      </c>
      <c r="G60" s="5">
        <v>4054370.9479700001</v>
      </c>
      <c r="H60" s="4">
        <v>79416.240000000005</v>
      </c>
      <c r="I60" s="6">
        <v>10143336.9429</v>
      </c>
      <c r="J60" s="5">
        <v>10222753.1829</v>
      </c>
      <c r="K60" s="4">
        <v>87989.653390000007</v>
      </c>
      <c r="L60" s="9">
        <f t="shared" si="0"/>
        <v>4089101.2731600003</v>
      </c>
      <c r="M60" s="4">
        <f t="shared" si="1"/>
        <v>2555688.2957250001</v>
      </c>
      <c r="N60" s="4">
        <f t="shared" si="2"/>
        <v>2044550.6365800002</v>
      </c>
      <c r="O60" s="4">
        <f t="shared" si="3"/>
        <v>1533412.977435</v>
      </c>
    </row>
    <row r="61" spans="1:15" s="1" customFormat="1" ht="19.649999999999999" customHeight="1" x14ac:dyDescent="0.2">
      <c r="A61" s="3">
        <v>43945</v>
      </c>
      <c r="B61" s="6">
        <v>1455444.6409499999</v>
      </c>
      <c r="C61" s="6">
        <v>12267737.37902</v>
      </c>
      <c r="D61" s="7">
        <v>13723182.01997</v>
      </c>
      <c r="E61" s="6">
        <v>288194</v>
      </c>
      <c r="F61" s="6">
        <v>3968352.4958199998</v>
      </c>
      <c r="G61" s="7">
        <v>3969645.89732</v>
      </c>
      <c r="H61" s="6">
        <v>52643.42</v>
      </c>
      <c r="I61" s="6">
        <v>10220772.36664</v>
      </c>
      <c r="J61" s="7">
        <v>10273415.78664</v>
      </c>
      <c r="K61" s="6">
        <v>87773.562900000004</v>
      </c>
      <c r="L61" s="9">
        <f t="shared" si="0"/>
        <v>4109366.3146560001</v>
      </c>
      <c r="M61" s="4">
        <f t="shared" si="1"/>
        <v>2568353.9466599999</v>
      </c>
      <c r="N61" s="4">
        <f t="shared" si="2"/>
        <v>2054683.1573280001</v>
      </c>
      <c r="O61" s="4">
        <f t="shared" si="3"/>
        <v>1541012.367996</v>
      </c>
    </row>
    <row r="62" spans="1:15" s="1" customFormat="1" ht="19.649999999999999" customHeight="1" x14ac:dyDescent="0.2">
      <c r="A62" s="3">
        <v>43917</v>
      </c>
      <c r="B62" s="4">
        <v>1617003.1393899999</v>
      </c>
      <c r="C62" s="4">
        <v>11950488.98295</v>
      </c>
      <c r="D62" s="5">
        <v>13567492.122339999</v>
      </c>
      <c r="E62" s="4">
        <v>285623</v>
      </c>
      <c r="F62" s="4">
        <v>3738696.1463100002</v>
      </c>
      <c r="G62" s="5">
        <v>3747349.1328099999</v>
      </c>
      <c r="H62" s="4">
        <v>51763.97</v>
      </c>
      <c r="I62" s="6">
        <v>10319096.71312</v>
      </c>
      <c r="J62" s="5">
        <v>10370860.683119999</v>
      </c>
      <c r="K62" s="4">
        <v>87260.320120000004</v>
      </c>
      <c r="L62" s="9">
        <f t="shared" si="0"/>
        <v>4148344.2732480001</v>
      </c>
      <c r="M62" s="4">
        <f t="shared" si="1"/>
        <v>2592715.1707799998</v>
      </c>
      <c r="N62" s="4">
        <f t="shared" si="2"/>
        <v>2074172.136624</v>
      </c>
      <c r="O62" s="4">
        <f t="shared" si="3"/>
        <v>1555629.1024679998</v>
      </c>
    </row>
    <row r="63" spans="1:15" s="1" customFormat="1" ht="19.649999999999999" customHeight="1" x14ac:dyDescent="0.2">
      <c r="A63" s="3">
        <v>43889</v>
      </c>
      <c r="B63" s="6">
        <v>1459925.9073600001</v>
      </c>
      <c r="C63" s="6">
        <v>11866342.309319999</v>
      </c>
      <c r="D63" s="7">
        <v>13326268.21668</v>
      </c>
      <c r="E63" s="6">
        <v>54186</v>
      </c>
      <c r="F63" s="6">
        <v>3769059.7522900002</v>
      </c>
      <c r="G63" s="7">
        <v>3778287.0813899999</v>
      </c>
      <c r="H63" s="6">
        <v>65596.37</v>
      </c>
      <c r="I63" s="6">
        <v>10039269.949859999</v>
      </c>
      <c r="J63" s="7">
        <v>10104866.31986</v>
      </c>
      <c r="K63" s="6">
        <v>82360.777430000002</v>
      </c>
      <c r="L63" s="9">
        <f t="shared" si="0"/>
        <v>4041946.5279440004</v>
      </c>
      <c r="M63" s="4">
        <f t="shared" si="1"/>
        <v>2526216.579965</v>
      </c>
      <c r="N63" s="4">
        <f t="shared" si="2"/>
        <v>2020973.2639720002</v>
      </c>
      <c r="O63" s="4">
        <f t="shared" si="3"/>
        <v>1515729.9479789999</v>
      </c>
    </row>
    <row r="64" spans="1:15" s="1" customFormat="1" ht="19.649999999999999" customHeight="1" x14ac:dyDescent="0.2">
      <c r="A64" s="3">
        <v>43861</v>
      </c>
      <c r="B64" s="4">
        <v>1431011.25884</v>
      </c>
      <c r="C64" s="4">
        <v>11892989.95157</v>
      </c>
      <c r="D64" s="5">
        <v>13324001.210410001</v>
      </c>
      <c r="E64" s="4">
        <v>16915</v>
      </c>
      <c r="F64" s="4">
        <v>3730740.6483200002</v>
      </c>
      <c r="G64" s="5">
        <v>3735514.0302200001</v>
      </c>
      <c r="H64" s="4">
        <v>78899.97</v>
      </c>
      <c r="I64" s="6">
        <v>10026276.385509999</v>
      </c>
      <c r="J64" s="5">
        <v>10105176.35551</v>
      </c>
      <c r="K64" s="4">
        <v>81845.411970000001</v>
      </c>
      <c r="L64" s="9">
        <f t="shared" si="0"/>
        <v>4042070.5422040001</v>
      </c>
      <c r="M64" s="4">
        <f t="shared" si="1"/>
        <v>2526294.0888775</v>
      </c>
      <c r="N64" s="4">
        <f t="shared" si="2"/>
        <v>2021035.271102</v>
      </c>
      <c r="O64" s="4">
        <f t="shared" si="3"/>
        <v>1515776.4533265</v>
      </c>
    </row>
    <row r="65" spans="1:15" s="1" customFormat="1" ht="19.649999999999999" customHeight="1" x14ac:dyDescent="0.2">
      <c r="A65" s="3">
        <v>43819</v>
      </c>
      <c r="B65" s="6">
        <v>1354800.3764500001</v>
      </c>
      <c r="C65" s="6">
        <v>11654080.290349999</v>
      </c>
      <c r="D65" s="7">
        <v>13008880.6668</v>
      </c>
      <c r="E65" s="6">
        <v>25746</v>
      </c>
      <c r="F65" s="6">
        <v>3712897.9593799999</v>
      </c>
      <c r="G65" s="7">
        <v>3724227.5333799999</v>
      </c>
      <c r="H65" s="6">
        <v>85143.039999999994</v>
      </c>
      <c r="I65" s="6">
        <v>9862300.8825499993</v>
      </c>
      <c r="J65" s="7">
        <v>9947443.9225500003</v>
      </c>
      <c r="K65" s="6">
        <v>81116.044970000003</v>
      </c>
      <c r="L65" s="9">
        <f t="shared" si="0"/>
        <v>3978977.5690200003</v>
      </c>
      <c r="M65" s="4">
        <f t="shared" si="1"/>
        <v>2486860.9806375001</v>
      </c>
      <c r="N65" s="4">
        <f t="shared" si="2"/>
        <v>1989488.7845100001</v>
      </c>
      <c r="O65" s="4">
        <f t="shared" si="3"/>
        <v>1492116.5883825</v>
      </c>
    </row>
    <row r="66" spans="1:15" s="1" customFormat="1" ht="19.649999999999999" customHeight="1" x14ac:dyDescent="0.2">
      <c r="A66" s="3">
        <v>43791</v>
      </c>
      <c r="B66" s="4">
        <v>1331739.5949299999</v>
      </c>
      <c r="C66" s="4">
        <v>11626733.71862</v>
      </c>
      <c r="D66" s="5">
        <v>12958473.313549999</v>
      </c>
      <c r="E66" s="4">
        <v>24246</v>
      </c>
      <c r="F66" s="4">
        <v>3715868.2262300001</v>
      </c>
      <c r="G66" s="5">
        <v>3719568.4572299998</v>
      </c>
      <c r="H66" s="4">
        <v>91304.09</v>
      </c>
      <c r="I66" s="6">
        <v>9768998.5599600002</v>
      </c>
      <c r="J66" s="5">
        <v>9860302.6499600001</v>
      </c>
      <c r="K66" s="4">
        <v>84983.788820000002</v>
      </c>
      <c r="L66" s="9">
        <f t="shared" si="0"/>
        <v>3944121.0599840004</v>
      </c>
      <c r="M66" s="4">
        <f t="shared" si="1"/>
        <v>2465075.66249</v>
      </c>
      <c r="N66" s="4">
        <f t="shared" si="2"/>
        <v>1972060.5299920002</v>
      </c>
      <c r="O66" s="4">
        <f t="shared" si="3"/>
        <v>1479045.3974939999</v>
      </c>
    </row>
    <row r="67" spans="1:15" s="1" customFormat="1" ht="19.649999999999999" customHeight="1" x14ac:dyDescent="0.2">
      <c r="A67" s="3">
        <v>43763</v>
      </c>
      <c r="B67" s="6">
        <v>1361293.26266</v>
      </c>
      <c r="C67" s="6">
        <v>11616791.0507</v>
      </c>
      <c r="D67" s="7">
        <v>12978084.31336</v>
      </c>
      <c r="E67" s="6">
        <v>22273</v>
      </c>
      <c r="F67" s="6">
        <v>3675525.7580200001</v>
      </c>
      <c r="G67" s="7">
        <v>3683492.8416200001</v>
      </c>
      <c r="H67" s="6">
        <v>69778.61</v>
      </c>
      <c r="I67" s="6">
        <v>9770783.7035700008</v>
      </c>
      <c r="J67" s="7">
        <v>9840562.3135700002</v>
      </c>
      <c r="K67" s="6">
        <v>85079.339259999993</v>
      </c>
      <c r="L67" s="9">
        <f t="shared" ref="L67:L112" si="4" xml:space="preserve"> J67 * 0.4</f>
        <v>3936224.9254280003</v>
      </c>
      <c r="M67" s="4">
        <f t="shared" ref="M67:M112" si="5">J67 * 0.25</f>
        <v>2460140.5783925001</v>
      </c>
      <c r="N67" s="4">
        <f t="shared" ref="N67:N112" si="6" xml:space="preserve"> J67 * 0.2</f>
        <v>1968112.4627140001</v>
      </c>
      <c r="O67" s="4">
        <f t="shared" ref="O67:O112" si="7" xml:space="preserve"> J67 * 0.15</f>
        <v>1476084.3470355</v>
      </c>
    </row>
    <row r="68" spans="1:15" s="1" customFormat="1" ht="19.649999999999999" customHeight="1" x14ac:dyDescent="0.2">
      <c r="A68" s="3">
        <v>43735</v>
      </c>
      <c r="B68" s="4">
        <v>1408885.68857</v>
      </c>
      <c r="C68" s="4">
        <v>11497575.12287</v>
      </c>
      <c r="D68" s="5">
        <v>12906460.81144</v>
      </c>
      <c r="E68" s="4">
        <v>47478</v>
      </c>
      <c r="F68" s="4">
        <v>3689379.3966600001</v>
      </c>
      <c r="G68" s="5">
        <v>3692753.4496599999</v>
      </c>
      <c r="H68" s="4">
        <v>60085.07</v>
      </c>
      <c r="I68" s="6">
        <v>9708768.7861899994</v>
      </c>
      <c r="J68" s="5">
        <v>9768853.8561899997</v>
      </c>
      <c r="K68" s="4">
        <v>86980.537370000005</v>
      </c>
      <c r="L68" s="9">
        <f t="shared" si="4"/>
        <v>3907541.5424760003</v>
      </c>
      <c r="M68" s="4">
        <f t="shared" si="5"/>
        <v>2442213.4640474999</v>
      </c>
      <c r="N68" s="4">
        <f t="shared" si="6"/>
        <v>1953770.7712380001</v>
      </c>
      <c r="O68" s="4">
        <f t="shared" si="7"/>
        <v>1465328.0784284999</v>
      </c>
    </row>
    <row r="69" spans="1:15" s="1" customFormat="1" ht="19.649999999999999" customHeight="1" x14ac:dyDescent="0.2">
      <c r="A69" s="3">
        <v>43707</v>
      </c>
      <c r="B69" s="6">
        <v>1365634.49819</v>
      </c>
      <c r="C69" s="6">
        <v>11414562.963269999</v>
      </c>
      <c r="D69" s="7">
        <v>12780197.46146</v>
      </c>
      <c r="E69" s="6">
        <v>31140</v>
      </c>
      <c r="F69" s="6">
        <v>3578218.2526600002</v>
      </c>
      <c r="G69" s="7">
        <v>3581075.0024600001</v>
      </c>
      <c r="H69" s="6">
        <v>62392</v>
      </c>
      <c r="I69" s="6">
        <v>9617761.4436499998</v>
      </c>
      <c r="J69" s="7">
        <v>9680153.4436499998</v>
      </c>
      <c r="K69" s="6">
        <v>83893.857109999997</v>
      </c>
      <c r="L69" s="9">
        <f t="shared" si="4"/>
        <v>3872061.3774600001</v>
      </c>
      <c r="M69" s="4">
        <f t="shared" si="5"/>
        <v>2420038.3609124999</v>
      </c>
      <c r="N69" s="4">
        <f t="shared" si="6"/>
        <v>1936030.6887300001</v>
      </c>
      <c r="O69" s="4">
        <f t="shared" si="7"/>
        <v>1452023.0165474999</v>
      </c>
    </row>
    <row r="70" spans="1:15" s="1" customFormat="1" ht="19.649999999999999" customHeight="1" x14ac:dyDescent="0.2">
      <c r="A70" s="3">
        <v>43665</v>
      </c>
      <c r="B70" s="4">
        <v>1324902.9739900001</v>
      </c>
      <c r="C70" s="4">
        <v>11325687.842080001</v>
      </c>
      <c r="D70" s="5">
        <v>12650590.81607</v>
      </c>
      <c r="E70" s="4">
        <v>35263</v>
      </c>
      <c r="F70" s="4">
        <v>3487418.7272299998</v>
      </c>
      <c r="G70" s="5">
        <v>3492736.68353</v>
      </c>
      <c r="H70" s="4">
        <v>66001.53</v>
      </c>
      <c r="I70" s="6">
        <v>9592376.1534599997</v>
      </c>
      <c r="J70" s="5">
        <v>9658377.6834600009</v>
      </c>
      <c r="K70" s="4">
        <v>79027.683260000005</v>
      </c>
      <c r="L70" s="9">
        <f t="shared" si="4"/>
        <v>3863351.0733840005</v>
      </c>
      <c r="M70" s="4">
        <f t="shared" si="5"/>
        <v>2414594.4208650002</v>
      </c>
      <c r="N70" s="4">
        <f t="shared" si="6"/>
        <v>1931675.5366920002</v>
      </c>
      <c r="O70" s="4">
        <f t="shared" si="7"/>
        <v>1448756.652519</v>
      </c>
    </row>
    <row r="71" spans="1:15" s="1" customFormat="1" ht="19.649999999999999" customHeight="1" x14ac:dyDescent="0.2">
      <c r="A71" s="3">
        <v>43637</v>
      </c>
      <c r="B71" s="6">
        <v>1288828.4925599999</v>
      </c>
      <c r="C71" s="6">
        <v>11203638.01024</v>
      </c>
      <c r="D71" s="7">
        <v>12492466.502800001</v>
      </c>
      <c r="E71" s="6">
        <v>51230</v>
      </c>
      <c r="F71" s="6">
        <v>3464635.76199</v>
      </c>
      <c r="G71" s="7">
        <v>3466645.87739</v>
      </c>
      <c r="H71" s="6">
        <v>71419.48</v>
      </c>
      <c r="I71" s="6">
        <v>9577348.7813499998</v>
      </c>
      <c r="J71" s="7">
        <v>9648768.2613500003</v>
      </c>
      <c r="K71" s="6">
        <v>79450.852400000003</v>
      </c>
      <c r="L71" s="9">
        <f t="shared" si="4"/>
        <v>3859507.3045400004</v>
      </c>
      <c r="M71" s="4">
        <f t="shared" si="5"/>
        <v>2412192.0653375001</v>
      </c>
      <c r="N71" s="4">
        <f t="shared" si="6"/>
        <v>1929753.6522700002</v>
      </c>
      <c r="O71" s="4">
        <f t="shared" si="7"/>
        <v>1447315.2392025001</v>
      </c>
    </row>
    <row r="72" spans="1:15" s="1" customFormat="1" ht="19.649999999999999" customHeight="1" x14ac:dyDescent="0.2">
      <c r="A72" s="3">
        <v>43609</v>
      </c>
      <c r="B72" s="4">
        <v>1313088.9790099999</v>
      </c>
      <c r="C72" s="4">
        <v>11186468.492620001</v>
      </c>
      <c r="D72" s="5">
        <v>12499557.47163</v>
      </c>
      <c r="E72" s="4">
        <v>64295</v>
      </c>
      <c r="F72" s="4">
        <v>3519970.3650799999</v>
      </c>
      <c r="G72" s="5">
        <v>3521900.0510800001</v>
      </c>
      <c r="H72" s="4">
        <v>65722.59</v>
      </c>
      <c r="I72" s="6">
        <v>9555822.3987300005</v>
      </c>
      <c r="J72" s="5">
        <v>9621544.9887300003</v>
      </c>
      <c r="K72" s="4">
        <v>77422.559649999996</v>
      </c>
      <c r="L72" s="9">
        <f t="shared" si="4"/>
        <v>3848617.9954920001</v>
      </c>
      <c r="M72" s="4">
        <f t="shared" si="5"/>
        <v>2405386.2471825001</v>
      </c>
      <c r="N72" s="4">
        <f t="shared" si="6"/>
        <v>1924308.9977460001</v>
      </c>
      <c r="O72" s="4">
        <f t="shared" si="7"/>
        <v>1443231.7483095</v>
      </c>
    </row>
    <row r="73" spans="1:15" s="1" customFormat="1" ht="19.649999999999999" customHeight="1" x14ac:dyDescent="0.2">
      <c r="A73" s="3">
        <v>43581</v>
      </c>
      <c r="B73" s="6">
        <v>1351722.20814</v>
      </c>
      <c r="C73" s="6">
        <v>11132147.04579</v>
      </c>
      <c r="D73" s="7">
        <v>12483869.253930001</v>
      </c>
      <c r="E73" s="6">
        <v>105478</v>
      </c>
      <c r="F73" s="6">
        <v>3454330.8086100002</v>
      </c>
      <c r="G73" s="7">
        <v>3455510.7182100001</v>
      </c>
      <c r="H73" s="6">
        <v>43161.73</v>
      </c>
      <c r="I73" s="6">
        <v>9577783.7614099998</v>
      </c>
      <c r="J73" s="7">
        <v>9620945.4914100002</v>
      </c>
      <c r="K73" s="6">
        <v>78168.481920000006</v>
      </c>
      <c r="L73" s="9">
        <f t="shared" si="4"/>
        <v>3848378.1965640001</v>
      </c>
      <c r="M73" s="4">
        <f t="shared" si="5"/>
        <v>2405236.3728525001</v>
      </c>
      <c r="N73" s="4">
        <f t="shared" si="6"/>
        <v>1924189.098282</v>
      </c>
      <c r="O73" s="4">
        <f t="shared" si="7"/>
        <v>1443141.8237115</v>
      </c>
    </row>
    <row r="74" spans="1:15" s="1" customFormat="1" ht="19.649999999999999" customHeight="1" x14ac:dyDescent="0.2">
      <c r="A74" s="3">
        <v>43553</v>
      </c>
      <c r="B74" s="4">
        <v>1511287.3441300001</v>
      </c>
      <c r="C74" s="4">
        <v>11062484.407190001</v>
      </c>
      <c r="D74" s="5">
        <v>12573771.751320001</v>
      </c>
      <c r="E74" s="4">
        <v>180688</v>
      </c>
      <c r="F74" s="4">
        <v>3379001.4693800001</v>
      </c>
      <c r="G74" s="5">
        <v>3381056.14848</v>
      </c>
      <c r="H74" s="4">
        <v>41610.33</v>
      </c>
      <c r="I74" s="6">
        <v>9730112.1051599998</v>
      </c>
      <c r="J74" s="5">
        <v>9771722.4351599999</v>
      </c>
      <c r="K74" s="4">
        <v>74876.68419</v>
      </c>
      <c r="L74" s="9">
        <f t="shared" si="4"/>
        <v>3908688.974064</v>
      </c>
      <c r="M74" s="4">
        <f t="shared" si="5"/>
        <v>2442930.60879</v>
      </c>
      <c r="N74" s="4">
        <f t="shared" si="6"/>
        <v>1954344.487032</v>
      </c>
      <c r="O74" s="4">
        <f t="shared" si="7"/>
        <v>1465758.365274</v>
      </c>
    </row>
    <row r="75" spans="1:15" s="1" customFormat="1" ht="19.649999999999999" customHeight="1" x14ac:dyDescent="0.2">
      <c r="A75" s="3">
        <v>43511</v>
      </c>
      <c r="B75" s="6">
        <v>1287715.6007000001</v>
      </c>
      <c r="C75" s="6">
        <v>10831750.393650001</v>
      </c>
      <c r="D75" s="7">
        <v>12119465.994349999</v>
      </c>
      <c r="E75" s="6">
        <v>124528</v>
      </c>
      <c r="F75" s="6">
        <v>3353658.4499300001</v>
      </c>
      <c r="G75" s="7">
        <v>3354855.1651300001</v>
      </c>
      <c r="H75" s="6">
        <v>61740.17</v>
      </c>
      <c r="I75" s="6">
        <v>9378625.7620599996</v>
      </c>
      <c r="J75" s="7">
        <v>9440365.9320599996</v>
      </c>
      <c r="K75" s="6">
        <v>66633.47</v>
      </c>
      <c r="L75" s="9">
        <f t="shared" si="4"/>
        <v>3776146.3728240002</v>
      </c>
      <c r="M75" s="4">
        <f t="shared" si="5"/>
        <v>2360091.4830149999</v>
      </c>
      <c r="N75" s="4">
        <f t="shared" si="6"/>
        <v>1888073.1864120001</v>
      </c>
      <c r="O75" s="4">
        <f t="shared" si="7"/>
        <v>1416054.8898089998</v>
      </c>
    </row>
    <row r="76" spans="1:15" s="1" customFormat="1" ht="19.649999999999999" customHeight="1" x14ac:dyDescent="0.2">
      <c r="A76" s="3">
        <v>43483</v>
      </c>
      <c r="B76" s="4">
        <v>1216818.5297600001</v>
      </c>
      <c r="C76" s="4">
        <v>10769155.41385</v>
      </c>
      <c r="D76" s="5">
        <v>11985973.943609999</v>
      </c>
      <c r="E76" s="4">
        <v>104995</v>
      </c>
      <c r="F76" s="4">
        <v>3361983.47731</v>
      </c>
      <c r="G76" s="5">
        <v>3363431.0371099999</v>
      </c>
      <c r="H76" s="4">
        <v>70948.899999999994</v>
      </c>
      <c r="I76" s="6">
        <v>9261605.6498600002</v>
      </c>
      <c r="J76" s="5">
        <v>9332554.5498600006</v>
      </c>
      <c r="K76" s="4">
        <v>68627.869160000002</v>
      </c>
      <c r="L76" s="9">
        <f t="shared" si="4"/>
        <v>3733021.8199440003</v>
      </c>
      <c r="M76" s="4">
        <f t="shared" si="5"/>
        <v>2333138.6374650002</v>
      </c>
      <c r="N76" s="4">
        <f t="shared" si="6"/>
        <v>1866510.9099720002</v>
      </c>
      <c r="O76" s="4">
        <f t="shared" si="7"/>
        <v>1399883.182479</v>
      </c>
    </row>
    <row r="77" spans="1:15" s="1" customFormat="1" ht="19.649999999999999" customHeight="1" x14ac:dyDescent="0.2">
      <c r="A77" s="3">
        <v>43455</v>
      </c>
      <c r="B77" s="6">
        <v>1189912.61619</v>
      </c>
      <c r="C77" s="6">
        <v>10626360.09419</v>
      </c>
      <c r="D77" s="7">
        <v>11816272.710379999</v>
      </c>
      <c r="E77" s="6">
        <v>177989</v>
      </c>
      <c r="F77" s="6">
        <v>3346558.31892</v>
      </c>
      <c r="G77" s="7">
        <v>3347910.9293200001</v>
      </c>
      <c r="H77" s="6">
        <v>77341.759999999995</v>
      </c>
      <c r="I77" s="6">
        <v>9210293.8234800007</v>
      </c>
      <c r="J77" s="7">
        <v>9287635.5834800005</v>
      </c>
      <c r="K77" s="6">
        <v>69219.271410000001</v>
      </c>
      <c r="L77" s="9">
        <f t="shared" si="4"/>
        <v>3715054.2333920002</v>
      </c>
      <c r="M77" s="4">
        <f t="shared" si="5"/>
        <v>2321908.8958700001</v>
      </c>
      <c r="N77" s="4">
        <f t="shared" si="6"/>
        <v>1857527.1166960001</v>
      </c>
      <c r="O77" s="4">
        <f t="shared" si="7"/>
        <v>1393145.3375220001</v>
      </c>
    </row>
    <row r="78" spans="1:15" s="1" customFormat="1" ht="19.649999999999999" customHeight="1" x14ac:dyDescent="0.2">
      <c r="A78" s="3">
        <v>43427</v>
      </c>
      <c r="B78" s="4">
        <v>1225962.4066300001</v>
      </c>
      <c r="C78" s="4">
        <v>10587611.82</v>
      </c>
      <c r="D78" s="5">
        <v>11813574.22663</v>
      </c>
      <c r="E78" s="4">
        <v>144572</v>
      </c>
      <c r="F78" s="4">
        <v>3425086.9064099998</v>
      </c>
      <c r="G78" s="5">
        <v>3426161.0633100001</v>
      </c>
      <c r="H78" s="4">
        <v>72288.05</v>
      </c>
      <c r="I78" s="6">
        <v>9060338.4454399999</v>
      </c>
      <c r="J78" s="5">
        <v>9132626.4954400007</v>
      </c>
      <c r="K78" s="4">
        <v>76241.879050000003</v>
      </c>
      <c r="L78" s="9">
        <f t="shared" si="4"/>
        <v>3653050.5981760006</v>
      </c>
      <c r="M78" s="4">
        <f t="shared" si="5"/>
        <v>2283156.6238600002</v>
      </c>
      <c r="N78" s="4">
        <f t="shared" si="6"/>
        <v>1826525.2990880003</v>
      </c>
      <c r="O78" s="4">
        <f t="shared" si="7"/>
        <v>1369893.974316</v>
      </c>
    </row>
    <row r="79" spans="1:15" s="1" customFormat="1" ht="19.649999999999999" customHeight="1" x14ac:dyDescent="0.2">
      <c r="A79" s="3">
        <v>43399</v>
      </c>
      <c r="B79" s="6">
        <v>1237589.85274</v>
      </c>
      <c r="C79" s="6">
        <v>10533664.934459999</v>
      </c>
      <c r="D79" s="7">
        <v>11771254.7872</v>
      </c>
      <c r="E79" s="6">
        <v>132608</v>
      </c>
      <c r="F79" s="6">
        <v>3434870.76406</v>
      </c>
      <c r="G79" s="7">
        <v>3435856.5749599999</v>
      </c>
      <c r="H79" s="6">
        <v>55034.75</v>
      </c>
      <c r="I79" s="6">
        <v>8978940.4672400001</v>
      </c>
      <c r="J79" s="7">
        <v>9033975.2172400001</v>
      </c>
      <c r="K79" s="6">
        <v>76336.95968</v>
      </c>
      <c r="L79" s="9">
        <f t="shared" si="4"/>
        <v>3613590.0868960004</v>
      </c>
      <c r="M79" s="4">
        <f t="shared" si="5"/>
        <v>2258493.80431</v>
      </c>
      <c r="N79" s="4">
        <f t="shared" si="6"/>
        <v>1806795.0434480002</v>
      </c>
      <c r="O79" s="4">
        <f t="shared" si="7"/>
        <v>1355096.2825859999</v>
      </c>
    </row>
    <row r="80" spans="1:15" s="1" customFormat="1" ht="19.649999999999999" customHeight="1" x14ac:dyDescent="0.2">
      <c r="A80" s="3">
        <v>43371</v>
      </c>
      <c r="B80" s="4">
        <v>1309587.5815399999</v>
      </c>
      <c r="C80" s="4">
        <v>10490267.74604</v>
      </c>
      <c r="D80" s="5">
        <v>11799855.327579999</v>
      </c>
      <c r="E80" s="4">
        <v>179616</v>
      </c>
      <c r="F80" s="4">
        <v>3446303.68279</v>
      </c>
      <c r="G80" s="5">
        <v>3447986.6182900001</v>
      </c>
      <c r="H80" s="4">
        <v>47663.74</v>
      </c>
      <c r="I80" s="6">
        <v>8934000.3028900009</v>
      </c>
      <c r="J80" s="5">
        <v>8981664.0428899992</v>
      </c>
      <c r="K80" s="4">
        <v>72505.071060000002</v>
      </c>
      <c r="L80" s="9">
        <f t="shared" si="4"/>
        <v>3592665.6171559999</v>
      </c>
      <c r="M80" s="4">
        <f t="shared" si="5"/>
        <v>2245416.0107224998</v>
      </c>
      <c r="N80" s="4">
        <f t="shared" si="6"/>
        <v>1796332.8085779999</v>
      </c>
      <c r="O80" s="4">
        <f t="shared" si="7"/>
        <v>1347249.6064334998</v>
      </c>
    </row>
    <row r="81" spans="1:15" s="1" customFormat="1" ht="19.649999999999999" customHeight="1" x14ac:dyDescent="0.2">
      <c r="A81" s="3">
        <v>43343</v>
      </c>
      <c r="B81" s="6">
        <v>1229034.3694500001</v>
      </c>
      <c r="C81" s="6">
        <v>10417481.41756</v>
      </c>
      <c r="D81" s="7">
        <v>11646515.787009999</v>
      </c>
      <c r="E81" s="6">
        <v>61661</v>
      </c>
      <c r="F81" s="6">
        <v>3503462.7015200001</v>
      </c>
      <c r="G81" s="7">
        <v>3504696.4045199999</v>
      </c>
      <c r="H81" s="6">
        <v>48854.17</v>
      </c>
      <c r="I81" s="6">
        <v>8731898.6429699995</v>
      </c>
      <c r="J81" s="7">
        <v>8780752.8129699994</v>
      </c>
      <c r="K81" s="6">
        <v>70969.019409999994</v>
      </c>
      <c r="L81" s="9">
        <f t="shared" si="4"/>
        <v>3512301.125188</v>
      </c>
      <c r="M81" s="4">
        <f t="shared" si="5"/>
        <v>2195188.2032424998</v>
      </c>
      <c r="N81" s="4">
        <f t="shared" si="6"/>
        <v>1756150.562594</v>
      </c>
      <c r="O81" s="4">
        <f t="shared" si="7"/>
        <v>1317112.9219455</v>
      </c>
    </row>
    <row r="82" spans="1:15" s="1" customFormat="1" ht="19.649999999999999" customHeight="1" x14ac:dyDescent="0.2">
      <c r="A82" s="3">
        <v>43301</v>
      </c>
      <c r="B82" s="4">
        <v>1162194.1294100001</v>
      </c>
      <c r="C82" s="4">
        <v>10274944.613630001</v>
      </c>
      <c r="D82" s="5">
        <v>11437138.743039999</v>
      </c>
      <c r="E82" s="4">
        <v>74630</v>
      </c>
      <c r="F82" s="4">
        <v>3462291.8810999999</v>
      </c>
      <c r="G82" s="5">
        <v>3467345.5203</v>
      </c>
      <c r="H82" s="4">
        <v>50642.47</v>
      </c>
      <c r="I82" s="6">
        <v>8559091.2154099997</v>
      </c>
      <c r="J82" s="5">
        <v>8609733.6854100004</v>
      </c>
      <c r="K82" s="4">
        <v>67555.056469999996</v>
      </c>
      <c r="L82" s="9">
        <f t="shared" si="4"/>
        <v>3443893.4741640002</v>
      </c>
      <c r="M82" s="4">
        <f t="shared" si="5"/>
        <v>2152433.4213525001</v>
      </c>
      <c r="N82" s="4">
        <f t="shared" si="6"/>
        <v>1721946.7370820001</v>
      </c>
      <c r="O82" s="4">
        <f t="shared" si="7"/>
        <v>1291460.0528114999</v>
      </c>
    </row>
    <row r="83" spans="1:15" s="1" customFormat="1" ht="19.649999999999999" customHeight="1" x14ac:dyDescent="0.2">
      <c r="A83" s="3">
        <v>43273</v>
      </c>
      <c r="B83" s="6">
        <v>1176326.2743899999</v>
      </c>
      <c r="C83" s="6">
        <v>10176656.24738</v>
      </c>
      <c r="D83" s="7">
        <v>11352982.52177</v>
      </c>
      <c r="E83" s="6">
        <v>99890</v>
      </c>
      <c r="F83" s="6">
        <v>3395508.1769900001</v>
      </c>
      <c r="G83" s="7">
        <v>3396564.35989</v>
      </c>
      <c r="H83" s="6">
        <v>62538.19</v>
      </c>
      <c r="I83" s="6">
        <v>8551880.3547399994</v>
      </c>
      <c r="J83" s="7">
        <v>8614418.5447400007</v>
      </c>
      <c r="K83" s="6">
        <v>70773.483370000002</v>
      </c>
      <c r="L83" s="9">
        <f t="shared" si="4"/>
        <v>3445767.4178960007</v>
      </c>
      <c r="M83" s="4">
        <f t="shared" si="5"/>
        <v>2153604.6361850002</v>
      </c>
      <c r="N83" s="4">
        <f t="shared" si="6"/>
        <v>1722883.7089480003</v>
      </c>
      <c r="O83" s="4">
        <f t="shared" si="7"/>
        <v>1292162.781711</v>
      </c>
    </row>
    <row r="84" spans="1:15" s="1" customFormat="1" ht="19.649999999999999" customHeight="1" x14ac:dyDescent="0.2">
      <c r="A84" s="3">
        <v>43245</v>
      </c>
      <c r="B84" s="4">
        <v>1169886.6121499999</v>
      </c>
      <c r="C84" s="4">
        <v>10182935.80883</v>
      </c>
      <c r="D84" s="5">
        <v>11352822.420980001</v>
      </c>
      <c r="E84" s="4">
        <v>58179</v>
      </c>
      <c r="F84" s="4">
        <v>3372680.3388399999</v>
      </c>
      <c r="G84" s="5">
        <v>3373884.0933400001</v>
      </c>
      <c r="H84" s="4">
        <v>52910.52</v>
      </c>
      <c r="I84" s="6">
        <v>8484744.8708299994</v>
      </c>
      <c r="J84" s="5">
        <v>8537655.3908300009</v>
      </c>
      <c r="K84" s="4">
        <v>67230.581260000006</v>
      </c>
      <c r="L84" s="9">
        <f t="shared" si="4"/>
        <v>3415062.1563320006</v>
      </c>
      <c r="M84" s="4">
        <f t="shared" si="5"/>
        <v>2134413.8477075002</v>
      </c>
      <c r="N84" s="4">
        <f t="shared" si="6"/>
        <v>1707531.0781660003</v>
      </c>
      <c r="O84" s="4">
        <f t="shared" si="7"/>
        <v>1280648.3086245002</v>
      </c>
    </row>
    <row r="85" spans="1:15" s="1" customFormat="1" ht="19.649999999999999" customHeight="1" x14ac:dyDescent="0.2">
      <c r="A85" s="3">
        <v>43217</v>
      </c>
      <c r="B85" s="6">
        <v>1217579.9787099999</v>
      </c>
      <c r="C85" s="6">
        <v>10163841.722060001</v>
      </c>
      <c r="D85" s="7">
        <v>11381421.70077</v>
      </c>
      <c r="E85" s="6">
        <v>47576</v>
      </c>
      <c r="F85" s="6">
        <v>3359596.9389</v>
      </c>
      <c r="G85" s="7">
        <v>3360808.1291999999</v>
      </c>
      <c r="H85" s="6">
        <v>52035.47</v>
      </c>
      <c r="I85" s="6">
        <v>8465589.5822800007</v>
      </c>
      <c r="J85" s="7">
        <v>8517625.0522799995</v>
      </c>
      <c r="K85" s="6">
        <v>69028.656090000004</v>
      </c>
      <c r="L85" s="9">
        <f t="shared" si="4"/>
        <v>3407050.020912</v>
      </c>
      <c r="M85" s="4">
        <f t="shared" si="5"/>
        <v>2129406.2630699999</v>
      </c>
      <c r="N85" s="4">
        <f t="shared" si="6"/>
        <v>1703525.010456</v>
      </c>
      <c r="O85" s="4">
        <f t="shared" si="7"/>
        <v>1277643.7578419999</v>
      </c>
    </row>
    <row r="86" spans="1:15" s="1" customFormat="1" ht="19.649999999999999" customHeight="1" x14ac:dyDescent="0.2">
      <c r="A86" s="3">
        <v>43189</v>
      </c>
      <c r="B86" s="4">
        <v>1370282.1319200001</v>
      </c>
      <c r="C86" s="4">
        <v>10055767.2744</v>
      </c>
      <c r="D86" s="5">
        <v>11426049.40632</v>
      </c>
      <c r="E86" s="4">
        <v>273978</v>
      </c>
      <c r="F86" s="4">
        <v>3317405.9777099998</v>
      </c>
      <c r="G86" s="5">
        <v>3318453.7645100001</v>
      </c>
      <c r="H86" s="4">
        <v>41989.31</v>
      </c>
      <c r="I86" s="6">
        <v>8583435.5441299994</v>
      </c>
      <c r="J86" s="5">
        <v>8625424.8541299999</v>
      </c>
      <c r="K86" s="4">
        <v>60064.567999999999</v>
      </c>
      <c r="L86" s="9">
        <f t="shared" si="4"/>
        <v>3450169.941652</v>
      </c>
      <c r="M86" s="4">
        <f t="shared" si="5"/>
        <v>2156356.2135325</v>
      </c>
      <c r="N86" s="4">
        <f t="shared" si="6"/>
        <v>1725084.970826</v>
      </c>
      <c r="O86" s="4">
        <f t="shared" si="7"/>
        <v>1293813.7281195</v>
      </c>
    </row>
    <row r="87" spans="1:15" s="1" customFormat="1" ht="19.649999999999999" customHeight="1" x14ac:dyDescent="0.2">
      <c r="A87" s="3">
        <v>43147</v>
      </c>
      <c r="B87" s="6">
        <v>1127764.9077099999</v>
      </c>
      <c r="C87" s="6">
        <v>9874509.4280900005</v>
      </c>
      <c r="D87" s="7">
        <v>11002274.3358</v>
      </c>
      <c r="E87" s="6">
        <v>66093</v>
      </c>
      <c r="F87" s="6">
        <v>3401388.8868</v>
      </c>
      <c r="G87" s="7">
        <v>3402805.4378</v>
      </c>
      <c r="H87" s="6">
        <v>47552.36</v>
      </c>
      <c r="I87" s="6">
        <v>8175655.6732400004</v>
      </c>
      <c r="J87" s="7">
        <v>8223208.0332399998</v>
      </c>
      <c r="K87" s="6">
        <v>60853.301619999998</v>
      </c>
      <c r="L87" s="9">
        <f t="shared" si="4"/>
        <v>3289283.2132959999</v>
      </c>
      <c r="M87" s="4">
        <f t="shared" si="5"/>
        <v>2055802.0083099999</v>
      </c>
      <c r="N87" s="4">
        <f t="shared" si="6"/>
        <v>1644641.606648</v>
      </c>
      <c r="O87" s="4">
        <f t="shared" si="7"/>
        <v>1233481.204986</v>
      </c>
    </row>
    <row r="88" spans="1:15" s="1" customFormat="1" ht="19.649999999999999" customHeight="1" x14ac:dyDescent="0.2">
      <c r="A88" s="3">
        <v>43119</v>
      </c>
      <c r="B88" s="4">
        <v>1112136.40074</v>
      </c>
      <c r="C88" s="4">
        <v>9815305.8136999998</v>
      </c>
      <c r="D88" s="5">
        <v>10927442.214439999</v>
      </c>
      <c r="E88" s="4">
        <v>52627</v>
      </c>
      <c r="F88" s="4">
        <v>3362092.4837400001</v>
      </c>
      <c r="G88" s="5">
        <v>3363585.7676400002</v>
      </c>
      <c r="H88" s="4">
        <v>58606.39</v>
      </c>
      <c r="I88" s="6">
        <v>8083399.8096700003</v>
      </c>
      <c r="J88" s="5">
        <v>8142006.19967</v>
      </c>
      <c r="K88" s="4">
        <v>62828.898289999997</v>
      </c>
      <c r="L88" s="9">
        <f t="shared" si="4"/>
        <v>3256802.4798680004</v>
      </c>
      <c r="M88" s="4">
        <f t="shared" si="5"/>
        <v>2035501.5499175</v>
      </c>
      <c r="N88" s="4">
        <f t="shared" si="6"/>
        <v>1628401.2399340002</v>
      </c>
      <c r="O88" s="4">
        <f t="shared" si="7"/>
        <v>1221300.9299504999</v>
      </c>
    </row>
    <row r="89" spans="1:15" s="1" customFormat="1" ht="19.649999999999999" customHeight="1" x14ac:dyDescent="0.2">
      <c r="A89" s="3">
        <v>43091</v>
      </c>
      <c r="B89" s="6">
        <v>1133961.4728099999</v>
      </c>
      <c r="C89" s="6">
        <v>9686912.9129000008</v>
      </c>
      <c r="D89" s="7">
        <v>10820874.385709999</v>
      </c>
      <c r="E89" s="6">
        <v>120315</v>
      </c>
      <c r="F89" s="6">
        <v>3331707.76926</v>
      </c>
      <c r="G89" s="7">
        <v>3333513.2140600001</v>
      </c>
      <c r="H89" s="6">
        <v>66445.91</v>
      </c>
      <c r="I89" s="6">
        <v>8001821.0420300001</v>
      </c>
      <c r="J89" s="7">
        <v>8068266.9520300003</v>
      </c>
      <c r="K89" s="6">
        <v>71150.918739999994</v>
      </c>
      <c r="L89" s="9">
        <f t="shared" si="4"/>
        <v>3227306.7808120004</v>
      </c>
      <c r="M89" s="4">
        <f t="shared" si="5"/>
        <v>2017066.7380075001</v>
      </c>
      <c r="N89" s="4">
        <f t="shared" si="6"/>
        <v>1613653.3904060002</v>
      </c>
      <c r="O89" s="4">
        <f t="shared" si="7"/>
        <v>1210240.0428045001</v>
      </c>
    </row>
    <row r="90" spans="1:15" s="1" customFormat="1" ht="19.649999999999999" customHeight="1" x14ac:dyDescent="0.2">
      <c r="A90" s="3">
        <v>43063</v>
      </c>
      <c r="B90" s="4">
        <v>1113232.96771</v>
      </c>
      <c r="C90" s="4">
        <v>9681592.6825900003</v>
      </c>
      <c r="D90" s="5">
        <v>10794825.6503</v>
      </c>
      <c r="E90" s="4">
        <v>56272</v>
      </c>
      <c r="F90" s="4">
        <v>3346899.8258600002</v>
      </c>
      <c r="G90" s="5">
        <v>3348844.29006</v>
      </c>
      <c r="H90" s="4">
        <v>74375.39</v>
      </c>
      <c r="I90" s="6">
        <v>7860339.2215400003</v>
      </c>
      <c r="J90" s="5">
        <v>7934714.61154</v>
      </c>
      <c r="K90" s="4">
        <v>68583.433319999996</v>
      </c>
      <c r="L90" s="9">
        <f t="shared" si="4"/>
        <v>3173885.8446160001</v>
      </c>
      <c r="M90" s="4">
        <f t="shared" si="5"/>
        <v>1983678.652885</v>
      </c>
      <c r="N90" s="4">
        <f t="shared" si="6"/>
        <v>1586942.922308</v>
      </c>
      <c r="O90" s="4">
        <f t="shared" si="7"/>
        <v>1190207.1917309999</v>
      </c>
    </row>
    <row r="91" spans="1:15" s="1" customFormat="1" ht="19.649999999999999" customHeight="1" x14ac:dyDescent="0.2">
      <c r="A91" s="3">
        <v>43035</v>
      </c>
      <c r="B91" s="6">
        <v>1140697.3968799999</v>
      </c>
      <c r="C91" s="6">
        <v>9656854.8371799998</v>
      </c>
      <c r="D91" s="7">
        <v>10797552.234060001</v>
      </c>
      <c r="E91" s="6">
        <v>32740</v>
      </c>
      <c r="F91" s="6">
        <v>3328484.9247699999</v>
      </c>
      <c r="G91" s="7">
        <v>3330252.1732700001</v>
      </c>
      <c r="H91" s="6">
        <v>62225.05</v>
      </c>
      <c r="I91" s="6">
        <v>7822419.8606399996</v>
      </c>
      <c r="J91" s="7">
        <v>7884644.9106400004</v>
      </c>
      <c r="K91" s="6">
        <v>76037.157019999999</v>
      </c>
      <c r="L91" s="9">
        <f t="shared" si="4"/>
        <v>3153857.9642560002</v>
      </c>
      <c r="M91" s="4">
        <f t="shared" si="5"/>
        <v>1971161.2276600001</v>
      </c>
      <c r="N91" s="4">
        <f t="shared" si="6"/>
        <v>1576928.9821280001</v>
      </c>
      <c r="O91" s="4">
        <f t="shared" si="7"/>
        <v>1182696.7365959999</v>
      </c>
    </row>
    <row r="92" spans="1:15" s="1" customFormat="1" ht="19.649999999999999" customHeight="1" x14ac:dyDescent="0.2">
      <c r="A92" s="3">
        <v>43007</v>
      </c>
      <c r="B92" s="4">
        <v>1236879.56773</v>
      </c>
      <c r="C92" s="4">
        <v>9680662.8873599991</v>
      </c>
      <c r="D92" s="5">
        <v>10917542.455089999</v>
      </c>
      <c r="E92" s="4">
        <v>40530</v>
      </c>
      <c r="F92" s="4">
        <v>3324506.3719899999</v>
      </c>
      <c r="G92" s="5">
        <v>3325797.4895899999</v>
      </c>
      <c r="H92" s="4">
        <v>46368.32</v>
      </c>
      <c r="I92" s="6">
        <v>7937069.2159299999</v>
      </c>
      <c r="J92" s="5">
        <v>7983437.5359300002</v>
      </c>
      <c r="K92" s="4">
        <v>81825.954599999997</v>
      </c>
      <c r="L92" s="9">
        <f t="shared" si="4"/>
        <v>3193375.0143720005</v>
      </c>
      <c r="M92" s="4">
        <f t="shared" si="5"/>
        <v>1995859.3839825001</v>
      </c>
      <c r="N92" s="4">
        <f t="shared" si="6"/>
        <v>1596687.5071860002</v>
      </c>
      <c r="O92" s="4">
        <f t="shared" si="7"/>
        <v>1197515.6303894999</v>
      </c>
    </row>
    <row r="93" spans="1:15" s="1" customFormat="1" ht="19.649999999999999" customHeight="1" x14ac:dyDescent="0.2">
      <c r="A93" s="3">
        <v>42965</v>
      </c>
      <c r="B93" s="6">
        <v>1103705.56916</v>
      </c>
      <c r="C93" s="6">
        <v>9524722.9203500003</v>
      </c>
      <c r="D93" s="7">
        <v>10628428.48951</v>
      </c>
      <c r="E93" s="6">
        <v>3710</v>
      </c>
      <c r="F93" s="6">
        <v>3300989.4638200002</v>
      </c>
      <c r="G93" s="7">
        <v>3302858.81782</v>
      </c>
      <c r="H93" s="6">
        <v>54340.54</v>
      </c>
      <c r="I93" s="6">
        <v>7626797.7476899996</v>
      </c>
      <c r="J93" s="7">
        <v>7681138.2876899997</v>
      </c>
      <c r="K93" s="6">
        <v>71333.602410000007</v>
      </c>
      <c r="L93" s="9">
        <f t="shared" si="4"/>
        <v>3072455.3150760001</v>
      </c>
      <c r="M93" s="4">
        <f t="shared" si="5"/>
        <v>1920284.5719224999</v>
      </c>
      <c r="N93" s="4">
        <f t="shared" si="6"/>
        <v>1536227.657538</v>
      </c>
      <c r="O93" s="4">
        <f t="shared" si="7"/>
        <v>1152170.7431534999</v>
      </c>
    </row>
    <row r="94" spans="1:15" s="1" customFormat="1" ht="19.649999999999999" customHeight="1" x14ac:dyDescent="0.2">
      <c r="A94" s="3">
        <v>42937</v>
      </c>
      <c r="B94" s="4">
        <v>1086937.1415200001</v>
      </c>
      <c r="C94" s="4">
        <v>9488677.4039500002</v>
      </c>
      <c r="D94" s="5">
        <v>10575614.545469999</v>
      </c>
      <c r="E94" s="4">
        <v>8193</v>
      </c>
      <c r="F94" s="4">
        <v>3258839.2703100001</v>
      </c>
      <c r="G94" s="5">
        <v>3260900.97371</v>
      </c>
      <c r="H94" s="4">
        <v>52429.49</v>
      </c>
      <c r="I94" s="6">
        <v>7607468.3621199997</v>
      </c>
      <c r="J94" s="5">
        <v>7659897.8521199999</v>
      </c>
      <c r="K94" s="4">
        <v>68097.109060000003</v>
      </c>
      <c r="L94" s="9">
        <f t="shared" si="4"/>
        <v>3063959.1408480001</v>
      </c>
      <c r="M94" s="4">
        <f t="shared" si="5"/>
        <v>1914974.46303</v>
      </c>
      <c r="N94" s="4">
        <f t="shared" si="6"/>
        <v>1531979.570424</v>
      </c>
      <c r="O94" s="4">
        <f t="shared" si="7"/>
        <v>1148984.6778179999</v>
      </c>
    </row>
    <row r="95" spans="1:15" s="1" customFormat="1" ht="19.649999999999999" customHeight="1" x14ac:dyDescent="0.2">
      <c r="A95" s="3">
        <v>42909</v>
      </c>
      <c r="B95" s="6">
        <v>1115087.7093799999</v>
      </c>
      <c r="C95" s="6">
        <v>9436821.9503400009</v>
      </c>
      <c r="D95" s="7">
        <v>10551909.65972</v>
      </c>
      <c r="E95" s="6">
        <v>1540</v>
      </c>
      <c r="F95" s="6">
        <v>3217841.7782100001</v>
      </c>
      <c r="G95" s="7">
        <v>3219658.3396100001</v>
      </c>
      <c r="H95" s="6">
        <v>58340.66</v>
      </c>
      <c r="I95" s="6">
        <v>7577348.5810799999</v>
      </c>
      <c r="J95" s="7">
        <v>7635689.2410800001</v>
      </c>
      <c r="K95" s="6">
        <v>70239.379539999994</v>
      </c>
      <c r="L95" s="9">
        <f t="shared" si="4"/>
        <v>3054275.696432</v>
      </c>
      <c r="M95" s="4">
        <f t="shared" si="5"/>
        <v>1908922.31027</v>
      </c>
      <c r="N95" s="4">
        <f t="shared" si="6"/>
        <v>1527137.848216</v>
      </c>
      <c r="O95" s="4">
        <f t="shared" si="7"/>
        <v>1145353.386162</v>
      </c>
    </row>
    <row r="96" spans="1:15" s="1" customFormat="1" ht="19.649999999999999" customHeight="1" x14ac:dyDescent="0.2">
      <c r="A96" s="3">
        <v>42881</v>
      </c>
      <c r="B96" s="4">
        <v>1077635.7224399999</v>
      </c>
      <c r="C96" s="4">
        <v>9421926.1432000007</v>
      </c>
      <c r="D96" s="5">
        <v>10499561.86564</v>
      </c>
      <c r="E96" s="4">
        <v>2285</v>
      </c>
      <c r="F96" s="4">
        <v>3210203.3350300002</v>
      </c>
      <c r="G96" s="5">
        <v>3211971.5246299999</v>
      </c>
      <c r="H96" s="4">
        <v>60701.13</v>
      </c>
      <c r="I96" s="6">
        <v>7508757.2477299999</v>
      </c>
      <c r="J96" s="5">
        <v>7569458.3777299998</v>
      </c>
      <c r="K96" s="4">
        <v>64687.686459999997</v>
      </c>
      <c r="L96" s="9">
        <f t="shared" si="4"/>
        <v>3027783.351092</v>
      </c>
      <c r="M96" s="4">
        <f t="shared" si="5"/>
        <v>1892364.5944325</v>
      </c>
      <c r="N96" s="4">
        <f t="shared" si="6"/>
        <v>1513891.675546</v>
      </c>
      <c r="O96" s="4">
        <f t="shared" si="7"/>
        <v>1135418.7566594998</v>
      </c>
    </row>
    <row r="97" spans="1:15" s="1" customFormat="1" ht="19.649999999999999" customHeight="1" x14ac:dyDescent="0.2">
      <c r="A97" s="3">
        <v>42853</v>
      </c>
      <c r="B97" s="6">
        <v>1117715.7176900001</v>
      </c>
      <c r="C97" s="6">
        <v>9446694.5562699996</v>
      </c>
      <c r="D97" s="7">
        <v>10564410.27396</v>
      </c>
      <c r="E97" s="6">
        <v>1825</v>
      </c>
      <c r="F97" s="6">
        <v>3181227.43585</v>
      </c>
      <c r="G97" s="7">
        <v>3183078.08715</v>
      </c>
      <c r="H97" s="6">
        <v>55681.89</v>
      </c>
      <c r="I97" s="6">
        <v>7526708.84987</v>
      </c>
      <c r="J97" s="7">
        <v>7582390.7398699997</v>
      </c>
      <c r="K97" s="6">
        <v>59943.29967</v>
      </c>
      <c r="L97" s="9">
        <f t="shared" si="4"/>
        <v>3032956.2959480002</v>
      </c>
      <c r="M97" s="4">
        <f t="shared" si="5"/>
        <v>1895597.6849674999</v>
      </c>
      <c r="N97" s="4">
        <f t="shared" si="6"/>
        <v>1516478.1479740001</v>
      </c>
      <c r="O97" s="4">
        <f t="shared" si="7"/>
        <v>1137358.6109805</v>
      </c>
    </row>
    <row r="98" spans="1:15" s="1" customFormat="1" ht="19.649999999999999" customHeight="1" x14ac:dyDescent="0.2">
      <c r="A98" s="3">
        <v>42825</v>
      </c>
      <c r="B98" s="4">
        <v>1281439.2802200001</v>
      </c>
      <c r="C98" s="4">
        <v>9476216.8594599999</v>
      </c>
      <c r="D98" s="5">
        <v>10757656.13968</v>
      </c>
      <c r="E98" s="4">
        <v>21810</v>
      </c>
      <c r="F98" s="4">
        <v>3029748.3253000001</v>
      </c>
      <c r="G98" s="5">
        <v>3030963.3284999998</v>
      </c>
      <c r="H98" s="4">
        <v>53927.44</v>
      </c>
      <c r="I98" s="6">
        <v>7787538.5620900001</v>
      </c>
      <c r="J98" s="5">
        <v>7841466.0020899996</v>
      </c>
      <c r="K98" s="4">
        <v>61359.843849999997</v>
      </c>
      <c r="L98" s="9">
        <f t="shared" si="4"/>
        <v>3136586.4008360002</v>
      </c>
      <c r="M98" s="4">
        <f t="shared" si="5"/>
        <v>1960366.5005224999</v>
      </c>
      <c r="N98" s="4">
        <f t="shared" si="6"/>
        <v>1568293.2004180001</v>
      </c>
      <c r="O98" s="4">
        <f t="shared" si="7"/>
        <v>1176219.9003134998</v>
      </c>
    </row>
    <row r="99" spans="1:15" s="1" customFormat="1" ht="19.649999999999999" customHeight="1" x14ac:dyDescent="0.2">
      <c r="A99" s="3">
        <v>42783</v>
      </c>
      <c r="B99" s="6">
        <v>1057648.2669200001</v>
      </c>
      <c r="C99" s="6">
        <v>9382167.6574099995</v>
      </c>
      <c r="D99" s="7">
        <v>10439815.92433</v>
      </c>
      <c r="E99" s="6">
        <v>12835</v>
      </c>
      <c r="F99" s="6">
        <v>3325819.15545</v>
      </c>
      <c r="G99" s="7">
        <v>3327695.8789499998</v>
      </c>
      <c r="H99" s="6">
        <v>105541.66</v>
      </c>
      <c r="I99" s="6">
        <v>7353307.93506</v>
      </c>
      <c r="J99" s="7">
        <v>7458849.5950600002</v>
      </c>
      <c r="K99" s="6">
        <v>57144.659760000002</v>
      </c>
      <c r="L99" s="9">
        <f t="shared" si="4"/>
        <v>2983539.8380240002</v>
      </c>
      <c r="M99" s="4">
        <f t="shared" si="5"/>
        <v>1864712.398765</v>
      </c>
      <c r="N99" s="4">
        <f t="shared" si="6"/>
        <v>1491769.9190120001</v>
      </c>
      <c r="O99" s="4">
        <f t="shared" si="7"/>
        <v>1118827.4392589999</v>
      </c>
    </row>
    <row r="100" spans="1:15" s="1" customFormat="1" ht="19.649999999999999" customHeight="1" x14ac:dyDescent="0.2">
      <c r="A100" s="3">
        <v>42755</v>
      </c>
      <c r="B100" s="4">
        <v>1054549.30911</v>
      </c>
      <c r="C100" s="4">
        <v>9390562.3347800002</v>
      </c>
      <c r="D100" s="5">
        <v>10445111.643890001</v>
      </c>
      <c r="E100" s="4">
        <v>15875</v>
      </c>
      <c r="F100" s="4">
        <v>3570241.4785699998</v>
      </c>
      <c r="G100" s="5">
        <v>3572530.1332700001</v>
      </c>
      <c r="H100" s="4">
        <v>104013.77</v>
      </c>
      <c r="I100" s="6">
        <v>7285514.3889699997</v>
      </c>
      <c r="J100" s="5">
        <v>7389528.1589700002</v>
      </c>
      <c r="K100" s="4">
        <v>63096.595820000002</v>
      </c>
      <c r="L100" s="9">
        <f t="shared" si="4"/>
        <v>2955811.2635880001</v>
      </c>
      <c r="M100" s="4">
        <f t="shared" si="5"/>
        <v>1847382.0397425001</v>
      </c>
      <c r="N100" s="4">
        <f t="shared" si="6"/>
        <v>1477905.631794</v>
      </c>
      <c r="O100" s="4">
        <f t="shared" si="7"/>
        <v>1108429.2238455</v>
      </c>
    </row>
    <row r="101" spans="1:15" s="1" customFormat="1" ht="19.649999999999999" customHeight="1" x14ac:dyDescent="0.2">
      <c r="A101" s="3">
        <v>42727</v>
      </c>
      <c r="B101" s="6">
        <v>1078528.79208</v>
      </c>
      <c r="C101" s="6">
        <v>9391278.5911599994</v>
      </c>
      <c r="D101" s="7">
        <v>10469807.383239999</v>
      </c>
      <c r="E101" s="6">
        <v>12645</v>
      </c>
      <c r="F101" s="6">
        <v>3601862.8221200001</v>
      </c>
      <c r="G101" s="7">
        <v>3605003.7388200001</v>
      </c>
      <c r="H101" s="6">
        <v>105064.41</v>
      </c>
      <c r="I101" s="6">
        <v>7212326.79837</v>
      </c>
      <c r="J101" s="7">
        <v>7317391.2083700001</v>
      </c>
      <c r="K101" s="6">
        <v>139794.63956000001</v>
      </c>
      <c r="L101" s="9">
        <f t="shared" si="4"/>
        <v>2926956.4833480003</v>
      </c>
      <c r="M101" s="4">
        <f t="shared" si="5"/>
        <v>1829347.8020925</v>
      </c>
      <c r="N101" s="4">
        <f t="shared" si="6"/>
        <v>1463478.2416740002</v>
      </c>
      <c r="O101" s="4">
        <f t="shared" si="7"/>
        <v>1097608.6812555001</v>
      </c>
    </row>
    <row r="102" spans="1:15" s="1" customFormat="1" ht="19.649999999999999" customHeight="1" x14ac:dyDescent="0.2">
      <c r="A102" s="3">
        <v>42699</v>
      </c>
      <c r="B102" s="4">
        <v>1077116.6322900001</v>
      </c>
      <c r="C102" s="4">
        <v>9407545.83079</v>
      </c>
      <c r="D102" s="5">
        <v>10484662.46308</v>
      </c>
      <c r="E102" s="4">
        <v>3070</v>
      </c>
      <c r="F102" s="4">
        <v>3231991.4328700001</v>
      </c>
      <c r="G102" s="5">
        <v>3234122.6566699999</v>
      </c>
      <c r="H102" s="4">
        <v>91780.38</v>
      </c>
      <c r="I102" s="6">
        <v>7169973.2418400003</v>
      </c>
      <c r="J102" s="5">
        <v>7261753.6218400002</v>
      </c>
      <c r="K102" s="4">
        <v>266273.03104999999</v>
      </c>
      <c r="L102" s="9">
        <f t="shared" si="4"/>
        <v>2904701.4487360003</v>
      </c>
      <c r="M102" s="4">
        <f t="shared" si="5"/>
        <v>1815438.40546</v>
      </c>
      <c r="N102" s="4">
        <f t="shared" si="6"/>
        <v>1452350.7243680002</v>
      </c>
      <c r="O102" s="4">
        <f t="shared" si="7"/>
        <v>1089263.0432760001</v>
      </c>
    </row>
    <row r="103" spans="1:15" s="1" customFormat="1" ht="19.649999999999999" customHeight="1" x14ac:dyDescent="0.2">
      <c r="A103" s="3">
        <v>42671</v>
      </c>
      <c r="B103" s="6">
        <v>934270.7929</v>
      </c>
      <c r="C103" s="6">
        <v>8997518.3741599992</v>
      </c>
      <c r="D103" s="7">
        <v>9931789.1670600008</v>
      </c>
      <c r="E103" s="6">
        <v>52512</v>
      </c>
      <c r="F103" s="6">
        <v>2881394.7505000001</v>
      </c>
      <c r="G103" s="7">
        <v>2883182.1768</v>
      </c>
      <c r="H103" s="6">
        <v>102228.87</v>
      </c>
      <c r="I103" s="6">
        <v>7282185.0574599998</v>
      </c>
      <c r="J103" s="7">
        <v>7384413.9274599999</v>
      </c>
      <c r="K103" s="6">
        <v>65506.095869999997</v>
      </c>
      <c r="L103" s="9">
        <f t="shared" si="4"/>
        <v>2953765.5709840003</v>
      </c>
      <c r="M103" s="4">
        <f t="shared" si="5"/>
        <v>1846103.481865</v>
      </c>
      <c r="N103" s="4">
        <f t="shared" si="6"/>
        <v>1476882.7854920002</v>
      </c>
      <c r="O103" s="4">
        <f t="shared" si="7"/>
        <v>1107662.0891189999</v>
      </c>
    </row>
    <row r="104" spans="1:15" s="1" customFormat="1" ht="19.649999999999999" customHeight="1" x14ac:dyDescent="0.2">
      <c r="A104" s="3">
        <v>42643</v>
      </c>
      <c r="B104" s="4">
        <v>1042784.1934099999</v>
      </c>
      <c r="C104" s="4">
        <v>9050862.3458900005</v>
      </c>
      <c r="D104" s="5">
        <v>10093646.5393</v>
      </c>
      <c r="E104" s="4">
        <v>34367</v>
      </c>
      <c r="F104" s="4">
        <v>2855397.5830899999</v>
      </c>
      <c r="G104" s="5">
        <v>2856830.2665900001</v>
      </c>
      <c r="H104" s="4">
        <v>85462.5</v>
      </c>
      <c r="I104" s="6">
        <v>7409405.9119800003</v>
      </c>
      <c r="J104" s="5">
        <v>7494868.4119800003</v>
      </c>
      <c r="K104" s="4">
        <v>61950.081910000001</v>
      </c>
      <c r="L104" s="9">
        <f t="shared" si="4"/>
        <v>2997947.3647920005</v>
      </c>
      <c r="M104" s="4">
        <f t="shared" si="5"/>
        <v>1873717.1029950001</v>
      </c>
      <c r="N104" s="4">
        <f t="shared" si="6"/>
        <v>1498973.6823960003</v>
      </c>
      <c r="O104" s="4">
        <f t="shared" si="7"/>
        <v>1124230.261797</v>
      </c>
    </row>
    <row r="105" spans="1:15" s="1" customFormat="1" ht="19.649999999999999" customHeight="1" x14ac:dyDescent="0.2">
      <c r="A105" s="3">
        <v>42601</v>
      </c>
      <c r="B105" s="6">
        <v>890553.50277000002</v>
      </c>
      <c r="C105" s="6">
        <v>8787697.0553200003</v>
      </c>
      <c r="D105" s="7">
        <v>9678250.5580899995</v>
      </c>
      <c r="E105" s="6">
        <v>10214</v>
      </c>
      <c r="F105" s="6">
        <v>2808064.53082</v>
      </c>
      <c r="G105" s="7">
        <v>2809725.8295200001</v>
      </c>
      <c r="H105" s="6">
        <v>103516.87</v>
      </c>
      <c r="I105" s="6">
        <v>7144202.0197700001</v>
      </c>
      <c r="J105" s="7">
        <v>7247718.8897700002</v>
      </c>
      <c r="K105" s="6">
        <v>61730.71213</v>
      </c>
      <c r="L105" s="9">
        <f t="shared" si="4"/>
        <v>2899087.5559080001</v>
      </c>
      <c r="M105" s="4">
        <f t="shared" si="5"/>
        <v>1811929.7224425001</v>
      </c>
      <c r="N105" s="4">
        <f t="shared" si="6"/>
        <v>1449543.777954</v>
      </c>
      <c r="O105" s="4">
        <f t="shared" si="7"/>
        <v>1087157.8334655</v>
      </c>
    </row>
    <row r="106" spans="1:15" s="1" customFormat="1" ht="19.649999999999999" customHeight="1" x14ac:dyDescent="0.2">
      <c r="A106" s="3">
        <v>42573</v>
      </c>
      <c r="B106" s="4">
        <v>867184.64925999998</v>
      </c>
      <c r="C106" s="4">
        <v>8754722.2904499993</v>
      </c>
      <c r="D106" s="5">
        <v>9621906.9397100005</v>
      </c>
      <c r="E106" s="4">
        <v>29968</v>
      </c>
      <c r="F106" s="4">
        <v>2791197.28663</v>
      </c>
      <c r="G106" s="5">
        <v>2793061.5653300001</v>
      </c>
      <c r="H106" s="4">
        <v>105460.85</v>
      </c>
      <c r="I106" s="6">
        <v>7135086.7766199997</v>
      </c>
      <c r="J106" s="5">
        <v>7240547.6266200002</v>
      </c>
      <c r="K106" s="4">
        <v>64712.604010000003</v>
      </c>
      <c r="L106" s="9">
        <f t="shared" si="4"/>
        <v>2896219.0506480001</v>
      </c>
      <c r="M106" s="4">
        <f t="shared" si="5"/>
        <v>1810136.9066550001</v>
      </c>
      <c r="N106" s="4">
        <f t="shared" si="6"/>
        <v>1448109.525324</v>
      </c>
      <c r="O106" s="4">
        <f t="shared" si="7"/>
        <v>1086082.143993</v>
      </c>
    </row>
    <row r="107" spans="1:15" s="1" customFormat="1" ht="19.649999999999999" customHeight="1" x14ac:dyDescent="0.2">
      <c r="A107" s="3">
        <v>42545</v>
      </c>
      <c r="B107" s="6">
        <v>884710.83533999999</v>
      </c>
      <c r="C107" s="6">
        <v>8658811.6099299993</v>
      </c>
      <c r="D107" s="7">
        <v>9543522.44527</v>
      </c>
      <c r="E107" s="6">
        <v>82743</v>
      </c>
      <c r="F107" s="6">
        <v>2744579.5012500002</v>
      </c>
      <c r="G107" s="7">
        <v>2746263.3953499999</v>
      </c>
      <c r="H107" s="6">
        <v>100382.86</v>
      </c>
      <c r="I107" s="6">
        <v>7127577.5005200002</v>
      </c>
      <c r="J107" s="7">
        <v>7227960.3605199996</v>
      </c>
      <c r="K107" s="6">
        <v>61905.364029999997</v>
      </c>
      <c r="L107" s="9">
        <f t="shared" si="4"/>
        <v>2891184.144208</v>
      </c>
      <c r="M107" s="4">
        <f t="shared" si="5"/>
        <v>1806990.0901299999</v>
      </c>
      <c r="N107" s="4">
        <f t="shared" si="6"/>
        <v>1445592.072104</v>
      </c>
      <c r="O107" s="4">
        <f t="shared" si="7"/>
        <v>1084194.0540779999</v>
      </c>
    </row>
    <row r="108" spans="1:15" s="1" customFormat="1" ht="19.649999999999999" customHeight="1" x14ac:dyDescent="0.2">
      <c r="A108" s="3">
        <v>42517</v>
      </c>
      <c r="B108" s="4">
        <v>875575.41922000004</v>
      </c>
      <c r="C108" s="4">
        <v>8638511.2313599996</v>
      </c>
      <c r="D108" s="5">
        <v>9514086.6505800001</v>
      </c>
      <c r="E108" s="4">
        <v>95740</v>
      </c>
      <c r="F108" s="4">
        <v>2730555.8755100002</v>
      </c>
      <c r="G108" s="5">
        <v>2732168.74811</v>
      </c>
      <c r="H108" s="4">
        <v>110661.31</v>
      </c>
      <c r="I108" s="6">
        <v>7115780.1474200003</v>
      </c>
      <c r="J108" s="5">
        <v>7226441.4574199999</v>
      </c>
      <c r="K108" s="4">
        <v>63880.900800000003</v>
      </c>
      <c r="L108" s="9">
        <f t="shared" si="4"/>
        <v>2890576.5829680003</v>
      </c>
      <c r="M108" s="4">
        <f t="shared" si="5"/>
        <v>1806610.364355</v>
      </c>
      <c r="N108" s="4">
        <f t="shared" si="6"/>
        <v>1445288.2914840002</v>
      </c>
      <c r="O108" s="4">
        <f t="shared" si="7"/>
        <v>1083966.2186129999</v>
      </c>
    </row>
    <row r="109" spans="1:15" s="1" customFormat="1" ht="19.649999999999999" customHeight="1" x14ac:dyDescent="0.2">
      <c r="A109" s="3">
        <v>42489</v>
      </c>
      <c r="B109" s="6">
        <v>903763.30371000001</v>
      </c>
      <c r="C109" s="6">
        <v>8621561.0293400008</v>
      </c>
      <c r="D109" s="7">
        <v>9525324.3330499995</v>
      </c>
      <c r="E109" s="6">
        <v>88650</v>
      </c>
      <c r="F109" s="6">
        <v>2691026.4537300002</v>
      </c>
      <c r="G109" s="7">
        <v>2692572.4643299999</v>
      </c>
      <c r="H109" s="6">
        <v>104069.65</v>
      </c>
      <c r="I109" s="6">
        <v>7128225.0128899999</v>
      </c>
      <c r="J109" s="7">
        <v>7232294.6628900003</v>
      </c>
      <c r="K109" s="6">
        <v>62072.643100000001</v>
      </c>
      <c r="L109" s="9">
        <f t="shared" si="4"/>
        <v>2892917.8651560005</v>
      </c>
      <c r="M109" s="4">
        <f t="shared" si="5"/>
        <v>1808073.6657225001</v>
      </c>
      <c r="N109" s="4">
        <f t="shared" si="6"/>
        <v>1446458.9325780002</v>
      </c>
      <c r="O109" s="4">
        <f t="shared" si="7"/>
        <v>1084844.1994334999</v>
      </c>
    </row>
    <row r="110" spans="1:15" s="1" customFormat="1" ht="19.649999999999999" customHeight="1" x14ac:dyDescent="0.2">
      <c r="A110" s="3">
        <v>42447</v>
      </c>
      <c r="B110" s="4">
        <v>888996.18411999999</v>
      </c>
      <c r="C110" s="4">
        <v>8438293.7858499996</v>
      </c>
      <c r="D110" s="5">
        <v>9327289.9699700009</v>
      </c>
      <c r="E110" s="4">
        <v>232467</v>
      </c>
      <c r="F110" s="4">
        <v>2623933.0312199998</v>
      </c>
      <c r="G110" s="5">
        <v>2625508.7722200002</v>
      </c>
      <c r="H110" s="4">
        <v>105253.93</v>
      </c>
      <c r="I110" s="6">
        <v>7144361.0054700002</v>
      </c>
      <c r="J110" s="5">
        <v>7249614.9354699999</v>
      </c>
      <c r="K110" s="4">
        <v>57438.483690000001</v>
      </c>
      <c r="L110" s="9">
        <f t="shared" si="4"/>
        <v>2899845.974188</v>
      </c>
      <c r="M110" s="4">
        <f t="shared" si="5"/>
        <v>1812403.7338675</v>
      </c>
      <c r="N110" s="4">
        <f t="shared" si="6"/>
        <v>1449922.987094</v>
      </c>
      <c r="O110" s="4">
        <f t="shared" si="7"/>
        <v>1087442.2403205</v>
      </c>
    </row>
    <row r="111" spans="1:15" s="1" customFormat="1" ht="19.649999999999999" customHeight="1" x14ac:dyDescent="0.2">
      <c r="A111" s="3">
        <v>42419</v>
      </c>
      <c r="B111" s="6">
        <v>840335.91595000005</v>
      </c>
      <c r="C111" s="6">
        <v>8459073.4717200007</v>
      </c>
      <c r="D111" s="7">
        <v>9299409.3876699992</v>
      </c>
      <c r="E111" s="6">
        <v>183945</v>
      </c>
      <c r="F111" s="6">
        <v>2702653.3913199999</v>
      </c>
      <c r="G111" s="7">
        <v>2704478.8593199998</v>
      </c>
      <c r="H111" s="6">
        <v>107782.03</v>
      </c>
      <c r="I111" s="6">
        <v>7036996.4654200003</v>
      </c>
      <c r="J111" s="7">
        <v>7144778.4954199996</v>
      </c>
      <c r="K111" s="6">
        <v>57507.891779999998</v>
      </c>
      <c r="L111" s="9">
        <f t="shared" si="4"/>
        <v>2857911.3981679999</v>
      </c>
      <c r="M111" s="4">
        <f t="shared" si="5"/>
        <v>1786194.6238549999</v>
      </c>
      <c r="N111" s="4">
        <f t="shared" si="6"/>
        <v>1428955.699084</v>
      </c>
      <c r="O111" s="4">
        <f t="shared" si="7"/>
        <v>1071716.7743129998</v>
      </c>
    </row>
    <row r="112" spans="1:15" s="1" customFormat="1" ht="19.649999999999999" customHeight="1" x14ac:dyDescent="0.2">
      <c r="A112" s="3">
        <v>42391</v>
      </c>
      <c r="B112" s="4">
        <v>812124.19998000003</v>
      </c>
      <c r="C112" s="4">
        <v>8406149.0681699999</v>
      </c>
      <c r="D112" s="5">
        <v>9218273.2681499999</v>
      </c>
      <c r="E112" s="4">
        <v>161941</v>
      </c>
      <c r="F112" s="4">
        <v>2697553.41738</v>
      </c>
      <c r="G112" s="5">
        <v>2699416.5048799999</v>
      </c>
      <c r="H112" s="4">
        <v>102187.42</v>
      </c>
      <c r="I112" s="6">
        <v>6953289.9867500002</v>
      </c>
      <c r="J112" s="5">
        <v>7055477.4067500001</v>
      </c>
      <c r="K112" s="4">
        <v>61285.641949999997</v>
      </c>
      <c r="L112" s="9">
        <f t="shared" si="4"/>
        <v>2822190.9627</v>
      </c>
      <c r="M112" s="4">
        <f t="shared" si="5"/>
        <v>1763869.3516875</v>
      </c>
      <c r="N112" s="4">
        <f t="shared" si="6"/>
        <v>1411095.48135</v>
      </c>
      <c r="O112" s="4">
        <f t="shared" si="7"/>
        <v>1058321.6110125</v>
      </c>
    </row>
    <row r="113" spans="1:4" s="1" customFormat="1" ht="11.4" x14ac:dyDescent="0.2"/>
    <row r="114" spans="1:4" s="1" customFormat="1" ht="15.6" x14ac:dyDescent="0.2">
      <c r="A114" s="12" t="s">
        <v>0</v>
      </c>
      <c r="B114" s="10"/>
      <c r="C114" s="10"/>
      <c r="D114" s="10"/>
    </row>
  </sheetData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Scheduled Commercial banks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ASUS LAPTOP</cp:lastModifiedBy>
  <dcterms:created xsi:type="dcterms:W3CDTF">2025-07-16T11:26:24Z</dcterms:created>
  <dcterms:modified xsi:type="dcterms:W3CDTF">2025-07-17T07:29:32Z</dcterms:modified>
</cp:coreProperties>
</file>