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11.06.2022\"/>
    </mc:Choice>
  </mc:AlternateContent>
  <bookViews>
    <workbookView xWindow="-120" yWindow="-120" windowWidth="20730" windowHeight="11310" tabRatio="599" activeTab="2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charset val="1"/>
          </rPr>
          <t>DSR =2
Chaskoir Route Visit
Kabir
Jafor
Shamim
Sojol
Galaxy=2 Retailer
DA</t>
        </r>
      </text>
    </comment>
  </commentList>
</comments>
</file>

<file path=xl/sharedStrings.xml><?xml version="1.0" encoding="utf-8"?>
<sst xmlns="http://schemas.openxmlformats.org/spreadsheetml/2006/main" count="136" uniqueCount="103">
  <si>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</si>
  <si>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</si>
  <si>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</si>
  <si>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</si>
  <si>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</si>
  <si>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</si>
  <si>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</si>
  <si>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</si>
  <si>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</si>
  <si>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</si>
  <si>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</si>
  <si>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</si>
  <si>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</si>
  <si>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</si>
  <si>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</si>
  <si>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</si>
  <si>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</si>
  <si>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</si>
  <si>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</si>
  <si>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</si>
  <si>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</si>
  <si>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</si>
  <si>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</si>
  <si>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</si>
  <si>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</si>
  <si>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</si>
  <si>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</si>
  <si>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</si>
  <si>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</si>
  <si>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</si>
  <si>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</si>
  <si>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</si>
  <si>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</si>
  <si>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</si>
  <si>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</si>
  <si>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</si>
  <si>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</si>
  <si>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</si>
  <si>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</si>
  <si>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</si>
  <si>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</si>
  <si>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</si>
  <si>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</si>
  <si>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</si>
  <si>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</si>
  <si>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</si>
  <si>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</si>
  <si>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</si>
  <si>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</si>
  <si>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</si>
  <si>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</si>
  <si>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</si>
  <si>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</si>
  <si>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</si>
  <si>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</si>
  <si>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</si>
  <si>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</si>
  <si>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</si>
  <si>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</si>
  <si>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</si>
  <si>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</si>
  <si>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</si>
  <si>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</si>
  <si>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</si>
  <si>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</si>
  <si>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</si>
  <si>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</si>
  <si>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</si>
  <si>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</si>
  <si>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</si>
  <si>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</si>
  <si>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</si>
  <si>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</si>
  <si>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</si>
  <si>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</si>
  <si>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</si>
  <si>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</si>
  <si>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</si>
  <si>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</si>
  <si>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Retail Campaing</t>
  </si>
  <si>
    <t>31.05.2022</t>
  </si>
  <si>
    <t>Symphony(-)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</si>
  <si>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</si>
  <si>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</si>
  <si>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</si>
  <si>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</si>
  <si>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</si>
  <si>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</si>
  <si>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</si>
  <si>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</si>
  <si>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Moom Telecom</t>
  </si>
  <si>
    <t>D=Moom Telecom</t>
  </si>
  <si>
    <t>N=Shaha Enterprise</t>
  </si>
  <si>
    <t>07.06.2022</t>
  </si>
  <si>
    <t>08.06.2022</t>
  </si>
  <si>
    <t>09.06.2022</t>
  </si>
  <si>
    <t>Don Mobile Center</t>
  </si>
  <si>
    <t>S=Don Mobile Center</t>
  </si>
  <si>
    <t>11.06.2022</t>
  </si>
  <si>
    <t>Usha Electronics</t>
  </si>
  <si>
    <t>Date:11.06.2022</t>
  </si>
  <si>
    <t>D=Usha Electronics</t>
  </si>
  <si>
    <t>L=Noyon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</si>
</sst>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E15" sqref="E1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82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86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88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89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93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98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142807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142807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142807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142807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142807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142807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142807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142807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142807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142807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142807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142807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142807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142807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142807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142807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142807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142807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142807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142807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142807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142807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142807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142807</v>
      </c>
      <c r="F49" s="1"/>
      <c r="G49" s="15"/>
    </row>
    <row r="50" spans="2:7">
      <c r="B50" s="20"/>
      <c r="C50" s="19"/>
      <c r="D50" s="19"/>
      <c r="E50" s="21">
        <f t="shared" si="0"/>
        <v>142807</v>
      </c>
      <c r="F50" s="1"/>
      <c r="G50" s="15"/>
    </row>
    <row r="51" spans="2:7">
      <c r="B51" s="20"/>
      <c r="C51" s="19"/>
      <c r="D51" s="19"/>
      <c r="E51" s="21">
        <f t="shared" si="0"/>
        <v>142807</v>
      </c>
      <c r="F51" s="1"/>
      <c r="G51" s="15"/>
    </row>
    <row r="52" spans="2:7">
      <c r="B52" s="25"/>
      <c r="C52" s="21">
        <f>SUM(C6:C51)</f>
        <v>2062807</v>
      </c>
      <c r="D52" s="21">
        <f>SUM(D6:D51)</f>
        <v>1920000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8" t="s">
        <v>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24" s="62" customFormat="1" ht="18">
      <c r="A2" s="229" t="s">
        <v>35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4" s="63" customFormat="1" ht="16.5" thickBot="1">
      <c r="A3" s="230" t="s">
        <v>83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2"/>
      <c r="S3" s="42"/>
      <c r="T3" s="5"/>
      <c r="U3" s="5"/>
      <c r="V3" s="5"/>
      <c r="W3" s="5"/>
      <c r="X3" s="11"/>
    </row>
    <row r="4" spans="1:24" s="65" customFormat="1">
      <c r="A4" s="233" t="s">
        <v>22</v>
      </c>
      <c r="B4" s="235" t="s">
        <v>23</v>
      </c>
      <c r="C4" s="237" t="s">
        <v>24</v>
      </c>
      <c r="D4" s="237" t="s">
        <v>25</v>
      </c>
      <c r="E4" s="237" t="s">
        <v>26</v>
      </c>
      <c r="F4" s="237" t="s">
        <v>75</v>
      </c>
      <c r="G4" s="237" t="s">
        <v>27</v>
      </c>
      <c r="H4" s="237" t="s">
        <v>71</v>
      </c>
      <c r="I4" s="237" t="s">
        <v>28</v>
      </c>
      <c r="J4" s="237" t="s">
        <v>29</v>
      </c>
      <c r="K4" s="237" t="s">
        <v>79</v>
      </c>
      <c r="L4" s="237" t="s">
        <v>85</v>
      </c>
      <c r="M4" s="237" t="s">
        <v>78</v>
      </c>
      <c r="N4" s="243" t="s">
        <v>57</v>
      </c>
      <c r="O4" s="241" t="s">
        <v>14</v>
      </c>
      <c r="P4" s="239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4"/>
      <c r="B5" s="236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44"/>
      <c r="O5" s="242"/>
      <c r="P5" s="240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84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86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87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88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89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93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94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95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98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2700</v>
      </c>
      <c r="C37" s="100">
        <f t="shared" ref="C37:P37" si="1">SUM(C6:C36)</f>
        <v>490</v>
      </c>
      <c r="D37" s="100">
        <f t="shared" si="1"/>
        <v>320</v>
      </c>
      <c r="E37" s="100">
        <f t="shared" si="1"/>
        <v>0</v>
      </c>
      <c r="F37" s="100">
        <f t="shared" si="1"/>
        <v>0</v>
      </c>
      <c r="G37" s="100">
        <f>SUM(G6:G36)</f>
        <v>670</v>
      </c>
      <c r="H37" s="100">
        <f t="shared" si="1"/>
        <v>0</v>
      </c>
      <c r="I37" s="100">
        <f t="shared" si="1"/>
        <v>270</v>
      </c>
      <c r="J37" s="100">
        <f t="shared" si="1"/>
        <v>2210</v>
      </c>
      <c r="K37" s="100">
        <f t="shared" si="1"/>
        <v>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7559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abSelected="1" topLeftCell="A33" zoomScale="120" zoomScaleNormal="120" workbookViewId="0">
      <selection activeCell="J44" sqref="J44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/>
      <c r="E31" s="196">
        <f t="shared" si="0"/>
        <v>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>
        <v>-844170</v>
      </c>
      <c r="E32" s="196">
        <f t="shared" si="0"/>
        <v>-844170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-844170</v>
      </c>
      <c r="F33" s="208">
        <f>B33-E33</f>
        <v>844170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63</v>
      </c>
      <c r="B38" s="177" t="s">
        <v>44</v>
      </c>
      <c r="C38" s="178">
        <v>4500</v>
      </c>
      <c r="D38" s="179" t="s">
        <v>65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90</v>
      </c>
      <c r="B39" s="177"/>
      <c r="C39" s="178">
        <v>76000</v>
      </c>
      <c r="D39" s="179" t="s">
        <v>89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80000</v>
      </c>
      <c r="D41" s="180" t="s">
        <v>98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290000</v>
      </c>
      <c r="D42" s="180" t="s">
        <v>95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66</v>
      </c>
      <c r="B43" s="177" t="s">
        <v>77</v>
      </c>
      <c r="C43" s="178">
        <v>1000</v>
      </c>
      <c r="D43" s="179" t="s">
        <v>72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68</v>
      </c>
      <c r="B44" s="177"/>
      <c r="C44" s="178">
        <v>100480</v>
      </c>
      <c r="D44" s="187" t="s">
        <v>98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62150</v>
      </c>
      <c r="D45" s="179" t="s">
        <v>98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73</v>
      </c>
      <c r="B46" s="177"/>
      <c r="C46" s="178">
        <v>47000</v>
      </c>
      <c r="D46" s="179" t="s">
        <v>80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83" t="s">
        <v>56</v>
      </c>
      <c r="B47" s="177" t="s">
        <v>55</v>
      </c>
      <c r="C47" s="178">
        <v>31990</v>
      </c>
      <c r="D47" s="180" t="s">
        <v>84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 t="s">
        <v>51</v>
      </c>
      <c r="B48" s="177" t="s">
        <v>55</v>
      </c>
      <c r="C48" s="178">
        <v>31990</v>
      </c>
      <c r="D48" s="179" t="s">
        <v>86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96</v>
      </c>
      <c r="B49" s="177"/>
      <c r="C49" s="178">
        <v>50000</v>
      </c>
      <c r="D49" s="179" t="s">
        <v>95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 t="s">
        <v>99</v>
      </c>
      <c r="B50" s="177"/>
      <c r="C50" s="178">
        <v>62800</v>
      </c>
      <c r="D50" s="179" t="s">
        <v>98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80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80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844170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844170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7:D49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zoomScaleNormal="100" workbookViewId="0">
      <selection sqref="A1:E26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100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4917730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72302.100000000006</v>
      </c>
      <c r="C6" s="34"/>
      <c r="D6" s="120" t="s">
        <v>52</v>
      </c>
      <c r="E6" s="124">
        <v>142807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2482334.0999999996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7559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844170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64743.100000000006</v>
      </c>
      <c r="C11" s="32"/>
      <c r="D11" s="120" t="s">
        <v>67</v>
      </c>
      <c r="E11" s="124">
        <v>72370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5332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 t="s">
        <v>81</v>
      </c>
      <c r="B16" s="221">
        <v>600000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8464743.0999999996</v>
      </c>
      <c r="C18" s="32"/>
      <c r="D18" s="120" t="s">
        <v>6</v>
      </c>
      <c r="E18" s="124">
        <f>SUM(E5:E17)</f>
        <v>8464743.0999999996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55000</v>
      </c>
      <c r="C21" s="142"/>
      <c r="D21" s="142" t="s">
        <v>70</v>
      </c>
      <c r="E21" s="146">
        <v>85000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91</v>
      </c>
      <c r="B22" s="150">
        <v>76000</v>
      </c>
      <c r="C22" s="151"/>
      <c r="D22" s="149" t="s">
        <v>69</v>
      </c>
      <c r="E22" s="153">
        <v>100480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101</v>
      </c>
      <c r="B23" s="189">
        <v>62800</v>
      </c>
      <c r="C23" s="190"/>
      <c r="D23" s="191" t="s">
        <v>92</v>
      </c>
      <c r="E23" s="192">
        <v>42340</v>
      </c>
      <c r="F23" s="127"/>
      <c r="G23" s="15"/>
      <c r="H23" s="184"/>
    </row>
    <row r="24" spans="1:28" s="1" customFormat="1" ht="21.75">
      <c r="A24" s="188" t="s">
        <v>61</v>
      </c>
      <c r="B24" s="189">
        <v>80000</v>
      </c>
      <c r="C24" s="190"/>
      <c r="D24" s="191" t="s">
        <v>58</v>
      </c>
      <c r="E24" s="192">
        <v>31990</v>
      </c>
      <c r="F24" s="127"/>
      <c r="G24" s="15"/>
      <c r="H24" s="184"/>
    </row>
    <row r="25" spans="1:28" s="1" customFormat="1" ht="21.75">
      <c r="A25" s="188" t="s">
        <v>60</v>
      </c>
      <c r="B25" s="189">
        <v>190000</v>
      </c>
      <c r="C25" s="190"/>
      <c r="D25" s="191" t="s">
        <v>62</v>
      </c>
      <c r="E25" s="192">
        <v>31990</v>
      </c>
      <c r="F25" s="127"/>
      <c r="G25" s="15"/>
      <c r="H25" s="184"/>
    </row>
    <row r="26" spans="1:28" s="1" customFormat="1" ht="22.5" thickBot="1">
      <c r="A26" s="211" t="s">
        <v>102</v>
      </c>
      <c r="B26" s="212">
        <v>10000</v>
      </c>
      <c r="C26" s="213"/>
      <c r="D26" s="214" t="s">
        <v>97</v>
      </c>
      <c r="E26" s="215">
        <v>50000</v>
      </c>
      <c r="F26" s="127"/>
      <c r="G26" s="15"/>
    </row>
    <row r="27" spans="1:28" s="1" customFormat="1">
      <c r="B27" s="23"/>
      <c r="E27" s="15"/>
      <c r="F27" s="15"/>
      <c r="G27" s="15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2022-06-11T19:15:51Z</dcterms:modified>
</cp:coreProperties>
</file>