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thers\Requisition for Mugdho Corporation\"/>
    </mc:Choice>
  </mc:AlternateContent>
  <bookViews>
    <workbookView xWindow="120" yWindow="15" windowWidth="18960" windowHeight="11325" tabRatio="599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F15" i="3" l="1"/>
  <c r="F16" i="3"/>
  <c r="F8" i="3" l="1"/>
  <c r="F9" i="3"/>
  <c r="F10" i="3"/>
  <c r="F11" i="3"/>
  <c r="F12" i="3"/>
  <c r="F13" i="3"/>
  <c r="F14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C4" i="3" l="1"/>
  <c r="F7" i="3"/>
  <c r="E44" i="3"/>
  <c r="F44" i="3" l="1"/>
  <c r="F46" i="3" s="1"/>
</calcChain>
</file>

<file path=xl/sharedStrings.xml><?xml version="1.0" encoding="utf-8"?>
<sst xmlns="http://schemas.openxmlformats.org/spreadsheetml/2006/main" count="69" uniqueCount="38">
  <si>
    <t>Total=</t>
  </si>
  <si>
    <t>Mugdho Corporation</t>
  </si>
  <si>
    <t>Model</t>
  </si>
  <si>
    <t>Black</t>
  </si>
  <si>
    <t>Blue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</si>
  <si>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</si>
  <si>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</si>
  <si>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</si>
  <si>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</si>
  <si>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</si>
  <si>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</si>
  <si>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</si>
  <si>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</si>
  <si>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</si>
  <si>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</si>
  <si>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</si>
  <si>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</si>
  <si>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</si>
  <si>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</si>
  <si>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</si>
  <si>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C21Y(3/32)</t>
  </si>
  <si>
    <t>C11(2+32)</t>
  </si>
  <si>
    <t xml:space="preserve"> </t>
  </si>
  <si>
    <t>GT Master</t>
  </si>
  <si>
    <t>Bule</t>
  </si>
  <si>
    <t>9i (6/128)</t>
  </si>
  <si>
    <t>C31(4+64)</t>
  </si>
  <si>
    <t>Need to Deposit</t>
  </si>
  <si>
    <t>C35(4+128)</t>
  </si>
  <si>
    <t>9 (8/128)</t>
  </si>
  <si>
    <t>Gold</t>
  </si>
  <si>
    <t>Advance</t>
  </si>
  <si>
    <t>Narzo50(4/64)</t>
  </si>
  <si>
    <t>Narzo50(6/128)</t>
  </si>
  <si>
    <t>White</t>
  </si>
  <si>
    <t>9 Pro</t>
  </si>
  <si>
    <t>9 Pro+</t>
  </si>
  <si>
    <t>Narzo50A Prime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</si>
</sst>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49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22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64" fontId="1" fillId="0" borderId="2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tabSelected="1" topLeftCell="A36" zoomScale="90" zoomScaleNormal="90" workbookViewId="0">
      <selection activeCell="M50" sqref="M50"/>
    </sheetView>
  </sheetViews>
  <sheetFormatPr defaultRowHeight="12.75" x14ac:dyDescent="0.2"/>
  <cols>
    <col min="1" max="1" width="2.6640625" style="1" customWidth="1"/>
    <col min="2" max="2" width="22" style="1" bestFit="1" customWidth="1"/>
    <col min="3" max="3" width="19.83203125" style="1" bestFit="1" customWidth="1"/>
    <col min="4" max="4" width="14" style="1" customWidth="1"/>
    <col min="5" max="5" width="12.6640625" style="1" customWidth="1"/>
    <col min="6" max="6" width="15.1640625" style="1" bestFit="1" customWidth="1"/>
    <col min="7" max="7" width="2.33203125" style="1" customWidth="1"/>
    <col min="8" max="8" width="10.1640625" style="1" customWidth="1"/>
    <col min="9" max="9" width="9.1640625" style="1" customWidth="1"/>
    <col min="10" max="10" width="9" style="1" customWidth="1"/>
    <col min="11" max="11" width="9.1640625" style="1" customWidth="1"/>
    <col min="12" max="12" width="9.6640625" style="1" customWidth="1"/>
    <col min="13" max="13" width="12.6640625" style="1" bestFit="1" customWidth="1"/>
    <col min="14" max="14" width="10" style="1" customWidth="1"/>
    <col min="15" max="15" width="9.6640625" style="1" customWidth="1"/>
    <col min="16" max="16" width="10" style="1" customWidth="1"/>
    <col min="17" max="16384" width="9.33203125" style="1"/>
  </cols>
  <sheetData>
    <row r="1" spans="1:14" ht="11.25" customHeight="1" thickBot="1" x14ac:dyDescent="0.25">
      <c r="A1" s="21"/>
      <c r="B1" s="48"/>
      <c r="C1" s="48"/>
      <c r="D1" s="48"/>
      <c r="E1" s="48"/>
      <c r="F1" s="48"/>
      <c r="G1" s="21"/>
      <c r="H1" s="15"/>
      <c r="I1" s="15"/>
      <c r="J1" s="15"/>
      <c r="K1" s="15"/>
      <c r="N1" s="15" t="s">
        <v>22</v>
      </c>
    </row>
    <row r="2" spans="1:14" ht="26.25" x14ac:dyDescent="0.2">
      <c r="A2" s="21"/>
      <c r="B2" s="27" t="s">
        <v>1</v>
      </c>
      <c r="C2" s="28"/>
      <c r="D2" s="28"/>
      <c r="E2" s="28"/>
      <c r="F2" s="29"/>
      <c r="G2" s="21"/>
      <c r="N2" s="15"/>
    </row>
    <row r="3" spans="1:14" ht="19.5" x14ac:dyDescent="0.2">
      <c r="A3" s="21"/>
      <c r="B3" s="30" t="s">
        <v>10</v>
      </c>
      <c r="C3" s="31"/>
      <c r="D3" s="31"/>
      <c r="E3" s="31"/>
      <c r="F3" s="32"/>
      <c r="G3" s="21"/>
      <c r="N3" s="15"/>
    </row>
    <row r="4" spans="1:14" ht="19.5" x14ac:dyDescent="0.2">
      <c r="A4" s="21"/>
      <c r="B4" s="7" t="s">
        <v>13</v>
      </c>
      <c r="C4" s="6">
        <f ca="1">TODAY()</f>
        <v>44846</v>
      </c>
      <c r="D4" s="40"/>
      <c r="E4" s="41"/>
      <c r="F4" s="42"/>
      <c r="G4" s="21"/>
      <c r="N4" s="15"/>
    </row>
    <row r="5" spans="1:14" ht="19.5" x14ac:dyDescent="0.2">
      <c r="A5" s="21"/>
      <c r="B5" s="33" t="s">
        <v>9</v>
      </c>
      <c r="C5" s="34"/>
      <c r="D5" s="34"/>
      <c r="E5" s="34"/>
      <c r="F5" s="35"/>
      <c r="G5" s="21"/>
      <c r="N5" s="15"/>
    </row>
    <row r="6" spans="1:14" ht="17.25" x14ac:dyDescent="0.2">
      <c r="A6" s="21"/>
      <c r="B6" s="8" t="s">
        <v>2</v>
      </c>
      <c r="C6" s="10" t="s">
        <v>5</v>
      </c>
      <c r="D6" s="10" t="s">
        <v>6</v>
      </c>
      <c r="E6" s="10" t="s">
        <v>7</v>
      </c>
      <c r="F6" s="4" t="s">
        <v>8</v>
      </c>
      <c r="G6" s="21"/>
      <c r="N6" s="15"/>
    </row>
    <row r="7" spans="1:14" ht="17.25" x14ac:dyDescent="0.2">
      <c r="A7" s="21"/>
      <c r="B7" s="22" t="s">
        <v>21</v>
      </c>
      <c r="C7" s="5" t="s">
        <v>11</v>
      </c>
      <c r="D7" s="3">
        <v>9829</v>
      </c>
      <c r="E7" s="3"/>
      <c r="F7" s="2">
        <f t="shared" ref="F7:F43" si="0">E7*D7</f>
        <v>0</v>
      </c>
      <c r="G7" s="21"/>
      <c r="N7" s="15"/>
    </row>
    <row r="8" spans="1:14" ht="17.25" x14ac:dyDescent="0.2">
      <c r="A8" s="21"/>
      <c r="B8" s="39"/>
      <c r="C8" s="5" t="s">
        <v>4</v>
      </c>
      <c r="D8" s="3">
        <v>9829</v>
      </c>
      <c r="E8" s="3"/>
      <c r="F8" s="2">
        <f t="shared" si="0"/>
        <v>0</v>
      </c>
      <c r="G8" s="21"/>
      <c r="N8" s="15"/>
    </row>
    <row r="9" spans="1:14" ht="17.25" x14ac:dyDescent="0.2">
      <c r="A9" s="21"/>
      <c r="B9" s="22" t="s">
        <v>19</v>
      </c>
      <c r="C9" s="5" t="s">
        <v>11</v>
      </c>
      <c r="D9" s="3">
        <v>11619</v>
      </c>
      <c r="E9" s="3"/>
      <c r="F9" s="2">
        <f t="shared" si="0"/>
        <v>0</v>
      </c>
      <c r="G9" s="21"/>
      <c r="N9" s="15"/>
    </row>
    <row r="10" spans="1:14" ht="17.25" x14ac:dyDescent="0.2">
      <c r="A10" s="21"/>
      <c r="B10" s="39"/>
      <c r="C10" s="5" t="s">
        <v>4</v>
      </c>
      <c r="D10" s="3">
        <v>11619</v>
      </c>
      <c r="E10" s="3"/>
      <c r="F10" s="2">
        <f t="shared" si="0"/>
        <v>0</v>
      </c>
      <c r="G10" s="21"/>
      <c r="N10" s="15"/>
    </row>
    <row r="11" spans="1:14" ht="17.25" x14ac:dyDescent="0.2">
      <c r="A11" s="21"/>
      <c r="B11" s="22" t="s">
        <v>32</v>
      </c>
      <c r="C11" s="5" t="s">
        <v>3</v>
      </c>
      <c r="D11" s="3">
        <v>18619</v>
      </c>
      <c r="E11" s="3"/>
      <c r="F11" s="2">
        <f t="shared" si="0"/>
        <v>0</v>
      </c>
      <c r="G11" s="21"/>
      <c r="N11" s="15"/>
    </row>
    <row r="12" spans="1:14" ht="17.25" x14ac:dyDescent="0.2">
      <c r="A12" s="21"/>
      <c r="B12" s="39"/>
      <c r="C12" s="5" t="s">
        <v>4</v>
      </c>
      <c r="D12" s="3">
        <v>18619</v>
      </c>
      <c r="E12" s="3"/>
      <c r="F12" s="2">
        <f t="shared" si="0"/>
        <v>0</v>
      </c>
      <c r="G12" s="21"/>
      <c r="N12" s="15"/>
    </row>
    <row r="13" spans="1:14" s="16" customFormat="1" ht="17.25" x14ac:dyDescent="0.2">
      <c r="A13" s="21"/>
      <c r="B13" s="22" t="s">
        <v>33</v>
      </c>
      <c r="C13" s="5" t="s">
        <v>3</v>
      </c>
      <c r="D13" s="3">
        <v>21859</v>
      </c>
      <c r="E13" s="3"/>
      <c r="F13" s="2">
        <f t="shared" si="0"/>
        <v>0</v>
      </c>
      <c r="G13" s="21"/>
      <c r="N13" s="15"/>
    </row>
    <row r="14" spans="1:14" s="16" customFormat="1" ht="17.25" x14ac:dyDescent="0.2">
      <c r="A14" s="21"/>
      <c r="B14" s="39"/>
      <c r="C14" s="5" t="s">
        <v>4</v>
      </c>
      <c r="D14" s="3">
        <v>21859</v>
      </c>
      <c r="E14" s="3"/>
      <c r="F14" s="2">
        <f t="shared" si="0"/>
        <v>0</v>
      </c>
      <c r="G14" s="21"/>
      <c r="N14" s="15"/>
    </row>
    <row r="15" spans="1:14" s="20" customFormat="1" ht="17.25" x14ac:dyDescent="0.2">
      <c r="A15" s="21"/>
      <c r="B15" s="22" t="s">
        <v>37</v>
      </c>
      <c r="C15" s="5" t="s">
        <v>3</v>
      </c>
      <c r="D15" s="3">
        <v>16710</v>
      </c>
      <c r="E15" s="3"/>
      <c r="F15" s="2">
        <f t="shared" si="0"/>
        <v>0</v>
      </c>
      <c r="G15" s="21"/>
      <c r="N15" s="15"/>
    </row>
    <row r="16" spans="1:14" s="20" customFormat="1" ht="17.25" x14ac:dyDescent="0.2">
      <c r="A16" s="21"/>
      <c r="B16" s="39"/>
      <c r="C16" s="5" t="s">
        <v>4</v>
      </c>
      <c r="D16" s="3">
        <v>16710</v>
      </c>
      <c r="E16" s="3"/>
      <c r="F16" s="2">
        <f t="shared" si="0"/>
        <v>0</v>
      </c>
      <c r="G16" s="21"/>
      <c r="N16" s="15"/>
    </row>
    <row r="17" spans="1:20" ht="17.25" x14ac:dyDescent="0.2">
      <c r="A17" s="21"/>
      <c r="B17" s="22" t="s">
        <v>20</v>
      </c>
      <c r="C17" s="5" t="s">
        <v>3</v>
      </c>
      <c r="D17" s="3">
        <v>12070</v>
      </c>
      <c r="E17" s="3"/>
      <c r="F17" s="2">
        <f t="shared" si="0"/>
        <v>0</v>
      </c>
      <c r="G17" s="21"/>
      <c r="N17" s="15"/>
    </row>
    <row r="18" spans="1:20" ht="17.25" x14ac:dyDescent="0.2">
      <c r="A18" s="21"/>
      <c r="B18" s="39"/>
      <c r="C18" s="5" t="s">
        <v>4</v>
      </c>
      <c r="D18" s="3">
        <v>12070</v>
      </c>
      <c r="E18" s="3"/>
      <c r="F18" s="2">
        <f t="shared" si="0"/>
        <v>0</v>
      </c>
      <c r="G18" s="21"/>
      <c r="N18" s="15"/>
    </row>
    <row r="19" spans="1:20" ht="17.25" x14ac:dyDescent="0.2">
      <c r="A19" s="21"/>
      <c r="B19" s="22" t="s">
        <v>15</v>
      </c>
      <c r="C19" s="5" t="s">
        <v>3</v>
      </c>
      <c r="D19" s="3">
        <v>12990</v>
      </c>
      <c r="E19" s="3"/>
      <c r="F19" s="2">
        <f t="shared" si="0"/>
        <v>0</v>
      </c>
      <c r="G19" s="21"/>
      <c r="N19" s="15"/>
    </row>
    <row r="20" spans="1:20" ht="17.25" x14ac:dyDescent="0.2">
      <c r="A20" s="21"/>
      <c r="B20" s="39"/>
      <c r="C20" s="5" t="s">
        <v>4</v>
      </c>
      <c r="D20" s="3">
        <v>12990</v>
      </c>
      <c r="E20" s="3"/>
      <c r="F20" s="2">
        <f t="shared" si="0"/>
        <v>0</v>
      </c>
      <c r="G20" s="21"/>
      <c r="N20" s="15"/>
      <c r="T20" s="14"/>
    </row>
    <row r="21" spans="1:20" ht="17.25" x14ac:dyDescent="0.2">
      <c r="A21" s="21"/>
      <c r="B21" s="22" t="s">
        <v>17</v>
      </c>
      <c r="C21" s="5" t="s">
        <v>11</v>
      </c>
      <c r="D21" s="3">
        <v>13410</v>
      </c>
      <c r="E21" s="3"/>
      <c r="F21" s="2">
        <f t="shared" si="0"/>
        <v>0</v>
      </c>
      <c r="G21" s="21"/>
      <c r="N21" s="15"/>
    </row>
    <row r="22" spans="1:20" ht="17.25" x14ac:dyDescent="0.2">
      <c r="A22" s="21"/>
      <c r="B22" s="39"/>
      <c r="C22" s="5" t="s">
        <v>4</v>
      </c>
      <c r="D22" s="3">
        <v>13410</v>
      </c>
      <c r="E22" s="3"/>
      <c r="F22" s="2">
        <f t="shared" si="0"/>
        <v>0</v>
      </c>
      <c r="G22" s="21"/>
      <c r="N22" s="15"/>
    </row>
    <row r="23" spans="1:20" ht="17.25" x14ac:dyDescent="0.2">
      <c r="A23" s="21"/>
      <c r="B23" s="22" t="s">
        <v>14</v>
      </c>
      <c r="C23" s="5" t="s">
        <v>11</v>
      </c>
      <c r="D23" s="3">
        <v>15250</v>
      </c>
      <c r="E23" s="3"/>
      <c r="F23" s="2">
        <f t="shared" si="0"/>
        <v>0</v>
      </c>
      <c r="G23" s="21"/>
      <c r="N23" s="15"/>
    </row>
    <row r="24" spans="1:20" ht="17.25" x14ac:dyDescent="0.2">
      <c r="A24" s="21"/>
      <c r="B24" s="39"/>
      <c r="C24" s="5" t="s">
        <v>4</v>
      </c>
      <c r="D24" s="3">
        <v>15250</v>
      </c>
      <c r="E24" s="3"/>
      <c r="F24" s="2">
        <f t="shared" si="0"/>
        <v>0</v>
      </c>
      <c r="G24" s="21"/>
      <c r="N24" s="15"/>
    </row>
    <row r="25" spans="1:20" ht="17.25" x14ac:dyDescent="0.2">
      <c r="A25" s="21"/>
      <c r="B25" s="43" t="s">
        <v>26</v>
      </c>
      <c r="C25" s="5" t="s">
        <v>18</v>
      </c>
      <c r="D25" s="3">
        <v>13800</v>
      </c>
      <c r="E25" s="3"/>
      <c r="F25" s="2">
        <f t="shared" si="0"/>
        <v>0</v>
      </c>
      <c r="G25" s="21"/>
      <c r="N25" s="15"/>
    </row>
    <row r="26" spans="1:20" ht="17.25" x14ac:dyDescent="0.2">
      <c r="A26" s="21"/>
      <c r="B26" s="44"/>
      <c r="C26" s="5" t="s">
        <v>12</v>
      </c>
      <c r="D26" s="3">
        <v>13800</v>
      </c>
      <c r="E26" s="3"/>
      <c r="F26" s="2">
        <f t="shared" si="0"/>
        <v>0</v>
      </c>
      <c r="G26" s="21"/>
      <c r="N26" s="15"/>
    </row>
    <row r="27" spans="1:20" s="14" customFormat="1" ht="17.25" x14ac:dyDescent="0.2">
      <c r="A27" s="21"/>
      <c r="B27" s="43" t="s">
        <v>28</v>
      </c>
      <c r="C27" s="5" t="s">
        <v>3</v>
      </c>
      <c r="D27" s="3">
        <v>16629</v>
      </c>
      <c r="E27" s="3"/>
      <c r="F27" s="2">
        <f t="shared" si="0"/>
        <v>0</v>
      </c>
      <c r="G27" s="21"/>
      <c r="N27" s="15"/>
    </row>
    <row r="28" spans="1:20" s="14" customFormat="1" ht="17.25" x14ac:dyDescent="0.2">
      <c r="A28" s="21"/>
      <c r="B28" s="44"/>
      <c r="C28" s="5" t="s">
        <v>18</v>
      </c>
      <c r="D28" s="3">
        <v>16629</v>
      </c>
      <c r="E28" s="3"/>
      <c r="F28" s="2">
        <f t="shared" si="0"/>
        <v>0</v>
      </c>
      <c r="G28" s="21"/>
      <c r="N28" s="15"/>
    </row>
    <row r="29" spans="1:20" ht="17.25" x14ac:dyDescent="0.2">
      <c r="A29" s="21"/>
      <c r="B29" s="43">
        <v>8</v>
      </c>
      <c r="C29" s="5" t="s">
        <v>3</v>
      </c>
      <c r="D29" s="3">
        <v>23790</v>
      </c>
      <c r="E29" s="3"/>
      <c r="F29" s="2">
        <f t="shared" si="0"/>
        <v>0</v>
      </c>
      <c r="G29" s="21"/>
      <c r="N29" s="15"/>
    </row>
    <row r="30" spans="1:20" ht="17.25" x14ac:dyDescent="0.2">
      <c r="A30" s="21"/>
      <c r="B30" s="44"/>
      <c r="C30" s="5" t="s">
        <v>12</v>
      </c>
      <c r="D30" s="3">
        <v>23790</v>
      </c>
      <c r="E30" s="3">
        <v>5</v>
      </c>
      <c r="F30" s="2">
        <f t="shared" si="0"/>
        <v>118950</v>
      </c>
      <c r="G30" s="21"/>
      <c r="N30" s="15"/>
    </row>
    <row r="31" spans="1:20" s="14" customFormat="1" ht="17.25" x14ac:dyDescent="0.2">
      <c r="A31" s="21"/>
      <c r="B31" s="22" t="s">
        <v>29</v>
      </c>
      <c r="C31" s="5" t="s">
        <v>34</v>
      </c>
      <c r="D31" s="3">
        <v>24570</v>
      </c>
      <c r="E31" s="3"/>
      <c r="F31" s="2">
        <f t="shared" si="0"/>
        <v>0</v>
      </c>
      <c r="G31" s="21"/>
      <c r="N31" s="15"/>
    </row>
    <row r="32" spans="1:20" s="17" customFormat="1" ht="17.25" x14ac:dyDescent="0.2">
      <c r="A32" s="21"/>
      <c r="B32" s="23"/>
      <c r="C32" s="5" t="s">
        <v>3</v>
      </c>
      <c r="D32" s="3">
        <v>24779</v>
      </c>
      <c r="E32" s="3"/>
      <c r="F32" s="2">
        <f t="shared" si="0"/>
        <v>0</v>
      </c>
      <c r="G32" s="21"/>
      <c r="N32" s="15"/>
    </row>
    <row r="33" spans="1:16" s="14" customFormat="1" ht="17.25" x14ac:dyDescent="0.2">
      <c r="A33" s="21"/>
      <c r="B33" s="39"/>
      <c r="C33" s="5" t="s">
        <v>30</v>
      </c>
      <c r="D33" s="3">
        <v>24779</v>
      </c>
      <c r="E33" s="3"/>
      <c r="F33" s="2">
        <f t="shared" si="0"/>
        <v>0</v>
      </c>
      <c r="G33" s="21"/>
      <c r="N33" s="15"/>
    </row>
    <row r="34" spans="1:16" ht="17.25" x14ac:dyDescent="0.2">
      <c r="A34" s="21"/>
      <c r="B34" s="22" t="s">
        <v>25</v>
      </c>
      <c r="C34" s="5" t="s">
        <v>3</v>
      </c>
      <c r="D34" s="3">
        <v>20249</v>
      </c>
      <c r="E34" s="3">
        <v>5</v>
      </c>
      <c r="F34" s="2">
        <f t="shared" si="0"/>
        <v>101245</v>
      </c>
      <c r="G34" s="21"/>
      <c r="N34" s="15"/>
    </row>
    <row r="35" spans="1:16" ht="17.25" x14ac:dyDescent="0.2">
      <c r="A35" s="21"/>
      <c r="B35" s="39"/>
      <c r="C35" s="5" t="s">
        <v>24</v>
      </c>
      <c r="D35" s="3">
        <v>20249</v>
      </c>
      <c r="E35" s="3">
        <v>5</v>
      </c>
      <c r="F35" s="2">
        <f t="shared" si="0"/>
        <v>101245</v>
      </c>
      <c r="G35" s="21"/>
      <c r="M35" s="1" t="s">
        <v>22</v>
      </c>
      <c r="N35" s="15"/>
    </row>
    <row r="36" spans="1:16" s="19" customFormat="1" ht="17.25" x14ac:dyDescent="0.2">
      <c r="A36" s="21"/>
      <c r="B36" s="22" t="s">
        <v>35</v>
      </c>
      <c r="C36" s="5" t="s">
        <v>18</v>
      </c>
      <c r="D36" s="3">
        <v>29060</v>
      </c>
      <c r="E36" s="3"/>
      <c r="F36" s="2">
        <f t="shared" si="0"/>
        <v>0</v>
      </c>
      <c r="G36" s="21"/>
      <c r="N36" s="15"/>
    </row>
    <row r="37" spans="1:16" s="19" customFormat="1" ht="17.25" x14ac:dyDescent="0.2">
      <c r="A37" s="21"/>
      <c r="B37" s="23"/>
      <c r="C37" s="5" t="s">
        <v>4</v>
      </c>
      <c r="D37" s="3">
        <v>29060</v>
      </c>
      <c r="E37" s="3"/>
      <c r="F37" s="2">
        <f t="shared" si="0"/>
        <v>0</v>
      </c>
      <c r="G37" s="21"/>
      <c r="N37" s="15"/>
    </row>
    <row r="38" spans="1:16" s="19" customFormat="1" ht="17.25" x14ac:dyDescent="0.2">
      <c r="A38" s="21"/>
      <c r="B38" s="23" t="s">
        <v>36</v>
      </c>
      <c r="C38" s="5" t="s">
        <v>18</v>
      </c>
      <c r="D38" s="3">
        <v>36280</v>
      </c>
      <c r="E38" s="3"/>
      <c r="F38" s="2">
        <f t="shared" si="0"/>
        <v>0</v>
      </c>
      <c r="G38" s="21"/>
      <c r="N38" s="15"/>
    </row>
    <row r="39" spans="1:16" s="19" customFormat="1" ht="17.25" x14ac:dyDescent="0.2">
      <c r="A39" s="21"/>
      <c r="B39" s="39"/>
      <c r="C39" s="5" t="s">
        <v>4</v>
      </c>
      <c r="D39" s="3">
        <v>36280</v>
      </c>
      <c r="E39" s="3"/>
      <c r="F39" s="2">
        <f t="shared" si="0"/>
        <v>0</v>
      </c>
      <c r="G39" s="21"/>
      <c r="N39" s="15"/>
    </row>
    <row r="40" spans="1:16" ht="17.25" x14ac:dyDescent="0.2">
      <c r="A40" s="21"/>
      <c r="B40" s="22" t="s">
        <v>16</v>
      </c>
      <c r="C40" s="5" t="s">
        <v>3</v>
      </c>
      <c r="D40" s="3">
        <v>38990</v>
      </c>
      <c r="E40" s="3"/>
      <c r="F40" s="2">
        <f t="shared" si="0"/>
        <v>0</v>
      </c>
      <c r="G40" s="21"/>
      <c r="N40" s="15"/>
    </row>
    <row r="41" spans="1:16" ht="17.25" x14ac:dyDescent="0.2">
      <c r="A41" s="21"/>
      <c r="B41" s="39"/>
      <c r="C41" s="5" t="s">
        <v>18</v>
      </c>
      <c r="D41" s="3">
        <v>38990</v>
      </c>
      <c r="E41" s="3"/>
      <c r="F41" s="2">
        <f t="shared" si="0"/>
        <v>0</v>
      </c>
      <c r="G41" s="21"/>
      <c r="N41" s="15"/>
      <c r="P41" s="1" t="s">
        <v>22</v>
      </c>
    </row>
    <row r="42" spans="1:16" ht="17.25" x14ac:dyDescent="0.2">
      <c r="A42" s="21"/>
      <c r="B42" s="22" t="s">
        <v>23</v>
      </c>
      <c r="C42" s="5" t="s">
        <v>11</v>
      </c>
      <c r="D42" s="3">
        <v>32180</v>
      </c>
      <c r="E42" s="3"/>
      <c r="F42" s="2">
        <f t="shared" si="0"/>
        <v>0</v>
      </c>
      <c r="G42" s="21"/>
      <c r="M42" s="18"/>
      <c r="N42" s="15"/>
    </row>
    <row r="43" spans="1:16" ht="17.25" x14ac:dyDescent="0.2">
      <c r="A43" s="21"/>
      <c r="B43" s="23"/>
      <c r="C43" s="5" t="s">
        <v>4</v>
      </c>
      <c r="D43" s="3">
        <v>32180</v>
      </c>
      <c r="E43" s="3"/>
      <c r="F43" s="2">
        <f t="shared" si="0"/>
        <v>0</v>
      </c>
      <c r="G43" s="21"/>
      <c r="M43" s="18"/>
      <c r="N43" s="15"/>
    </row>
    <row r="44" spans="1:16" ht="17.25" x14ac:dyDescent="0.2">
      <c r="A44" s="21"/>
      <c r="B44" s="45" t="s">
        <v>0</v>
      </c>
      <c r="C44" s="46"/>
      <c r="D44" s="47"/>
      <c r="E44" s="9">
        <f>SUM(E7:E43)</f>
        <v>15</v>
      </c>
      <c r="F44" s="11">
        <f>SUM(F7:F43)</f>
        <v>321440</v>
      </c>
      <c r="G44" s="21"/>
      <c r="M44" s="18"/>
      <c r="N44" s="15"/>
    </row>
    <row r="45" spans="1:16" ht="17.25" x14ac:dyDescent="0.2">
      <c r="A45" s="21"/>
      <c r="B45" s="36" t="s">
        <v>31</v>
      </c>
      <c r="C45" s="37"/>
      <c r="D45" s="37"/>
      <c r="E45" s="38"/>
      <c r="F45" s="12"/>
      <c r="G45" s="21"/>
      <c r="M45" s="18"/>
      <c r="N45" s="15"/>
    </row>
    <row r="46" spans="1:16" ht="18" thickBot="1" x14ac:dyDescent="0.25">
      <c r="A46" s="21"/>
      <c r="B46" s="24" t="s">
        <v>27</v>
      </c>
      <c r="C46" s="25"/>
      <c r="D46" s="25"/>
      <c r="E46" s="26"/>
      <c r="F46" s="13">
        <f>F44-F45</f>
        <v>321440</v>
      </c>
      <c r="G46" s="21"/>
      <c r="N46" s="15"/>
    </row>
    <row r="47" spans="1:16" x14ac:dyDescent="0.2">
      <c r="A47" s="21"/>
      <c r="B47" s="15"/>
      <c r="C47" s="15"/>
      <c r="D47" s="15"/>
      <c r="E47" s="15"/>
      <c r="F47" s="15"/>
      <c r="N47" s="15"/>
    </row>
    <row r="48" spans="1:16" x14ac:dyDescent="0.2">
      <c r="A48" s="15"/>
    </row>
    <row r="49" spans="1:1" x14ac:dyDescent="0.2">
      <c r="A49" s="15"/>
    </row>
    <row r="50" spans="1:1" x14ac:dyDescent="0.2">
      <c r="A50" s="15"/>
    </row>
    <row r="51" spans="1:1" x14ac:dyDescent="0.2">
      <c r="A51" s="15"/>
    </row>
    <row r="52" spans="1:1" x14ac:dyDescent="0.2">
      <c r="A52" s="15"/>
    </row>
    <row r="53" spans="1:1" x14ac:dyDescent="0.2">
      <c r="A53" s="15"/>
    </row>
    <row r="54" spans="1:1" x14ac:dyDescent="0.2">
      <c r="A54" s="15"/>
    </row>
    <row r="55" spans="1:1" x14ac:dyDescent="0.2">
      <c r="A55" s="15"/>
    </row>
    <row r="56" spans="1:1" x14ac:dyDescent="0.2">
      <c r="A56" s="15"/>
    </row>
    <row r="57" spans="1:1" x14ac:dyDescent="0.2">
      <c r="A57" s="15"/>
    </row>
    <row r="58" spans="1:1" x14ac:dyDescent="0.2">
      <c r="A58" s="15"/>
    </row>
    <row r="59" spans="1:1" x14ac:dyDescent="0.2">
      <c r="A59" s="15"/>
    </row>
    <row r="60" spans="1:1" x14ac:dyDescent="0.2">
      <c r="A60" s="15"/>
    </row>
    <row r="61" spans="1:1" x14ac:dyDescent="0.2">
      <c r="A61" s="15"/>
    </row>
    <row r="62" spans="1:1" x14ac:dyDescent="0.2">
      <c r="A62" s="15"/>
    </row>
    <row r="63" spans="1:1" x14ac:dyDescent="0.2">
      <c r="A63" s="15"/>
    </row>
    <row r="64" spans="1:1" x14ac:dyDescent="0.2">
      <c r="A64" s="15"/>
    </row>
    <row r="65" spans="1:1" x14ac:dyDescent="0.2">
      <c r="A65" s="15"/>
    </row>
  </sheetData>
  <mergeCells count="28">
    <mergeCell ref="A1:A47"/>
    <mergeCell ref="B34:B35"/>
    <mergeCell ref="B1:F1"/>
    <mergeCell ref="B19:B20"/>
    <mergeCell ref="B7:B8"/>
    <mergeCell ref="B17:B18"/>
    <mergeCell ref="B25:B26"/>
    <mergeCell ref="B23:B24"/>
    <mergeCell ref="B29:B30"/>
    <mergeCell ref="B9:B10"/>
    <mergeCell ref="B11:B12"/>
    <mergeCell ref="B13:B14"/>
    <mergeCell ref="B38:B39"/>
    <mergeCell ref="B15:B16"/>
    <mergeCell ref="G1:G46"/>
    <mergeCell ref="B42:B43"/>
    <mergeCell ref="B46:E46"/>
    <mergeCell ref="B2:F2"/>
    <mergeCell ref="B3:F3"/>
    <mergeCell ref="B5:F5"/>
    <mergeCell ref="B45:E45"/>
    <mergeCell ref="B40:B41"/>
    <mergeCell ref="D4:F4"/>
    <mergeCell ref="B27:B28"/>
    <mergeCell ref="B31:B33"/>
    <mergeCell ref="B44:D44"/>
    <mergeCell ref="B21:B22"/>
    <mergeCell ref="B36:B3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2022-10-12T05:48:01Z</dcterms:modified>
</cp:coreProperties>
</file>