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14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<sst xmlns="http://schemas.openxmlformats.org/spreadsheetml/2006/main" count="139" uniqueCount="102">
  <si>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</si>
  <si>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</si>
  <si>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</si>
  <si>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</si>
  <si>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</si>
  <si>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</si>
  <si>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</si>
  <si>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</si>
  <si>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</si>
  <si>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</si>
  <si>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</si>
  <si>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</si>
  <si>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</si>
  <si>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</si>
  <si>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</si>
  <si>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</si>
  <si>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</si>
  <si>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</si>
  <si>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</si>
  <si>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</si>
  <si>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</si>
  <si>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</si>
  <si>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</si>
  <si>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</si>
  <si>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</si>
  <si>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</si>
  <si>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</si>
  <si>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</si>
  <si>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</si>
  <si>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</si>
  <si>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</si>
  <si>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</si>
  <si>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</si>
  <si>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</si>
  <si>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</si>
  <si>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</si>
  <si>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</si>
  <si>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</si>
  <si>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</si>
  <si>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</si>
  <si>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</si>
  <si>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</si>
  <si>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</si>
  <si>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</si>
  <si>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</si>
  <si>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</si>
  <si>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</si>
  <si>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</si>
  <si>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</si>
  <si>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</si>
  <si>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</si>
  <si>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</si>
  <si>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</si>
  <si>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</si>
  <si>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</si>
  <si>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</si>
  <si>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</si>
  <si>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</si>
  <si>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</si>
  <si>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</si>
  <si>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</si>
  <si>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</si>
  <si>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</si>
  <si>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</si>
  <si>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</si>
  <si>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</si>
  <si>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</si>
  <si>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</si>
  <si>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</si>
  <si>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</si>
  <si>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</si>
  <si>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</si>
  <si>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</si>
  <si>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</si>
  <si>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</si>
  <si>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</si>
  <si>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</si>
  <si>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</si>
  <si>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</si>
  <si>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Symphony(-)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</si>
  <si>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</si>
  <si>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</si>
  <si>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</si>
  <si>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</si>
  <si>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</si>
  <si>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</si>
  <si>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</si>
  <si>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</si>
  <si>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N=Shaha Enterprise</t>
  </si>
  <si>
    <t>07.06.2022</t>
  </si>
  <si>
    <t>08.06.2022</t>
  </si>
  <si>
    <t>09.06.2022</t>
  </si>
  <si>
    <t>11.06.2022</t>
  </si>
  <si>
    <t>L=Noyon Telecom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</si>
  <si>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</si>
  <si>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</si>
  <si>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</si>
  <si>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</si>
  <si>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</si>
  <si>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</si>
  <si>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</si>
  <si>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Date:14.06.2022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</si>
</sst>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1" sqref="G2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80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84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85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86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87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89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89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90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91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92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94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94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100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2562807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2562807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2562807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2562807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2562807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2562807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2562807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2562807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2562807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2562807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2562807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2562807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2562807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2562807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2562807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2562807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2562807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2562807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2562807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2562807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2562807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2562807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2562807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2562807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2562807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2562807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2562807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2562807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2562807</v>
      </c>
      <c r="F49" s="1"/>
      <c r="G49" s="15"/>
    </row>
    <row r="50" spans="2:7">
      <c r="B50" s="20"/>
      <c r="C50" s="19"/>
      <c r="D50" s="19"/>
      <c r="E50" s="21">
        <f t="shared" si="0"/>
        <v>2562807</v>
      </c>
      <c r="F50" s="1"/>
      <c r="G50" s="15"/>
    </row>
    <row r="51" spans="2:7">
      <c r="B51" s="20"/>
      <c r="C51" s="19"/>
      <c r="D51" s="19"/>
      <c r="E51" s="21">
        <f t="shared" si="0"/>
        <v>2562807</v>
      </c>
      <c r="F51" s="1"/>
      <c r="G51" s="15"/>
    </row>
    <row r="52" spans="2:7">
      <c r="B52" s="25"/>
      <c r="C52" s="21">
        <f>SUM(C6:C51)</f>
        <v>5482807</v>
      </c>
      <c r="D52" s="21">
        <f>SUM(D6:D51)</f>
        <v>2920000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K42" sqref="K42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81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75</v>
      </c>
      <c r="G4" s="237" t="s">
        <v>27</v>
      </c>
      <c r="H4" s="237" t="s">
        <v>71</v>
      </c>
      <c r="I4" s="237" t="s">
        <v>28</v>
      </c>
      <c r="J4" s="237" t="s">
        <v>29</v>
      </c>
      <c r="K4" s="237" t="s">
        <v>97</v>
      </c>
      <c r="L4" s="237" t="s">
        <v>83</v>
      </c>
      <c r="M4" s="237" t="s">
        <v>78</v>
      </c>
      <c r="N4" s="243" t="s">
        <v>57</v>
      </c>
      <c r="O4" s="241" t="s">
        <v>14</v>
      </c>
      <c r="P4" s="239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82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84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85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86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87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89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90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91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92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94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99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100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3600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70</v>
      </c>
      <c r="F37" s="100">
        <f t="shared" si="1"/>
        <v>0</v>
      </c>
      <c r="G37" s="100">
        <f>SUM(G6:G36)</f>
        <v>860</v>
      </c>
      <c r="H37" s="100">
        <f t="shared" si="1"/>
        <v>0</v>
      </c>
      <c r="I37" s="100">
        <f t="shared" si="1"/>
        <v>470</v>
      </c>
      <c r="J37" s="100">
        <f t="shared" si="1"/>
        <v>2960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11369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8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/>
      <c r="E31" s="196">
        <f t="shared" si="0"/>
        <v>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>
        <v>-742100</v>
      </c>
      <c r="E32" s="196">
        <f t="shared" si="0"/>
        <v>-742100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-742100</v>
      </c>
      <c r="F33" s="208">
        <f>B33-E33</f>
        <v>742100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96</v>
      </c>
      <c r="B38" s="177"/>
      <c r="C38" s="178">
        <v>50000</v>
      </c>
      <c r="D38" s="180" t="s">
        <v>94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92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99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87500</v>
      </c>
      <c r="D44" s="187" t="s">
        <v>99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134560</v>
      </c>
      <c r="D45" s="179" t="s">
        <v>100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95</v>
      </c>
      <c r="B46" s="177"/>
      <c r="C46" s="178">
        <v>300</v>
      </c>
      <c r="D46" s="180" t="s">
        <v>94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94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>
        <v>31990</v>
      </c>
      <c r="D48" s="180" t="s">
        <v>82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>
        <v>31990</v>
      </c>
      <c r="D49" s="179" t="s">
        <v>84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742100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742100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101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3214640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111236.85</v>
      </c>
      <c r="C6" s="34"/>
      <c r="D6" s="120" t="s">
        <v>52</v>
      </c>
      <c r="E6" s="124">
        <v>2562807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502818.84999999963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11169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742100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100067.85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1005332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79</v>
      </c>
      <c r="B16" s="221">
        <v>1000000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8100067.8499999996</v>
      </c>
      <c r="C18" s="32"/>
      <c r="D18" s="120" t="s">
        <v>6</v>
      </c>
      <c r="E18" s="124">
        <f>SUM(E5:E17)</f>
        <v>8100067.8499999996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50000</v>
      </c>
      <c r="C21" s="142"/>
      <c r="D21" s="142" t="s">
        <v>70</v>
      </c>
      <c r="E21" s="146">
        <v>144560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98</v>
      </c>
      <c r="B22" s="150">
        <v>70000</v>
      </c>
      <c r="C22" s="151"/>
      <c r="D22" s="149" t="s">
        <v>69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93</v>
      </c>
      <c r="B23" s="189">
        <v>7000</v>
      </c>
      <c r="C23" s="190"/>
      <c r="D23" s="191" t="s">
        <v>88</v>
      </c>
      <c r="E23" s="192">
        <v>40000</v>
      </c>
      <c r="F23" s="127"/>
      <c r="G23" s="15"/>
      <c r="H23" s="184"/>
    </row>
    <row r="24" spans="1:28" s="1" customFormat="1" ht="21.75">
      <c r="A24" s="188" t="s">
        <v>61</v>
      </c>
      <c r="B24" s="189">
        <v>80000</v>
      </c>
      <c r="C24" s="190"/>
      <c r="D24" s="191" t="s">
        <v>58</v>
      </c>
      <c r="E24" s="192">
        <v>31990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180000</v>
      </c>
      <c r="C25" s="213"/>
      <c r="D25" s="214" t="s">
        <v>62</v>
      </c>
      <c r="E25" s="215">
        <v>31990</v>
      </c>
      <c r="F25" s="127"/>
      <c r="G25" s="15"/>
      <c r="H25" s="184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2022-06-14T19:08:29Z</dcterms:modified>
</cp:coreProperties>
</file>