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0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<sst xmlns="http://schemas.openxmlformats.org/spreadsheetml/2006/main" count="147" uniqueCount="105">
  <si>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</si>
  <si>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</si>
  <si>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</si>
  <si>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</si>
  <si>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</si>
  <si>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</si>
  <si>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</si>
  <si>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</si>
  <si>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</si>
  <si>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</si>
  <si>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</si>
  <si>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</si>
  <si>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</si>
  <si>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</si>
  <si>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</si>
  <si>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</si>
  <si>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</si>
  <si>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</si>
  <si>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</si>
  <si>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</si>
  <si>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</si>
  <si>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</si>
  <si>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</si>
  <si>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</si>
  <si>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</si>
  <si>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</si>
  <si>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</si>
  <si>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</si>
  <si>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</si>
  <si>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</si>
  <si>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</si>
  <si>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</si>
  <si>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</si>
  <si>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</si>
  <si>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</si>
  <si>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</si>
  <si>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</si>
  <si>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</si>
  <si>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</si>
  <si>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</si>
  <si>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</si>
  <si>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</si>
  <si>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</si>
  <si>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</si>
  <si>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</si>
  <si>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</si>
  <si>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</si>
  <si>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</si>
  <si>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</si>
  <si>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</si>
  <si>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</si>
  <si>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</si>
  <si>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</si>
  <si>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</si>
  <si>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</si>
  <si>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</si>
  <si>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</si>
  <si>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</si>
  <si>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</si>
  <si>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</si>
  <si>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</si>
  <si>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</si>
  <si>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</si>
  <si>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</si>
  <si>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</si>
  <si>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</si>
  <si>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</si>
  <si>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</si>
  <si>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</si>
  <si>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</si>
  <si>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</si>
  <si>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</si>
  <si>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</si>
  <si>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</si>
  <si>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</si>
  <si>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</si>
  <si>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</si>
  <si>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</si>
  <si>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</si>
  <si>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</si>
  <si>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</si>
  <si>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</si>
  <si>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</si>
  <si>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</si>
  <si>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</si>
  <si>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</si>
  <si>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</si>
  <si>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</si>
  <si>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</si>
  <si>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</si>
  <si>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</si>
  <si>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</si>
  <si>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</si>
  <si>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</si>
  <si>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</si>
  <si>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</si>
  <si>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</si>
  <si>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</si>
  <si>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</si>
  <si>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</si>
  <si>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</si>
  <si>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</si>
  <si>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</si>
  <si>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Date:20.06.2022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</si>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</sst>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5" sqref="G2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83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87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88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89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90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91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91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97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98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99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100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101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102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4042807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4042807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4042807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4042807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4042807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4042807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4042807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4042807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4042807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4042807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4042807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4042807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4042807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4042807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4042807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4042807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4042807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4042807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4042807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4042807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4042807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4042807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4042807</v>
      </c>
      <c r="F49" s="1"/>
      <c r="G49" s="15"/>
    </row>
    <row r="50" spans="2:7">
      <c r="B50" s="20"/>
      <c r="C50" s="19"/>
      <c r="D50" s="19"/>
      <c r="E50" s="21">
        <f t="shared" si="0"/>
        <v>4042807</v>
      </c>
      <c r="F50" s="1"/>
      <c r="G50" s="15"/>
    </row>
    <row r="51" spans="2:7">
      <c r="B51" s="20"/>
      <c r="C51" s="19"/>
      <c r="D51" s="19"/>
      <c r="E51" s="21">
        <f t="shared" si="0"/>
        <v>4042807</v>
      </c>
      <c r="F51" s="1"/>
      <c r="G51" s="15"/>
    </row>
    <row r="52" spans="2:7">
      <c r="B52" s="25"/>
      <c r="C52" s="21">
        <f>SUM(C6:C51)</f>
        <v>7562807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75</v>
      </c>
      <c r="G4" s="237" t="s">
        <v>27</v>
      </c>
      <c r="H4" s="237" t="s">
        <v>71</v>
      </c>
      <c r="I4" s="237" t="s">
        <v>28</v>
      </c>
      <c r="J4" s="237" t="s">
        <v>29</v>
      </c>
      <c r="K4" s="237" t="s">
        <v>94</v>
      </c>
      <c r="L4" s="237" t="s">
        <v>82</v>
      </c>
      <c r="M4" s="237" t="s">
        <v>78</v>
      </c>
      <c r="N4" s="243" t="s">
        <v>57</v>
      </c>
      <c r="O4" s="241" t="s">
        <v>14</v>
      </c>
      <c r="P4" s="239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81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83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84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85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86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87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88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89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90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91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96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97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98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99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100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101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 t="s">
        <v>102</v>
      </c>
      <c r="B22" s="81"/>
      <c r="C22" s="74"/>
      <c r="D22" s="82"/>
      <c r="E22" s="82"/>
      <c r="F22" s="82"/>
      <c r="G22" s="82">
        <v>50</v>
      </c>
      <c r="H22" s="82"/>
      <c r="I22" s="82">
        <v>70</v>
      </c>
      <c r="J22" s="82">
        <v>160</v>
      </c>
      <c r="K22" s="82"/>
      <c r="L22" s="82"/>
      <c r="M22" s="112"/>
      <c r="N22" s="82"/>
      <c r="O22" s="82"/>
      <c r="P22" s="84"/>
      <c r="Q22" s="78">
        <f t="shared" si="0"/>
        <v>280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4600</v>
      </c>
      <c r="C37" s="100">
        <f t="shared" ref="C37:P37" si="1">SUM(C6:C36)</f>
        <v>960</v>
      </c>
      <c r="D37" s="100">
        <f t="shared" si="1"/>
        <v>350</v>
      </c>
      <c r="E37" s="100">
        <f t="shared" si="1"/>
        <v>2570</v>
      </c>
      <c r="F37" s="100">
        <f t="shared" si="1"/>
        <v>0</v>
      </c>
      <c r="G37" s="100">
        <f>SUM(G6:G36)</f>
        <v>1080</v>
      </c>
      <c r="H37" s="100">
        <f t="shared" si="1"/>
        <v>0</v>
      </c>
      <c r="I37" s="100">
        <f t="shared" si="1"/>
        <v>720</v>
      </c>
      <c r="J37" s="100">
        <f t="shared" si="1"/>
        <v>3600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16479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3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>
        <v>-611860</v>
      </c>
      <c r="E32" s="196">
        <f t="shared" si="0"/>
        <v>-611860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-611860</v>
      </c>
      <c r="F33" s="208">
        <f>B33-E33</f>
        <v>611860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93</v>
      </c>
      <c r="B38" s="177"/>
      <c r="C38" s="178">
        <v>50000</v>
      </c>
      <c r="D38" s="180" t="s">
        <v>91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90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290000</v>
      </c>
      <c r="D42" s="180" t="s">
        <v>102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102500</v>
      </c>
      <c r="D44" s="187" t="s">
        <v>102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43300</v>
      </c>
      <c r="D45" s="179" t="s">
        <v>102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92</v>
      </c>
      <c r="B46" s="177"/>
      <c r="C46" s="178">
        <v>300</v>
      </c>
      <c r="D46" s="180" t="s">
        <v>91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91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/>
      <c r="D48" s="180" t="s">
        <v>102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/>
      <c r="D49" s="179" t="s">
        <v>102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611860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611860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103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2973630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141651.85</v>
      </c>
      <c r="C6" s="34"/>
      <c r="D6" s="120" t="s">
        <v>52</v>
      </c>
      <c r="E6" s="124">
        <v>4042807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1074023.8499999996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16479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41">
        <v>611860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125172.85</v>
      </c>
      <c r="C11" s="32"/>
      <c r="D11" s="120" t="s">
        <v>67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24">
        <v>253432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104</v>
      </c>
      <c r="B15" s="123">
        <v>100000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/>
      <c r="B16" s="221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9025172.8499999996</v>
      </c>
      <c r="C18" s="32"/>
      <c r="D18" s="120" t="s">
        <v>6</v>
      </c>
      <c r="E18" s="124">
        <f>SUM(E5:E17)</f>
        <v>9025172.8499999996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45000</v>
      </c>
      <c r="C21" s="142"/>
      <c r="D21" s="142" t="s">
        <v>70</v>
      </c>
      <c r="E21" s="146">
        <v>50000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95</v>
      </c>
      <c r="B22" s="150">
        <v>70000</v>
      </c>
      <c r="C22" s="151"/>
      <c r="D22" s="149" t="s">
        <v>69</v>
      </c>
      <c r="E22" s="153">
        <v>102500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61</v>
      </c>
      <c r="B23" s="189">
        <v>80000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2.5" thickBot="1">
      <c r="A24" s="211" t="s">
        <v>60</v>
      </c>
      <c r="B24" s="212">
        <v>180000</v>
      </c>
      <c r="C24" s="213"/>
      <c r="D24" s="214" t="s">
        <v>62</v>
      </c>
      <c r="E24" s="215">
        <v>31990</v>
      </c>
      <c r="F24" s="127"/>
      <c r="G24" s="15"/>
      <c r="H24" s="184"/>
    </row>
    <row r="25" spans="1:28" s="1" customFormat="1">
      <c r="B25" s="23"/>
      <c r="E25" s="15"/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2022-06-20T18:12:52Z</dcterms:modified>
</cp:coreProperties>
</file>