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4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<sst xmlns="http://schemas.openxmlformats.org/spreadsheetml/2006/main" count="166" uniqueCount="118">
  <si>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</si>
  <si>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</si>
  <si>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</si>
  <si>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</si>
  <si>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</si>
  <si>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</si>
  <si>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</si>
  <si>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</si>
  <si>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</si>
  <si>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</si>
  <si>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</si>
  <si>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</si>
  <si>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</si>
  <si>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</si>
  <si>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</si>
  <si>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</si>
  <si>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</si>
  <si>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</si>
  <si>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</si>
  <si>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</si>
  <si>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</si>
  <si>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</si>
  <si>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</si>
  <si>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</si>
  <si>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</si>
  <si>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</si>
  <si>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</si>
  <si>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</si>
  <si>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</si>
  <si>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</si>
  <si>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</si>
  <si>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</si>
  <si>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</si>
  <si>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</si>
  <si>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</si>
  <si>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</si>
  <si>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</si>
  <si>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</si>
  <si>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</si>
  <si>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</si>
  <si>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</si>
  <si>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</si>
  <si>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</si>
  <si>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</si>
  <si>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</si>
  <si>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</si>
  <si>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</si>
  <si>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</si>
  <si>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</si>
  <si>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</si>
  <si>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</si>
  <si>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</si>
  <si>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</si>
  <si>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</si>
  <si>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</si>
  <si>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</si>
  <si>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</si>
  <si>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</si>
  <si>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</si>
  <si>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</si>
  <si>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</si>
  <si>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</si>
  <si>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</si>
  <si>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</si>
  <si>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</si>
  <si>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</si>
  <si>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</si>
  <si>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</si>
  <si>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</si>
  <si>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</si>
  <si>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</si>
  <si>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</si>
  <si>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</si>
  <si>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</si>
  <si>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</si>
  <si>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</si>
  <si>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</si>
  <si>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</si>
  <si>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</si>
  <si>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</si>
  <si>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</si>
  <si>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</si>
  <si>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</si>
  <si>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</si>
  <si>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</si>
  <si>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</si>
  <si>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</si>
  <si>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</si>
  <si>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</si>
  <si>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</si>
  <si>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</si>
  <si>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</si>
  <si>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</si>
  <si>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</si>
  <si>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</si>
  <si>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</si>
  <si>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</si>
  <si>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</si>
  <si>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</si>
  <si>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</si>
  <si>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</si>
  <si>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</si>
  <si>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</si>
  <si>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</si>
  <si>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</si>
  <si>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</si>
  <si>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</si>
  <si>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</si>
  <si>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</si>
  <si>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</si>
  <si>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</si>
  <si>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</si>
  <si>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</si>
  <si>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</si>
  <si>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</si>
  <si>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Usha Electronics</t>
  </si>
  <si>
    <t>Date:24.09.2022</t>
  </si>
  <si>
    <t>D=Usha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</si>
</sst>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7" sqref="G2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83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200000</v>
      </c>
      <c r="D27" s="19">
        <v>180000</v>
      </c>
      <c r="E27" s="21">
        <f t="shared" si="0"/>
        <v>59807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59807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59807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59807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59807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59807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59807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59807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59807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59807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59807</v>
      </c>
      <c r="F49" s="1"/>
      <c r="G49" s="15"/>
    </row>
    <row r="50" spans="2:7">
      <c r="B50" s="20"/>
      <c r="C50" s="19"/>
      <c r="D50" s="19"/>
      <c r="E50" s="21">
        <f t="shared" si="0"/>
        <v>59807</v>
      </c>
      <c r="F50" s="1"/>
      <c r="G50" s="15"/>
    </row>
    <row r="51" spans="2:7">
      <c r="B51" s="20"/>
      <c r="C51" s="19"/>
      <c r="D51" s="19"/>
      <c r="E51" s="21">
        <f t="shared" si="0"/>
        <v>59807</v>
      </c>
      <c r="F51" s="1"/>
      <c r="G51" s="15"/>
    </row>
    <row r="52" spans="2:7">
      <c r="B52" s="25"/>
      <c r="C52" s="21">
        <f>SUM(C6:C51)</f>
        <v>8199807</v>
      </c>
      <c r="D52" s="21">
        <f>SUM(D6:D51)</f>
        <v>8140000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84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31" t="s">
        <v>23</v>
      </c>
      <c r="D4" s="231" t="s">
        <v>24</v>
      </c>
      <c r="E4" s="231" t="s">
        <v>25</v>
      </c>
      <c r="F4" s="231" t="s">
        <v>49</v>
      </c>
      <c r="G4" s="231" t="s">
        <v>26</v>
      </c>
      <c r="H4" s="231" t="s">
        <v>108</v>
      </c>
      <c r="I4" s="231" t="s">
        <v>27</v>
      </c>
      <c r="J4" s="231" t="s">
        <v>28</v>
      </c>
      <c r="K4" s="231" t="s">
        <v>77</v>
      </c>
      <c r="L4" s="231" t="s">
        <v>51</v>
      </c>
      <c r="M4" s="231" t="s">
        <v>99</v>
      </c>
      <c r="N4" s="233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4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113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740</v>
      </c>
      <c r="H37" s="96">
        <f t="shared" si="1"/>
        <v>5000</v>
      </c>
      <c r="I37" s="96">
        <f t="shared" si="1"/>
        <v>860</v>
      </c>
      <c r="J37" s="96">
        <f t="shared" si="1"/>
        <v>2850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26279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50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-1237715</v>
      </c>
      <c r="D32" s="38"/>
      <c r="E32" s="175">
        <f t="shared" si="0"/>
        <v>-1237715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-1237715</v>
      </c>
      <c r="F33" s="187">
        <f>B33-E33</f>
        <v>1237715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8" t="s">
        <v>52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194140</v>
      </c>
      <c r="D39" s="166" t="s">
        <v>113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260000</v>
      </c>
      <c r="D41" s="167" t="s">
        <v>109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11850</v>
      </c>
      <c r="D43" s="166" t="s">
        <v>113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46270</v>
      </c>
      <c r="D45" s="206" t="s">
        <v>114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/>
      <c r="B46" s="164"/>
      <c r="C46" s="165"/>
      <c r="D46" s="166"/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47</v>
      </c>
      <c r="B47" s="164" t="s">
        <v>64</v>
      </c>
      <c r="C47" s="165">
        <v>231150</v>
      </c>
      <c r="D47" s="166" t="s">
        <v>114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65</v>
      </c>
      <c r="C48" s="165">
        <v>10090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88</v>
      </c>
      <c r="B49" s="164" t="s">
        <v>76</v>
      </c>
      <c r="C49" s="165">
        <v>3000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58</v>
      </c>
      <c r="B50" s="164" t="s">
        <v>74</v>
      </c>
      <c r="C50" s="165">
        <v>101970</v>
      </c>
      <c r="D50" s="166" t="s">
        <v>73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 t="s">
        <v>115</v>
      </c>
      <c r="B53" s="164"/>
      <c r="C53" s="165">
        <v>32220</v>
      </c>
      <c r="D53" s="166" t="s">
        <v>114</v>
      </c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1237715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1237715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topLeftCell="A15" zoomScaleNormal="100" workbookViewId="0">
      <selection activeCell="H20" sqref="H2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116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6553253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138364</v>
      </c>
      <c r="C6" s="34"/>
      <c r="D6" s="116" t="s">
        <v>44</v>
      </c>
      <c r="E6" s="120">
        <v>59807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1078147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26279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1237715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112085</v>
      </c>
      <c r="C11" s="32"/>
      <c r="D11" s="116" t="s">
        <v>36</v>
      </c>
      <c r="E11" s="137">
        <v>183163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/>
      <c r="B15" s="223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9112085</v>
      </c>
      <c r="C18" s="32"/>
      <c r="D18" s="116" t="s">
        <v>6</v>
      </c>
      <c r="E18" s="120">
        <f>SUM(E5:E17)</f>
        <v>9112085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230000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11850</v>
      </c>
      <c r="C25" s="200"/>
      <c r="D25" s="202" t="s">
        <v>105</v>
      </c>
      <c r="E25" s="201">
        <v>214140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117</v>
      </c>
      <c r="B26" s="199">
        <v>42220</v>
      </c>
      <c r="C26" s="200"/>
      <c r="D26" s="202" t="s">
        <v>104</v>
      </c>
      <c r="E26" s="201">
        <v>46270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231150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2022-09-24T18:37:45Z</dcterms:modified>
</cp:coreProperties>
</file>